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Товары и цены\2019\"/>
    </mc:Choice>
  </mc:AlternateContent>
  <bookViews>
    <workbookView xWindow="0" yWindow="0" windowWidth="28800" windowHeight="11175" tabRatio="657"/>
  </bookViews>
  <sheets>
    <sheet name="прайс-лист" sheetId="12" r:id="rId1"/>
  </sheets>
  <externalReferences>
    <externalReference r:id="rId2"/>
    <externalReference r:id="rId3"/>
    <externalReference r:id="rId4"/>
  </externalReferences>
  <definedNames>
    <definedName name="_08年月均值">[1]制造费用!#REF!</definedName>
    <definedName name="_DAT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xlnm._FilterDatabase" localSheetId="0" hidden="1">'прайс-лист'!$A$2:$P$3735</definedName>
    <definedName name="period">[2]WELCOME!$H$5</definedName>
    <definedName name="SAPBEXdnldView" hidden="1">"B28XW8INCN9RY8PGD3IE1YLNX"</definedName>
    <definedName name="SAPBEXsysID" hidden="1">"BWP"</definedName>
    <definedName name="sf">[3]数据源!#REF!</definedName>
    <definedName name="TEST0">#REF!</definedName>
    <definedName name="TESTKEYS">#REF!</definedName>
    <definedName name="TESTVKEY">#REF!</definedName>
    <definedName name="仪器仪表">[3]数据源!#REF!</definedName>
    <definedName name="佳利继电器">[3]数据源!#REF!</definedName>
    <definedName name="天池电器">[3]数据源!#REF!</definedName>
  </definedNames>
  <calcPr calcId="152511" fullPrecision="0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814" i="12" l="1"/>
  <c r="M3122" i="12" l="1"/>
  <c r="N3122" i="12"/>
  <c r="O3122" i="12"/>
  <c r="P3122" i="12"/>
  <c r="M3123" i="12"/>
  <c r="N3123" i="12"/>
  <c r="O3123" i="12"/>
  <c r="P3123" i="12"/>
  <c r="M3124" i="12"/>
  <c r="N3124" i="12"/>
  <c r="O3124" i="12"/>
  <c r="P3124" i="12"/>
  <c r="M3125" i="12"/>
  <c r="N3125" i="12"/>
  <c r="O3125" i="12"/>
  <c r="P3125" i="12"/>
  <c r="M3126" i="12"/>
  <c r="N3126" i="12"/>
  <c r="O3126" i="12"/>
  <c r="P3126" i="12"/>
  <c r="M3127" i="12"/>
  <c r="N3127" i="12"/>
  <c r="O3127" i="12"/>
  <c r="P3127" i="12"/>
  <c r="M3082" i="12"/>
  <c r="N3082" i="12"/>
  <c r="O3082" i="12"/>
  <c r="P3082" i="12"/>
  <c r="M3083" i="12"/>
  <c r="N3083" i="12"/>
  <c r="O3083" i="12"/>
  <c r="P3083" i="12"/>
  <c r="M3084" i="12"/>
  <c r="N3084" i="12"/>
  <c r="O3084" i="12"/>
  <c r="P3084" i="12"/>
  <c r="M3085" i="12"/>
  <c r="N3085" i="12"/>
  <c r="O3085" i="12"/>
  <c r="P3085" i="12"/>
  <c r="M3086" i="12"/>
  <c r="N3086" i="12"/>
  <c r="O3086" i="12"/>
  <c r="P3086" i="12"/>
  <c r="M3087" i="12"/>
  <c r="N3087" i="12"/>
  <c r="O3087" i="12"/>
  <c r="P3087" i="12"/>
  <c r="M3088" i="12"/>
  <c r="N3088" i="12"/>
  <c r="O3088" i="12"/>
  <c r="P3088" i="12"/>
  <c r="M3089" i="12"/>
  <c r="N3089" i="12"/>
  <c r="O3089" i="12"/>
  <c r="P3089" i="12"/>
  <c r="M3090" i="12"/>
  <c r="N3090" i="12"/>
  <c r="O3090" i="12"/>
  <c r="P3090" i="12"/>
  <c r="M3091" i="12"/>
  <c r="N3091" i="12"/>
  <c r="O3091" i="12"/>
  <c r="P3091" i="12"/>
  <c r="M3092" i="12"/>
  <c r="N3092" i="12"/>
  <c r="O3092" i="12"/>
  <c r="P3092" i="12"/>
  <c r="M3093" i="12"/>
  <c r="N3093" i="12"/>
  <c r="O3093" i="12"/>
  <c r="P3093" i="12"/>
  <c r="M3094" i="12"/>
  <c r="N3094" i="12"/>
  <c r="O3094" i="12"/>
  <c r="P3094" i="12"/>
  <c r="M3095" i="12"/>
  <c r="N3095" i="12"/>
  <c r="O3095" i="12"/>
  <c r="P3095" i="12"/>
  <c r="M3096" i="12"/>
  <c r="N3096" i="12"/>
  <c r="O3096" i="12"/>
  <c r="P3096" i="12"/>
  <c r="M3097" i="12"/>
  <c r="N3097" i="12"/>
  <c r="O3097" i="12"/>
  <c r="P3097" i="12"/>
  <c r="M1461" i="12" l="1"/>
  <c r="M1560" i="12"/>
  <c r="M1559" i="12"/>
  <c r="M1900" i="12"/>
  <c r="M1529" i="12"/>
  <c r="M1576" i="12"/>
  <c r="M1573" i="12"/>
  <c r="M1534" i="12"/>
  <c r="M1533" i="12"/>
  <c r="M1425" i="12"/>
  <c r="M1424" i="12"/>
  <c r="M1423" i="12"/>
  <c r="M778" i="12"/>
  <c r="M779" i="12"/>
  <c r="O778" i="12"/>
  <c r="N778" i="12"/>
  <c r="P949" i="12"/>
  <c r="O949" i="12"/>
  <c r="N949" i="12"/>
  <c r="M949" i="12"/>
  <c r="P948" i="12"/>
  <c r="O948" i="12"/>
  <c r="N948" i="12"/>
  <c r="M948" i="12"/>
  <c r="P947" i="12"/>
  <c r="O947" i="12"/>
  <c r="N947" i="12"/>
  <c r="M947" i="12"/>
  <c r="P946" i="12"/>
  <c r="O946" i="12"/>
  <c r="N946" i="12"/>
  <c r="M946" i="12"/>
  <c r="P945" i="12"/>
  <c r="O945" i="12"/>
  <c r="N945" i="12"/>
  <c r="M945" i="12"/>
  <c r="P944" i="12"/>
  <c r="O944" i="12"/>
  <c r="N944" i="12"/>
  <c r="M944" i="12"/>
  <c r="P943" i="12"/>
  <c r="O943" i="12"/>
  <c r="N943" i="12"/>
  <c r="M943" i="12"/>
  <c r="P942" i="12"/>
  <c r="O942" i="12"/>
  <c r="N942" i="12"/>
  <c r="M942" i="12"/>
  <c r="P941" i="12"/>
  <c r="O941" i="12"/>
  <c r="N941" i="12"/>
  <c r="M941" i="12"/>
  <c r="P940" i="12"/>
  <c r="O940" i="12"/>
  <c r="N940" i="12"/>
  <c r="M940" i="12"/>
  <c r="P939" i="12"/>
  <c r="O939" i="12"/>
  <c r="N939" i="12"/>
  <c r="M939" i="12"/>
  <c r="P938" i="12"/>
  <c r="O938" i="12"/>
  <c r="N938" i="12"/>
  <c r="M938" i="12"/>
  <c r="P937" i="12"/>
  <c r="O937" i="12"/>
  <c r="N937" i="12"/>
  <c r="M937" i="12"/>
  <c r="P936" i="12"/>
  <c r="O936" i="12"/>
  <c r="N936" i="12"/>
  <c r="M936" i="12"/>
  <c r="P935" i="12"/>
  <c r="O935" i="12"/>
  <c r="N935" i="12"/>
  <c r="M935" i="12"/>
  <c r="P934" i="12"/>
  <c r="O934" i="12"/>
  <c r="N934" i="12"/>
  <c r="M934" i="12"/>
  <c r="P933" i="12"/>
  <c r="O933" i="12"/>
  <c r="N933" i="12"/>
  <c r="M933" i="12"/>
  <c r="P932" i="12"/>
  <c r="O932" i="12"/>
  <c r="N932" i="12"/>
  <c r="M932" i="12"/>
  <c r="P931" i="12"/>
  <c r="O931" i="12"/>
  <c r="N931" i="12"/>
  <c r="M931" i="12"/>
  <c r="P930" i="12"/>
  <c r="O930" i="12"/>
  <c r="N930" i="12"/>
  <c r="M930" i="12"/>
  <c r="P929" i="12"/>
  <c r="O929" i="12"/>
  <c r="N929" i="12"/>
  <c r="M929" i="12"/>
  <c r="P928" i="12"/>
  <c r="O928" i="12"/>
  <c r="N928" i="12"/>
  <c r="M928" i="12"/>
  <c r="P927" i="12"/>
  <c r="O927" i="12"/>
  <c r="N927" i="12"/>
  <c r="M927" i="12"/>
  <c r="P926" i="12"/>
  <c r="O926" i="12"/>
  <c r="N926" i="12"/>
  <c r="M926" i="12"/>
  <c r="P925" i="12"/>
  <c r="O925" i="12"/>
  <c r="N925" i="12"/>
  <c r="M925" i="12"/>
  <c r="P924" i="12"/>
  <c r="O924" i="12"/>
  <c r="N924" i="12"/>
  <c r="M924" i="12"/>
  <c r="P923" i="12"/>
  <c r="O923" i="12"/>
  <c r="N923" i="12"/>
  <c r="M923" i="12"/>
  <c r="P922" i="12"/>
  <c r="O922" i="12"/>
  <c r="N922" i="12"/>
  <c r="M922" i="12"/>
  <c r="P921" i="12"/>
  <c r="O921" i="12"/>
  <c r="N921" i="12"/>
  <c r="M921" i="12"/>
  <c r="P920" i="12"/>
  <c r="O920" i="12"/>
  <c r="N920" i="12"/>
  <c r="M920" i="12"/>
  <c r="P919" i="12"/>
  <c r="O919" i="12"/>
  <c r="N919" i="12"/>
  <c r="M919" i="12"/>
  <c r="P918" i="12"/>
  <c r="O918" i="12"/>
  <c r="N918" i="12"/>
  <c r="M918" i="12"/>
  <c r="P917" i="12"/>
  <c r="O917" i="12"/>
  <c r="N917" i="12"/>
  <c r="M917" i="12"/>
  <c r="P916" i="12"/>
  <c r="O916" i="12"/>
  <c r="N916" i="12"/>
  <c r="M916" i="12"/>
  <c r="P915" i="12"/>
  <c r="O915" i="12"/>
  <c r="N915" i="12"/>
  <c r="M915" i="12"/>
  <c r="P914" i="12"/>
  <c r="O914" i="12"/>
  <c r="N914" i="12"/>
  <c r="M914" i="12"/>
  <c r="P913" i="12"/>
  <c r="O913" i="12"/>
  <c r="N913" i="12"/>
  <c r="M913" i="12"/>
  <c r="P912" i="12"/>
  <c r="O912" i="12"/>
  <c r="N912" i="12"/>
  <c r="M912" i="12"/>
  <c r="P911" i="12"/>
  <c r="O911" i="12"/>
  <c r="N911" i="12"/>
  <c r="M911" i="12"/>
  <c r="P910" i="12"/>
  <c r="O910" i="12"/>
  <c r="N910" i="12"/>
  <c r="M910" i="12"/>
  <c r="P909" i="12"/>
  <c r="O909" i="12"/>
  <c r="N909" i="12"/>
  <c r="M909" i="12"/>
  <c r="P908" i="12"/>
  <c r="O908" i="12"/>
  <c r="N908" i="12"/>
  <c r="M908" i="12"/>
  <c r="P907" i="12"/>
  <c r="O907" i="12"/>
  <c r="N907" i="12"/>
  <c r="M907" i="12"/>
  <c r="P906" i="12"/>
  <c r="O906" i="12"/>
  <c r="N906" i="12"/>
  <c r="M906" i="12"/>
  <c r="P905" i="12"/>
  <c r="O905" i="12"/>
  <c r="N905" i="12"/>
  <c r="M905" i="12"/>
  <c r="P904" i="12"/>
  <c r="O904" i="12"/>
  <c r="N904" i="12"/>
  <c r="M904" i="12"/>
  <c r="P903" i="12"/>
  <c r="O903" i="12"/>
  <c r="N903" i="12"/>
  <c r="M903" i="12"/>
  <c r="P902" i="12"/>
  <c r="O902" i="12"/>
  <c r="N902" i="12"/>
  <c r="M902" i="12"/>
  <c r="P901" i="12"/>
  <c r="O901" i="12"/>
  <c r="N901" i="12"/>
  <c r="M901" i="12"/>
  <c r="P900" i="12"/>
  <c r="O900" i="12"/>
  <c r="N900" i="12"/>
  <c r="M900" i="12"/>
  <c r="P899" i="12"/>
  <c r="O899" i="12"/>
  <c r="N899" i="12"/>
  <c r="M899" i="12"/>
  <c r="P898" i="12"/>
  <c r="O898" i="12"/>
  <c r="N898" i="12"/>
  <c r="M898" i="12"/>
  <c r="P897" i="12"/>
  <c r="O897" i="12"/>
  <c r="N897" i="12"/>
  <c r="M897" i="12"/>
  <c r="P896" i="12"/>
  <c r="O896" i="12"/>
  <c r="N896" i="12"/>
  <c r="M896" i="12"/>
  <c r="P894" i="12"/>
  <c r="O894" i="12"/>
  <c r="N894" i="12"/>
  <c r="M894" i="12"/>
  <c r="P893" i="12"/>
  <c r="O893" i="12"/>
  <c r="N893" i="12"/>
  <c r="M893" i="12"/>
  <c r="P892" i="12"/>
  <c r="O892" i="12"/>
  <c r="N892" i="12"/>
  <c r="M892" i="12"/>
  <c r="P891" i="12"/>
  <c r="O891" i="12"/>
  <c r="N891" i="12"/>
  <c r="M891" i="12"/>
  <c r="P890" i="12"/>
  <c r="O890" i="12"/>
  <c r="N890" i="12"/>
  <c r="M890" i="12"/>
  <c r="P889" i="12"/>
  <c r="O889" i="12"/>
  <c r="N889" i="12"/>
  <c r="M889" i="12"/>
  <c r="P888" i="12"/>
  <c r="O888" i="12"/>
  <c r="N888" i="12"/>
  <c r="M888" i="12"/>
  <c r="P887" i="12"/>
  <c r="O887" i="12"/>
  <c r="N887" i="12"/>
  <c r="M887" i="12"/>
  <c r="P886" i="12"/>
  <c r="O886" i="12"/>
  <c r="N886" i="12"/>
  <c r="M886" i="12"/>
  <c r="P885" i="12"/>
  <c r="O885" i="12"/>
  <c r="N885" i="12"/>
  <c r="M885" i="12"/>
  <c r="P884" i="12"/>
  <c r="O884" i="12"/>
  <c r="N884" i="12"/>
  <c r="M884" i="12"/>
  <c r="P883" i="12"/>
  <c r="O883" i="12"/>
  <c r="N883" i="12"/>
  <c r="M883" i="12"/>
  <c r="P882" i="12"/>
  <c r="O882" i="12"/>
  <c r="N882" i="12"/>
  <c r="M882" i="12"/>
  <c r="P881" i="12"/>
  <c r="O881" i="12"/>
  <c r="N881" i="12"/>
  <c r="M881" i="12"/>
  <c r="P880" i="12"/>
  <c r="O880" i="12"/>
  <c r="N880" i="12"/>
  <c r="M880" i="12"/>
  <c r="P879" i="12"/>
  <c r="O879" i="12"/>
  <c r="N879" i="12"/>
  <c r="M879" i="12"/>
  <c r="P878" i="12"/>
  <c r="O878" i="12"/>
  <c r="N878" i="12"/>
  <c r="M878" i="12"/>
  <c r="P877" i="12"/>
  <c r="O877" i="12"/>
  <c r="N877" i="12"/>
  <c r="M877" i="12"/>
  <c r="P876" i="12"/>
  <c r="O876" i="12"/>
  <c r="N876" i="12"/>
  <c r="M876" i="12"/>
  <c r="P875" i="12"/>
  <c r="O875" i="12"/>
  <c r="N875" i="12"/>
  <c r="M875" i="12"/>
  <c r="P874" i="12"/>
  <c r="O874" i="12"/>
  <c r="N874" i="12"/>
  <c r="M874" i="12"/>
  <c r="P873" i="12"/>
  <c r="O873" i="12"/>
  <c r="N873" i="12"/>
  <c r="M873" i="12"/>
  <c r="P872" i="12"/>
  <c r="O872" i="12"/>
  <c r="N872" i="12"/>
  <c r="M872" i="12"/>
  <c r="P871" i="12"/>
  <c r="O871" i="12"/>
  <c r="N871" i="12"/>
  <c r="M871" i="12"/>
  <c r="P870" i="12"/>
  <c r="O870" i="12"/>
  <c r="N870" i="12"/>
  <c r="M870" i="12"/>
  <c r="P869" i="12"/>
  <c r="O869" i="12"/>
  <c r="N869" i="12"/>
  <c r="M869" i="12"/>
  <c r="P868" i="12"/>
  <c r="O868" i="12"/>
  <c r="N868" i="12"/>
  <c r="M868" i="12"/>
  <c r="P867" i="12"/>
  <c r="O867" i="12"/>
  <c r="N867" i="12"/>
  <c r="M867" i="12"/>
  <c r="P866" i="12"/>
  <c r="O866" i="12"/>
  <c r="N866" i="12"/>
  <c r="M866" i="12"/>
  <c r="P865" i="12"/>
  <c r="O865" i="12"/>
  <c r="N865" i="12"/>
  <c r="M865" i="12"/>
  <c r="P864" i="12"/>
  <c r="O864" i="12"/>
  <c r="N864" i="12"/>
  <c r="M864" i="12"/>
  <c r="P863" i="12"/>
  <c r="O863" i="12"/>
  <c r="N863" i="12"/>
  <c r="M863" i="12"/>
  <c r="P862" i="12"/>
  <c r="O862" i="12"/>
  <c r="N862" i="12"/>
  <c r="M862" i="12"/>
  <c r="P861" i="12"/>
  <c r="O861" i="12"/>
  <c r="N861" i="12"/>
  <c r="M861" i="12"/>
  <c r="P860" i="12"/>
  <c r="O860" i="12"/>
  <c r="N860" i="12"/>
  <c r="M860" i="12"/>
  <c r="P859" i="12"/>
  <c r="O859" i="12"/>
  <c r="N859" i="12"/>
  <c r="M859" i="12"/>
  <c r="P858" i="12"/>
  <c r="O858" i="12"/>
  <c r="N858" i="12"/>
  <c r="M858" i="12"/>
  <c r="P857" i="12"/>
  <c r="O857" i="12"/>
  <c r="N857" i="12"/>
  <c r="M857" i="12"/>
  <c r="P856" i="12"/>
  <c r="O856" i="12"/>
  <c r="N856" i="12"/>
  <c r="M856" i="12"/>
  <c r="P855" i="12"/>
  <c r="O855" i="12"/>
  <c r="N855" i="12"/>
  <c r="M855" i="12"/>
  <c r="P854" i="12"/>
  <c r="O854" i="12"/>
  <c r="N854" i="12"/>
  <c r="M854" i="12"/>
  <c r="P853" i="12"/>
  <c r="O853" i="12"/>
  <c r="N853" i="12"/>
  <c r="M853" i="12"/>
  <c r="P852" i="12"/>
  <c r="O852" i="12"/>
  <c r="N852" i="12"/>
  <c r="M852" i="12"/>
  <c r="P851" i="12"/>
  <c r="O851" i="12"/>
  <c r="N851" i="12"/>
  <c r="M851" i="12"/>
  <c r="P850" i="12"/>
  <c r="O850" i="12"/>
  <c r="N850" i="12"/>
  <c r="M850" i="12"/>
  <c r="P849" i="12"/>
  <c r="O849" i="12"/>
  <c r="N849" i="12"/>
  <c r="M849" i="12"/>
  <c r="P848" i="12"/>
  <c r="O848" i="12"/>
  <c r="N848" i="12"/>
  <c r="M848" i="12"/>
  <c r="P847" i="12"/>
  <c r="O847" i="12"/>
  <c r="N847" i="12"/>
  <c r="M847" i="12"/>
  <c r="P846" i="12"/>
  <c r="O846" i="12"/>
  <c r="N846" i="12"/>
  <c r="M846" i="12"/>
  <c r="P845" i="12"/>
  <c r="O845" i="12"/>
  <c r="N845" i="12"/>
  <c r="M845" i="12"/>
  <c r="P844" i="12"/>
  <c r="O844" i="12"/>
  <c r="N844" i="12"/>
  <c r="M844" i="12"/>
  <c r="P843" i="12"/>
  <c r="O843" i="12"/>
  <c r="N843" i="12"/>
  <c r="M843" i="12"/>
  <c r="P842" i="12"/>
  <c r="O842" i="12"/>
  <c r="N842" i="12"/>
  <c r="M842" i="12"/>
  <c r="P841" i="12"/>
  <c r="O841" i="12"/>
  <c r="N841" i="12"/>
  <c r="M841" i="12"/>
  <c r="P839" i="12"/>
  <c r="O839" i="12"/>
  <c r="N839" i="12"/>
  <c r="M839" i="12"/>
  <c r="P838" i="12"/>
  <c r="O838" i="12"/>
  <c r="N838" i="12"/>
  <c r="M838" i="12"/>
  <c r="P837" i="12"/>
  <c r="O837" i="12"/>
  <c r="N837" i="12"/>
  <c r="M837" i="12"/>
  <c r="P836" i="12"/>
  <c r="O836" i="12"/>
  <c r="N836" i="12"/>
  <c r="M836" i="12"/>
  <c r="P835" i="12"/>
  <c r="O835" i="12"/>
  <c r="N835" i="12"/>
  <c r="M835" i="12"/>
  <c r="P834" i="12"/>
  <c r="O834" i="12"/>
  <c r="N834" i="12"/>
  <c r="M834" i="12"/>
  <c r="P833" i="12"/>
  <c r="O833" i="12"/>
  <c r="N833" i="12"/>
  <c r="M833" i="12"/>
  <c r="P832" i="12"/>
  <c r="O832" i="12"/>
  <c r="N832" i="12"/>
  <c r="M832" i="12"/>
  <c r="P831" i="12"/>
  <c r="O831" i="12"/>
  <c r="N831" i="12"/>
  <c r="M831" i="12"/>
  <c r="P830" i="12"/>
  <c r="O830" i="12"/>
  <c r="N830" i="12"/>
  <c r="M830" i="12"/>
  <c r="P829" i="12"/>
  <c r="O829" i="12"/>
  <c r="N829" i="12"/>
  <c r="M829" i="12"/>
  <c r="P828" i="12"/>
  <c r="O828" i="12"/>
  <c r="N828" i="12"/>
  <c r="M828" i="12"/>
  <c r="P827" i="12"/>
  <c r="O827" i="12"/>
  <c r="N827" i="12"/>
  <c r="M827" i="12"/>
  <c r="P826" i="12"/>
  <c r="O826" i="12"/>
  <c r="N826" i="12"/>
  <c r="M826" i="12"/>
  <c r="P825" i="12"/>
  <c r="O825" i="12"/>
  <c r="N825" i="12"/>
  <c r="M825" i="12"/>
  <c r="P824" i="12"/>
  <c r="O824" i="12"/>
  <c r="N824" i="12"/>
  <c r="M824" i="12"/>
  <c r="P823" i="12"/>
  <c r="O823" i="12"/>
  <c r="N823" i="12"/>
  <c r="M823" i="12"/>
  <c r="P822" i="12"/>
  <c r="O822" i="12"/>
  <c r="N822" i="12"/>
  <c r="M822" i="12"/>
  <c r="P821" i="12"/>
  <c r="O821" i="12"/>
  <c r="N821" i="12"/>
  <c r="M821" i="12"/>
  <c r="P820" i="12"/>
  <c r="O820" i="12"/>
  <c r="N820" i="12"/>
  <c r="M820" i="12"/>
  <c r="P819" i="12"/>
  <c r="O819" i="12"/>
  <c r="N819" i="12"/>
  <c r="M819" i="12"/>
  <c r="P818" i="12"/>
  <c r="O818" i="12"/>
  <c r="N818" i="12"/>
  <c r="M818" i="12"/>
  <c r="P817" i="12"/>
  <c r="O817" i="12"/>
  <c r="N817" i="12"/>
  <c r="M817" i="12"/>
  <c r="P816" i="12"/>
  <c r="O816" i="12"/>
  <c r="N816" i="12"/>
  <c r="M816" i="12"/>
  <c r="P815" i="12"/>
  <c r="O815" i="12"/>
  <c r="N815" i="12"/>
  <c r="M815" i="12"/>
  <c r="P814" i="12"/>
  <c r="O814" i="12"/>
  <c r="N814" i="12"/>
  <c r="M814" i="12"/>
  <c r="P813" i="12"/>
  <c r="O813" i="12"/>
  <c r="N813" i="12"/>
  <c r="M813" i="12"/>
  <c r="P812" i="12"/>
  <c r="O812" i="12"/>
  <c r="N812" i="12"/>
  <c r="M812" i="12"/>
  <c r="P811" i="12"/>
  <c r="O811" i="12"/>
  <c r="N811" i="12"/>
  <c r="M811" i="12"/>
  <c r="P810" i="12"/>
  <c r="O810" i="12"/>
  <c r="N810" i="12"/>
  <c r="M810" i="12"/>
  <c r="P809" i="12"/>
  <c r="O809" i="12"/>
  <c r="N809" i="12"/>
  <c r="M809" i="12"/>
  <c r="P808" i="12"/>
  <c r="O808" i="12"/>
  <c r="N808" i="12"/>
  <c r="M808" i="12"/>
  <c r="P807" i="12"/>
  <c r="O807" i="12"/>
  <c r="N807" i="12"/>
  <c r="M807" i="12"/>
  <c r="P806" i="12"/>
  <c r="O806" i="12"/>
  <c r="N806" i="12"/>
  <c r="M806" i="12"/>
  <c r="P805" i="12"/>
  <c r="O805" i="12"/>
  <c r="N805" i="12"/>
  <c r="M805" i="12"/>
  <c r="P804" i="12"/>
  <c r="O804" i="12"/>
  <c r="N804" i="12"/>
  <c r="M804" i="12"/>
  <c r="P803" i="12"/>
  <c r="O803" i="12"/>
  <c r="N803" i="12"/>
  <c r="M803" i="12"/>
  <c r="P802" i="12"/>
  <c r="O802" i="12"/>
  <c r="N802" i="12"/>
  <c r="M802" i="12"/>
  <c r="P801" i="12"/>
  <c r="O801" i="12"/>
  <c r="N801" i="12"/>
  <c r="M801" i="12"/>
  <c r="P800" i="12"/>
  <c r="O800" i="12"/>
  <c r="N800" i="12"/>
  <c r="M800" i="12"/>
  <c r="P799" i="12"/>
  <c r="O799" i="12"/>
  <c r="N799" i="12"/>
  <c r="M799" i="12"/>
  <c r="P798" i="12"/>
  <c r="O798" i="12"/>
  <c r="N798" i="12"/>
  <c r="M798" i="12"/>
  <c r="P797" i="12"/>
  <c r="O797" i="12"/>
  <c r="N797" i="12"/>
  <c r="M797" i="12"/>
  <c r="P796" i="12"/>
  <c r="O796" i="12"/>
  <c r="N796" i="12"/>
  <c r="M796" i="12"/>
  <c r="P795" i="12"/>
  <c r="O795" i="12"/>
  <c r="N795" i="12"/>
  <c r="M795" i="12"/>
  <c r="P794" i="12"/>
  <c r="O794" i="12"/>
  <c r="N794" i="12"/>
  <c r="M794" i="12"/>
  <c r="P793" i="12"/>
  <c r="O793" i="12"/>
  <c r="N793" i="12"/>
  <c r="M793" i="12"/>
  <c r="P792" i="12"/>
  <c r="O792" i="12"/>
  <c r="N792" i="12"/>
  <c r="M792" i="12"/>
  <c r="P791" i="12"/>
  <c r="O791" i="12"/>
  <c r="N791" i="12"/>
  <c r="M791" i="12"/>
  <c r="P790" i="12"/>
  <c r="O790" i="12"/>
  <c r="N790" i="12"/>
  <c r="M790" i="12"/>
  <c r="P789" i="12"/>
  <c r="O789" i="12"/>
  <c r="N789" i="12"/>
  <c r="M789" i="12"/>
  <c r="P788" i="12"/>
  <c r="O788" i="12"/>
  <c r="N788" i="12"/>
  <c r="M788" i="12"/>
  <c r="P787" i="12"/>
  <c r="O787" i="12"/>
  <c r="N787" i="12"/>
  <c r="M787" i="12"/>
  <c r="P786" i="12"/>
  <c r="O786" i="12"/>
  <c r="N786" i="12"/>
  <c r="M786" i="12"/>
  <c r="P785" i="12"/>
  <c r="O785" i="12"/>
  <c r="N785" i="12"/>
  <c r="M785" i="12"/>
  <c r="P781" i="12"/>
  <c r="O781" i="12"/>
  <c r="N781" i="12"/>
  <c r="M781" i="12"/>
  <c r="P780" i="12"/>
  <c r="O780" i="12"/>
  <c r="N780" i="12"/>
  <c r="M780" i="12"/>
  <c r="P779" i="12"/>
  <c r="O779" i="12"/>
  <c r="N779" i="12"/>
  <c r="P777" i="12"/>
  <c r="O777" i="12"/>
  <c r="N777" i="12"/>
  <c r="M777" i="12"/>
  <c r="P776" i="12"/>
  <c r="O776" i="12"/>
  <c r="N776" i="12"/>
  <c r="M776" i="12"/>
  <c r="P775" i="12"/>
  <c r="O775" i="12"/>
  <c r="N775" i="12"/>
  <c r="M775" i="12"/>
  <c r="P773" i="12"/>
  <c r="O773" i="12"/>
  <c r="N773" i="12"/>
  <c r="M773" i="12"/>
  <c r="P772" i="12"/>
  <c r="O772" i="12"/>
  <c r="N772" i="12"/>
  <c r="M772" i="12"/>
  <c r="P771" i="12"/>
  <c r="O771" i="12"/>
  <c r="N771" i="12"/>
  <c r="M771" i="12"/>
  <c r="P770" i="12"/>
  <c r="O770" i="12"/>
  <c r="N770" i="12"/>
  <c r="M770" i="12"/>
  <c r="P769" i="12"/>
  <c r="O769" i="12"/>
  <c r="N769" i="12"/>
  <c r="M769" i="12"/>
  <c r="P768" i="12"/>
  <c r="O768" i="12"/>
  <c r="N768" i="12"/>
  <c r="M768" i="12"/>
  <c r="P767" i="12"/>
  <c r="O767" i="12"/>
  <c r="N767" i="12"/>
  <c r="M767" i="12"/>
  <c r="P766" i="12"/>
  <c r="O766" i="12"/>
  <c r="N766" i="12"/>
  <c r="M766" i="12"/>
  <c r="P765" i="12"/>
  <c r="O765" i="12"/>
  <c r="N765" i="12"/>
  <c r="M765" i="12"/>
  <c r="P764" i="12"/>
  <c r="O764" i="12"/>
  <c r="N764" i="12"/>
  <c r="M764" i="12"/>
  <c r="P763" i="12"/>
  <c r="O763" i="12"/>
  <c r="N763" i="12"/>
  <c r="M763" i="12"/>
  <c r="P762" i="12"/>
  <c r="O762" i="12"/>
  <c r="N762" i="12"/>
  <c r="M762" i="12"/>
  <c r="P761" i="12"/>
  <c r="O761" i="12"/>
  <c r="N761" i="12"/>
  <c r="M761" i="12"/>
  <c r="P760" i="12"/>
  <c r="O760" i="12"/>
  <c r="N760" i="12"/>
  <c r="M760" i="12"/>
  <c r="P758" i="12"/>
  <c r="O758" i="12"/>
  <c r="N758" i="12"/>
  <c r="M758" i="12"/>
  <c r="P757" i="12"/>
  <c r="O757" i="12"/>
  <c r="N757" i="12"/>
  <c r="M757" i="12"/>
  <c r="P756" i="12"/>
  <c r="O756" i="12"/>
  <c r="N756" i="12"/>
  <c r="M756" i="12"/>
  <c r="P755" i="12"/>
  <c r="O755" i="12"/>
  <c r="N755" i="12"/>
  <c r="M755" i="12"/>
  <c r="P754" i="12"/>
  <c r="O754" i="12"/>
  <c r="N754" i="12"/>
  <c r="M754" i="12"/>
  <c r="P753" i="12"/>
  <c r="O753" i="12"/>
  <c r="N753" i="12"/>
  <c r="M753" i="12"/>
  <c r="P752" i="12"/>
  <c r="O752" i="12"/>
  <c r="N752" i="12"/>
  <c r="M752" i="12"/>
  <c r="P751" i="12"/>
  <c r="O751" i="12"/>
  <c r="N751" i="12"/>
  <c r="M751" i="12"/>
  <c r="P750" i="12"/>
  <c r="O750" i="12"/>
  <c r="N750" i="12"/>
  <c r="M750" i="12"/>
  <c r="P749" i="12"/>
  <c r="O749" i="12"/>
  <c r="N749" i="12"/>
  <c r="M749" i="12"/>
  <c r="P748" i="12"/>
  <c r="O748" i="12"/>
  <c r="N748" i="12"/>
  <c r="M748" i="12"/>
  <c r="P747" i="12"/>
  <c r="O747" i="12"/>
  <c r="N747" i="12"/>
  <c r="M747" i="12"/>
  <c r="P746" i="12"/>
  <c r="O746" i="12"/>
  <c r="N746" i="12"/>
  <c r="M746" i="12"/>
  <c r="P745" i="12"/>
  <c r="O745" i="12"/>
  <c r="N745" i="12"/>
  <c r="M745" i="12"/>
  <c r="P743" i="12"/>
  <c r="O743" i="12"/>
  <c r="N743" i="12"/>
  <c r="M743" i="12"/>
  <c r="P742" i="12"/>
  <c r="O742" i="12"/>
  <c r="N742" i="12"/>
  <c r="M742" i="12"/>
  <c r="P741" i="12"/>
  <c r="O741" i="12"/>
  <c r="N741" i="12"/>
  <c r="M741" i="12"/>
  <c r="P740" i="12"/>
  <c r="O740" i="12"/>
  <c r="N740" i="12"/>
  <c r="M740" i="12"/>
  <c r="P739" i="12"/>
  <c r="O739" i="12"/>
  <c r="N739" i="12"/>
  <c r="M739" i="12"/>
  <c r="P738" i="12"/>
  <c r="O738" i="12"/>
  <c r="N738" i="12"/>
  <c r="M738" i="12"/>
  <c r="P737" i="12"/>
  <c r="O737" i="12"/>
  <c r="N737" i="12"/>
  <c r="M737" i="12"/>
  <c r="P736" i="12"/>
  <c r="O736" i="12"/>
  <c r="N736" i="12"/>
  <c r="M736" i="12"/>
  <c r="P735" i="12"/>
  <c r="O735" i="12"/>
  <c r="N735" i="12"/>
  <c r="M735" i="12"/>
  <c r="P734" i="12"/>
  <c r="O734" i="12"/>
  <c r="N734" i="12"/>
  <c r="M734" i="12"/>
  <c r="P733" i="12"/>
  <c r="O733" i="12"/>
  <c r="N733" i="12"/>
  <c r="M733" i="12"/>
  <c r="P732" i="12"/>
  <c r="O732" i="12"/>
  <c r="N732" i="12"/>
  <c r="M732" i="12"/>
  <c r="P731" i="12"/>
  <c r="O731" i="12"/>
  <c r="N731" i="12"/>
  <c r="M731" i="12"/>
  <c r="P730" i="12"/>
  <c r="O730" i="12"/>
  <c r="N730" i="12"/>
  <c r="M730" i="12"/>
  <c r="M1625" i="12"/>
  <c r="M1623" i="12"/>
  <c r="M1624" i="12"/>
  <c r="M1622" i="12"/>
  <c r="M1621" i="12"/>
  <c r="M1620" i="12"/>
  <c r="M1619" i="12"/>
  <c r="M1618" i="12"/>
  <c r="M1617" i="12"/>
  <c r="M1616" i="12"/>
  <c r="M1615" i="12"/>
  <c r="M1614" i="12"/>
  <c r="M1613" i="12"/>
  <c r="M1612" i="12"/>
  <c r="M1611" i="12"/>
  <c r="M1610" i="12"/>
  <c r="M1609" i="12"/>
  <c r="M1608" i="12"/>
  <c r="M1607" i="12"/>
  <c r="M1606" i="12"/>
  <c r="M1605" i="12"/>
  <c r="M1604" i="12"/>
  <c r="M1603" i="12"/>
  <c r="M1602" i="12"/>
  <c r="M1601" i="12"/>
  <c r="M1600" i="12"/>
  <c r="M1599" i="12"/>
  <c r="M1598" i="12"/>
  <c r="M1597" i="12"/>
  <c r="M1596" i="12"/>
  <c r="M1595" i="12"/>
  <c r="M1594" i="12"/>
  <c r="M1593" i="12"/>
  <c r="M1592" i="12"/>
  <c r="M1591" i="12"/>
  <c r="M1590" i="12"/>
  <c r="M1589" i="12"/>
  <c r="M1532" i="12"/>
  <c r="M1531" i="12"/>
  <c r="M1530" i="12"/>
  <c r="M1528" i="12"/>
  <c r="M1527" i="12"/>
  <c r="M1558" i="12"/>
  <c r="M1557" i="12"/>
  <c r="M1556" i="12"/>
  <c r="M1555" i="12"/>
  <c r="M1554" i="12"/>
  <c r="M1553" i="12"/>
  <c r="M1552" i="12"/>
  <c r="M1551" i="12"/>
  <c r="M1550" i="12"/>
  <c r="M1549" i="12"/>
  <c r="M1548" i="12"/>
  <c r="M1547" i="12"/>
  <c r="M1544" i="12"/>
  <c r="M1542" i="12"/>
  <c r="M1540" i="12"/>
  <c r="M1546" i="12"/>
  <c r="M1545" i="12"/>
  <c r="M1543" i="12"/>
  <c r="M1541" i="12"/>
  <c r="M1539" i="12"/>
  <c r="M1538" i="12"/>
  <c r="M1537" i="12"/>
  <c r="M1536" i="12"/>
  <c r="M1582" i="12"/>
  <c r="M1535" i="12"/>
  <c r="M1588" i="12"/>
  <c r="M1587" i="12"/>
  <c r="M1586" i="12"/>
  <c r="M1585" i="12"/>
  <c r="M1584" i="12"/>
  <c r="M1583" i="12"/>
  <c r="M1581" i="12"/>
  <c r="M1580" i="12"/>
  <c r="M1579" i="12"/>
  <c r="M1578" i="12"/>
  <c r="M1577" i="12"/>
  <c r="M1575" i="12"/>
  <c r="M1574" i="12"/>
  <c r="M1526" i="12"/>
  <c r="M1572" i="12"/>
  <c r="M1571" i="12"/>
  <c r="M1570" i="12"/>
  <c r="M1569" i="12"/>
  <c r="M1568" i="12"/>
  <c r="M1567" i="12"/>
  <c r="M1566" i="12"/>
  <c r="M1565" i="12"/>
  <c r="M1564" i="12"/>
  <c r="M1563" i="12"/>
  <c r="M1562" i="12"/>
  <c r="M1561" i="12"/>
  <c r="M1524" i="12"/>
  <c r="M1523" i="12"/>
  <c r="M1522" i="12"/>
  <c r="M1521" i="12"/>
  <c r="M1520" i="12"/>
  <c r="M1519" i="12"/>
  <c r="M1518" i="12"/>
  <c r="M1517" i="12"/>
  <c r="M1516" i="12"/>
  <c r="M1515" i="12"/>
  <c r="M1514" i="12"/>
  <c r="M1513" i="12"/>
  <c r="M1512" i="12"/>
  <c r="M1511" i="12"/>
  <c r="M1510" i="12"/>
  <c r="M1509" i="12"/>
  <c r="M1508" i="12"/>
  <c r="M1507" i="12"/>
  <c r="M1506" i="12"/>
  <c r="M1505" i="12"/>
  <c r="M1504" i="12"/>
  <c r="M1503" i="12"/>
  <c r="M1502" i="12"/>
  <c r="M1501" i="12"/>
  <c r="M1500" i="12"/>
  <c r="M1499" i="12"/>
  <c r="M1498" i="12"/>
  <c r="M1497" i="12"/>
  <c r="M1496" i="12"/>
  <c r="M1495" i="12"/>
  <c r="M1494" i="12"/>
  <c r="M1493" i="12"/>
  <c r="M1492" i="12"/>
  <c r="M1491" i="12"/>
  <c r="M1490" i="12"/>
  <c r="M1489" i="12"/>
  <c r="M1488" i="12"/>
  <c r="M1487" i="12"/>
  <c r="M1486" i="12"/>
  <c r="M1485" i="12"/>
  <c r="M1484" i="12"/>
  <c r="M1483" i="12"/>
  <c r="M1482" i="12"/>
  <c r="M1481" i="12"/>
  <c r="M1480" i="12"/>
  <c r="M1479" i="12"/>
  <c r="M1478" i="12"/>
  <c r="M1477" i="12"/>
  <c r="M1476" i="12"/>
  <c r="M1475" i="12"/>
  <c r="M1474" i="12"/>
  <c r="M1473" i="12"/>
  <c r="M1472" i="12"/>
  <c r="M1471" i="12"/>
  <c r="M1470" i="12"/>
  <c r="M1469" i="12"/>
  <c r="M1468" i="12"/>
  <c r="M1467" i="12"/>
  <c r="M1466" i="12"/>
  <c r="M1465" i="12"/>
  <c r="P1408" i="12"/>
  <c r="O1408" i="12"/>
  <c r="N1408" i="12"/>
  <c r="M1408" i="12"/>
  <c r="M964" i="12"/>
  <c r="M963" i="12"/>
  <c r="M962" i="12"/>
  <c r="M961" i="12"/>
  <c r="M960" i="12"/>
  <c r="M959" i="12"/>
  <c r="M958" i="12"/>
  <c r="M957" i="12"/>
  <c r="M956" i="12"/>
  <c r="M955" i="12"/>
  <c r="M954" i="12"/>
  <c r="M953" i="12"/>
  <c r="M952" i="12"/>
  <c r="M2480" i="12"/>
  <c r="N2480" i="12"/>
  <c r="O2480" i="12"/>
  <c r="P2480" i="12"/>
  <c r="M2481" i="12"/>
  <c r="N2481" i="12"/>
  <c r="O2481" i="12"/>
  <c r="P2481" i="12"/>
  <c r="M2482" i="12"/>
  <c r="N2482" i="12"/>
  <c r="O2482" i="12"/>
  <c r="P2482" i="12"/>
  <c r="M2483" i="12"/>
  <c r="N2483" i="12"/>
  <c r="O2483" i="12"/>
  <c r="P2483" i="12"/>
  <c r="M2484" i="12"/>
  <c r="N2484" i="12"/>
  <c r="O2484" i="12"/>
  <c r="P2484" i="12"/>
  <c r="M2485" i="12"/>
  <c r="N2485" i="12"/>
  <c r="O2485" i="12"/>
  <c r="P2485" i="12"/>
  <c r="M2486" i="12"/>
  <c r="N2486" i="12"/>
  <c r="O2486" i="12"/>
  <c r="P2486" i="12"/>
  <c r="M2487" i="12"/>
  <c r="N2487" i="12"/>
  <c r="O2487" i="12"/>
  <c r="P2487" i="12"/>
  <c r="M2488" i="12"/>
  <c r="N2488" i="12"/>
  <c r="O2488" i="12"/>
  <c r="P2488" i="12"/>
  <c r="M2489" i="12"/>
  <c r="N2489" i="12"/>
  <c r="O2489" i="12"/>
  <c r="P2489" i="12"/>
  <c r="M2490" i="12"/>
  <c r="N2490" i="12"/>
  <c r="O2490" i="12"/>
  <c r="P2490" i="12"/>
  <c r="M2491" i="12"/>
  <c r="N2491" i="12"/>
  <c r="O2491" i="12"/>
  <c r="P2491" i="12"/>
  <c r="M2492" i="12"/>
  <c r="N2492" i="12"/>
  <c r="O2492" i="12"/>
  <c r="P2492" i="12"/>
  <c r="M2493" i="12"/>
  <c r="N2493" i="12"/>
  <c r="O2493" i="12"/>
  <c r="P2493" i="12"/>
  <c r="M2494" i="12"/>
  <c r="N2494" i="12"/>
  <c r="O2494" i="12"/>
  <c r="P2494" i="12"/>
  <c r="M2495" i="12"/>
  <c r="N2495" i="12"/>
  <c r="O2495" i="12"/>
  <c r="P2495" i="12"/>
  <c r="M2496" i="12"/>
  <c r="N2496" i="12"/>
  <c r="O2496" i="12"/>
  <c r="P2496" i="12"/>
  <c r="M2497" i="12"/>
  <c r="N2497" i="12"/>
  <c r="O2497" i="12"/>
  <c r="P2497" i="12"/>
  <c r="M2499" i="12"/>
  <c r="N2499" i="12"/>
  <c r="O2499" i="12"/>
  <c r="P2499" i="12"/>
  <c r="M2500" i="12"/>
  <c r="N2500" i="12"/>
  <c r="O2500" i="12"/>
  <c r="P2500" i="12"/>
  <c r="M2501" i="12"/>
  <c r="N2501" i="12"/>
  <c r="O2501" i="12"/>
  <c r="P2501" i="12"/>
  <c r="M2502" i="12"/>
  <c r="N2502" i="12"/>
  <c r="O2502" i="12"/>
  <c r="P2502" i="12"/>
  <c r="P1183" i="12"/>
  <c r="O1183" i="12"/>
  <c r="N1183" i="12"/>
  <c r="P1182" i="12"/>
  <c r="O1182" i="12"/>
  <c r="N1182" i="12"/>
  <c r="M1183" i="12"/>
  <c r="M1182" i="12"/>
  <c r="M1181" i="12"/>
  <c r="M1199" i="12"/>
  <c r="M1198" i="12"/>
  <c r="M1195" i="12"/>
  <c r="M1194" i="12"/>
  <c r="M1192" i="12"/>
  <c r="M1191" i="12"/>
  <c r="M1190" i="12"/>
  <c r="M1187" i="12"/>
  <c r="M1186" i="12"/>
  <c r="P1200" i="12"/>
  <c r="O1200" i="12"/>
  <c r="N1200" i="12"/>
  <c r="M1200" i="12"/>
  <c r="P1199" i="12"/>
  <c r="O1199" i="12"/>
  <c r="N1199" i="12"/>
  <c r="P1198" i="12"/>
  <c r="O1198" i="12"/>
  <c r="N1198" i="12"/>
  <c r="P1197" i="12"/>
  <c r="O1197" i="12"/>
  <c r="N1197" i="12"/>
  <c r="M1197" i="12"/>
  <c r="P1196" i="12"/>
  <c r="O1196" i="12"/>
  <c r="N1196" i="12"/>
  <c r="M1196" i="12"/>
  <c r="P1195" i="12"/>
  <c r="O1195" i="12"/>
  <c r="N1195" i="12"/>
  <c r="P1194" i="12"/>
  <c r="O1194" i="12"/>
  <c r="N1194" i="12"/>
  <c r="P1193" i="12"/>
  <c r="O1193" i="12"/>
  <c r="N1193" i="12"/>
  <c r="M1193" i="12"/>
  <c r="P1192" i="12"/>
  <c r="O1192" i="12"/>
  <c r="N1192" i="12"/>
  <c r="P1191" i="12"/>
  <c r="O1191" i="12"/>
  <c r="N1191" i="12"/>
  <c r="P1190" i="12"/>
  <c r="O1190" i="12"/>
  <c r="N1190" i="12"/>
  <c r="P1189" i="12"/>
  <c r="O1189" i="12"/>
  <c r="N1189" i="12"/>
  <c r="M1189" i="12"/>
  <c r="P1188" i="12"/>
  <c r="O1188" i="12"/>
  <c r="N1188" i="12"/>
  <c r="M1188" i="12"/>
  <c r="P1187" i="12"/>
  <c r="O1187" i="12"/>
  <c r="N1187" i="12"/>
  <c r="P1186" i="12"/>
  <c r="O1186" i="12"/>
  <c r="N1186" i="12"/>
  <c r="P1185" i="12"/>
  <c r="O1185" i="12"/>
  <c r="N1185" i="12"/>
  <c r="M1185" i="12"/>
  <c r="P1184" i="12"/>
  <c r="O1184" i="12"/>
  <c r="N1184" i="12"/>
  <c r="M1184" i="12"/>
  <c r="P1181" i="12"/>
  <c r="O1181" i="12"/>
  <c r="N1181" i="12"/>
  <c r="P1180" i="12"/>
  <c r="O1180" i="12"/>
  <c r="N1180" i="12"/>
  <c r="M1180" i="12"/>
  <c r="P1224" i="12"/>
  <c r="O1224" i="12"/>
  <c r="N1224" i="12"/>
  <c r="M1224" i="12"/>
  <c r="P1223" i="12"/>
  <c r="O1223" i="12"/>
  <c r="N1223" i="12"/>
  <c r="M1223" i="12"/>
  <c r="P1222" i="12"/>
  <c r="O1222" i="12"/>
  <c r="N1222" i="12"/>
  <c r="M1222" i="12"/>
  <c r="P1221" i="12"/>
  <c r="O1221" i="12"/>
  <c r="N1221" i="12"/>
  <c r="M1221" i="12"/>
  <c r="P1220" i="12"/>
  <c r="O1220" i="12"/>
  <c r="N1220" i="12"/>
  <c r="M1220" i="12"/>
  <c r="P1219" i="12"/>
  <c r="O1219" i="12"/>
  <c r="N1219" i="12"/>
  <c r="M1219" i="12"/>
  <c r="P1218" i="12"/>
  <c r="O1218" i="12"/>
  <c r="N1218" i="12"/>
  <c r="M1218" i="12"/>
  <c r="P1217" i="12"/>
  <c r="O1217" i="12"/>
  <c r="N1217" i="12"/>
  <c r="M1217" i="12"/>
  <c r="P1216" i="12"/>
  <c r="O1216" i="12"/>
  <c r="N1216" i="12"/>
  <c r="M1216" i="12"/>
  <c r="P1215" i="12"/>
  <c r="O1215" i="12"/>
  <c r="N1215" i="12"/>
  <c r="M1215" i="12"/>
  <c r="P1214" i="12"/>
  <c r="O1214" i="12"/>
  <c r="N1214" i="12"/>
  <c r="M1214" i="12"/>
  <c r="P1213" i="12"/>
  <c r="O1213" i="12"/>
  <c r="N1213" i="12"/>
  <c r="M1213" i="12"/>
  <c r="P1212" i="12"/>
  <c r="O1212" i="12"/>
  <c r="N1212" i="12"/>
  <c r="M1212" i="12"/>
  <c r="P1211" i="12"/>
  <c r="O1211" i="12"/>
  <c r="N1211" i="12"/>
  <c r="M1211" i="12"/>
  <c r="P1210" i="12"/>
  <c r="O1210" i="12"/>
  <c r="N1210" i="12"/>
  <c r="M1210" i="12"/>
  <c r="P1209" i="12"/>
  <c r="O1209" i="12"/>
  <c r="N1209" i="12"/>
  <c r="M1209" i="12"/>
  <c r="P1208" i="12"/>
  <c r="O1208" i="12"/>
  <c r="N1208" i="12"/>
  <c r="M1208" i="12"/>
  <c r="P1207" i="12"/>
  <c r="O1207" i="12"/>
  <c r="N1207" i="12"/>
  <c r="M1207" i="12"/>
  <c r="P1206" i="12"/>
  <c r="O1206" i="12"/>
  <c r="N1206" i="12"/>
  <c r="M1206" i="12"/>
  <c r="P1205" i="12"/>
  <c r="O1205" i="12"/>
  <c r="N1205" i="12"/>
  <c r="M1205" i="12"/>
  <c r="P1204" i="12"/>
  <c r="O1204" i="12"/>
  <c r="N1204" i="12"/>
  <c r="M1204" i="12"/>
  <c r="P1203" i="12"/>
  <c r="O1203" i="12"/>
  <c r="N1203" i="12"/>
  <c r="M1203" i="12"/>
  <c r="P1202" i="12"/>
  <c r="O1202" i="12"/>
  <c r="N1202" i="12"/>
  <c r="M1202" i="12"/>
  <c r="P3735" i="12"/>
  <c r="O3735" i="12"/>
  <c r="N3735" i="12"/>
  <c r="M3735" i="12"/>
  <c r="P3734" i="12"/>
  <c r="O3734" i="12"/>
  <c r="N3734" i="12"/>
  <c r="M3734" i="12"/>
  <c r="P2841" i="12"/>
  <c r="O2841" i="12"/>
  <c r="N2841" i="12"/>
  <c r="M2841" i="12"/>
  <c r="P2840" i="12"/>
  <c r="O2840" i="12"/>
  <c r="N2840" i="12"/>
  <c r="M2840" i="12"/>
  <c r="M1778" i="12"/>
  <c r="M1789" i="12"/>
  <c r="M3717" i="12"/>
  <c r="N3717" i="12"/>
  <c r="O3717" i="12"/>
  <c r="P3717" i="12"/>
  <c r="M3718" i="12"/>
  <c r="N3718" i="12"/>
  <c r="O3718" i="12"/>
  <c r="P3718" i="12"/>
  <c r="M3719" i="12"/>
  <c r="N3719" i="12"/>
  <c r="O3719" i="12"/>
  <c r="P3719" i="12"/>
  <c r="M3720" i="12"/>
  <c r="N3720" i="12"/>
  <c r="O3720" i="12"/>
  <c r="P3720" i="12"/>
  <c r="M3721" i="12"/>
  <c r="N3721" i="12"/>
  <c r="O3721" i="12"/>
  <c r="P3721" i="12"/>
  <c r="M3722" i="12"/>
  <c r="N3722" i="12"/>
  <c r="O3722" i="12"/>
  <c r="P3722" i="12"/>
  <c r="M3723" i="12"/>
  <c r="N3723" i="12"/>
  <c r="O3723" i="12"/>
  <c r="P3723" i="12"/>
  <c r="M3724" i="12"/>
  <c r="N3724" i="12"/>
  <c r="O3724" i="12"/>
  <c r="P3724" i="12"/>
  <c r="M3725" i="12"/>
  <c r="N3725" i="12"/>
  <c r="O3725" i="12"/>
  <c r="P3725" i="12"/>
  <c r="M3726" i="12"/>
  <c r="N3726" i="12"/>
  <c r="O3726" i="12"/>
  <c r="P3726" i="12"/>
  <c r="M3727" i="12"/>
  <c r="N3727" i="12"/>
  <c r="O3727" i="12"/>
  <c r="P3727" i="12"/>
  <c r="M3728" i="12"/>
  <c r="N3728" i="12"/>
  <c r="O3728" i="12"/>
  <c r="P3728" i="12"/>
  <c r="M3729" i="12"/>
  <c r="N3729" i="12"/>
  <c r="O3729" i="12"/>
  <c r="P3729" i="12"/>
  <c r="M3730" i="12"/>
  <c r="N3730" i="12"/>
  <c r="O3730" i="12"/>
  <c r="P3730" i="12"/>
  <c r="P3716" i="12"/>
  <c r="O3716" i="12"/>
  <c r="N3716" i="12"/>
  <c r="M3716" i="12"/>
  <c r="M1774" i="12"/>
  <c r="M1822" i="12"/>
  <c r="M1820" i="12"/>
  <c r="P3562" i="12"/>
  <c r="O3562" i="12"/>
  <c r="N3562" i="12"/>
  <c r="M3562" i="12"/>
  <c r="P3561" i="12"/>
  <c r="O3561" i="12"/>
  <c r="N3561" i="12"/>
  <c r="M3561" i="12"/>
  <c r="P3560" i="12"/>
  <c r="O3560" i="12"/>
  <c r="N3560" i="12"/>
  <c r="M3560" i="12"/>
  <c r="P3559" i="12"/>
  <c r="O3559" i="12"/>
  <c r="N3559" i="12"/>
  <c r="M3559" i="12"/>
  <c r="P3558" i="12"/>
  <c r="O3558" i="12"/>
  <c r="N3558" i="12"/>
  <c r="M3558" i="12"/>
  <c r="P3557" i="12"/>
  <c r="O3557" i="12"/>
  <c r="N3557" i="12"/>
  <c r="M3557" i="12"/>
  <c r="P3556" i="12"/>
  <c r="O3556" i="12"/>
  <c r="N3556" i="12"/>
  <c r="M3556" i="12"/>
  <c r="P3555" i="12"/>
  <c r="O3555" i="12"/>
  <c r="N3555" i="12"/>
  <c r="M3555" i="12"/>
  <c r="P3554" i="12"/>
  <c r="O3554" i="12"/>
  <c r="N3554" i="12"/>
  <c r="M3554" i="12"/>
  <c r="P3553" i="12"/>
  <c r="O3553" i="12"/>
  <c r="N3553" i="12"/>
  <c r="M3553" i="12"/>
  <c r="P3552" i="12"/>
  <c r="O3552" i="12"/>
  <c r="N3552" i="12"/>
  <c r="M3552" i="12"/>
  <c r="P3551" i="12"/>
  <c r="O3551" i="12"/>
  <c r="N3551" i="12"/>
  <c r="M3551" i="12"/>
  <c r="P3550" i="12"/>
  <c r="O3550" i="12"/>
  <c r="N3550" i="12"/>
  <c r="M3550" i="12"/>
  <c r="P3549" i="12"/>
  <c r="O3549" i="12"/>
  <c r="N3549" i="12"/>
  <c r="M3549" i="12"/>
  <c r="P3548" i="12"/>
  <c r="O3548" i="12"/>
  <c r="N3548" i="12"/>
  <c r="M3548" i="12"/>
  <c r="P3547" i="12"/>
  <c r="O3547" i="12"/>
  <c r="N3547" i="12"/>
  <c r="M3547" i="12"/>
  <c r="P3546" i="12"/>
  <c r="O3546" i="12"/>
  <c r="N3546" i="12"/>
  <c r="M3546" i="12"/>
  <c r="P3545" i="12"/>
  <c r="O3545" i="12"/>
  <c r="N3545" i="12"/>
  <c r="M3545" i="12"/>
  <c r="P3544" i="12"/>
  <c r="O3544" i="12"/>
  <c r="N3544" i="12"/>
  <c r="M3544" i="12"/>
  <c r="P3543" i="12"/>
  <c r="O3543" i="12"/>
  <c r="N3543" i="12"/>
  <c r="M3543" i="12"/>
  <c r="P3542" i="12"/>
  <c r="O3542" i="12"/>
  <c r="N3542" i="12"/>
  <c r="M3542" i="12"/>
  <c r="P3541" i="12"/>
  <c r="O3541" i="12"/>
  <c r="N3541" i="12"/>
  <c r="M3541" i="12"/>
  <c r="P3540" i="12"/>
  <c r="O3540" i="12"/>
  <c r="N3540" i="12"/>
  <c r="M3540" i="12"/>
  <c r="P3539" i="12"/>
  <c r="O3539" i="12"/>
  <c r="N3539" i="12"/>
  <c r="M3539" i="12"/>
  <c r="P3538" i="12"/>
  <c r="O3538" i="12"/>
  <c r="N3538" i="12"/>
  <c r="M3538" i="12"/>
  <c r="P3537" i="12"/>
  <c r="O3537" i="12"/>
  <c r="N3537" i="12"/>
  <c r="M3537" i="12"/>
  <c r="P3536" i="12"/>
  <c r="O3536" i="12"/>
  <c r="N3536" i="12"/>
  <c r="M3536" i="12"/>
  <c r="P3535" i="12"/>
  <c r="O3535" i="12"/>
  <c r="N3535" i="12"/>
  <c r="M3535" i="12"/>
  <c r="P3534" i="12"/>
  <c r="O3534" i="12"/>
  <c r="N3534" i="12"/>
  <c r="M3534" i="12"/>
  <c r="M1786" i="12"/>
  <c r="M1785" i="12"/>
  <c r="M1782" i="12"/>
  <c r="M1763" i="12"/>
  <c r="M1764" i="12"/>
  <c r="P32" i="12"/>
  <c r="M1795" i="12"/>
  <c r="M1801" i="12"/>
  <c r="M1807" i="12"/>
  <c r="M11" i="12"/>
  <c r="N11" i="12"/>
  <c r="O11" i="12"/>
  <c r="M12" i="12"/>
  <c r="N12" i="12"/>
  <c r="O12" i="12"/>
  <c r="P3612" i="12"/>
  <c r="O3612" i="12"/>
  <c r="N3612" i="12"/>
  <c r="M3612" i="12"/>
  <c r="P3611" i="12"/>
  <c r="O3611" i="12"/>
  <c r="N3611" i="12"/>
  <c r="M3611" i="12"/>
  <c r="P3710" i="12"/>
  <c r="P3711" i="12"/>
  <c r="P3712" i="12"/>
  <c r="O3710" i="12"/>
  <c r="O3711" i="12"/>
  <c r="O3712" i="12"/>
  <c r="N3710" i="12"/>
  <c r="N3711" i="12"/>
  <c r="N3712" i="12"/>
  <c r="M3710" i="12"/>
  <c r="M3711" i="12"/>
  <c r="M3712" i="12"/>
  <c r="P3709" i="12"/>
  <c r="O3709" i="12"/>
  <c r="N3709" i="12"/>
  <c r="M3709" i="12"/>
  <c r="P3705" i="12"/>
  <c r="P3706" i="12"/>
  <c r="P3707" i="12"/>
  <c r="O3705" i="12"/>
  <c r="O3706" i="12"/>
  <c r="O3707" i="12"/>
  <c r="N3705" i="12"/>
  <c r="N3706" i="12"/>
  <c r="N3707" i="12"/>
  <c r="M3705" i="12"/>
  <c r="M3706" i="12"/>
  <c r="M3707" i="12"/>
  <c r="P3704" i="12"/>
  <c r="O3704" i="12"/>
  <c r="N3704" i="12"/>
  <c r="M3704" i="12"/>
  <c r="P3699" i="12"/>
  <c r="P3700" i="12"/>
  <c r="P3701" i="12"/>
  <c r="P3702" i="12"/>
  <c r="O3699" i="12"/>
  <c r="O3700" i="12"/>
  <c r="O3701" i="12"/>
  <c r="O3702" i="12"/>
  <c r="N3699" i="12"/>
  <c r="N3700" i="12"/>
  <c r="N3701" i="12"/>
  <c r="N3702" i="12"/>
  <c r="M3699" i="12"/>
  <c r="M3700" i="12"/>
  <c r="M3701" i="12"/>
  <c r="M3702" i="12"/>
  <c r="P3695" i="12"/>
  <c r="P3696" i="12"/>
  <c r="P3697" i="12"/>
  <c r="O3695" i="12"/>
  <c r="O3696" i="12"/>
  <c r="O3697" i="12"/>
  <c r="N3695" i="12"/>
  <c r="N3696" i="12"/>
  <c r="N3697" i="12"/>
  <c r="M3695" i="12"/>
  <c r="M3696" i="12"/>
  <c r="M3697" i="12"/>
  <c r="P3694" i="12"/>
  <c r="O3694" i="12"/>
  <c r="N3694" i="12"/>
  <c r="M3694" i="12"/>
  <c r="P3688" i="12"/>
  <c r="P3689" i="12"/>
  <c r="P3690" i="12"/>
  <c r="P3691" i="12"/>
  <c r="P3692" i="12"/>
  <c r="O3688" i="12"/>
  <c r="O3689" i="12"/>
  <c r="O3690" i="12"/>
  <c r="O3691" i="12"/>
  <c r="O3692" i="12"/>
  <c r="N3688" i="12"/>
  <c r="N3689" i="12"/>
  <c r="N3690" i="12"/>
  <c r="N3691" i="12"/>
  <c r="N3692" i="12"/>
  <c r="M3688" i="12"/>
  <c r="M3689" i="12"/>
  <c r="M3690" i="12"/>
  <c r="M3691" i="12"/>
  <c r="M3692" i="12"/>
  <c r="P3687" i="12"/>
  <c r="O3687" i="12"/>
  <c r="N3687" i="12"/>
  <c r="M3687" i="12"/>
  <c r="P3681" i="12"/>
  <c r="P3682" i="12"/>
  <c r="P3683" i="12"/>
  <c r="P3684" i="12"/>
  <c r="O3681" i="12"/>
  <c r="O3682" i="12"/>
  <c r="O3683" i="12"/>
  <c r="O3684" i="12"/>
  <c r="N3681" i="12"/>
  <c r="N3682" i="12"/>
  <c r="N3683" i="12"/>
  <c r="N3684" i="12"/>
  <c r="M3681" i="12"/>
  <c r="M3682" i="12"/>
  <c r="M3683" i="12"/>
  <c r="M3684" i="12"/>
  <c r="P3680" i="12"/>
  <c r="O3680" i="12"/>
  <c r="N3680" i="12"/>
  <c r="M3680" i="12"/>
  <c r="P3675" i="12"/>
  <c r="P3676" i="12"/>
  <c r="P3677" i="12"/>
  <c r="P3678" i="12"/>
  <c r="O3675" i="12"/>
  <c r="O3676" i="12"/>
  <c r="O3677" i="12"/>
  <c r="O3678" i="12"/>
  <c r="N3675" i="12"/>
  <c r="N3676" i="12"/>
  <c r="N3677" i="12"/>
  <c r="N3678" i="12"/>
  <c r="M3675" i="12"/>
  <c r="M3676" i="12"/>
  <c r="M3677" i="12"/>
  <c r="M3678" i="12"/>
  <c r="P3674" i="12"/>
  <c r="O3674" i="12"/>
  <c r="N3674" i="12"/>
  <c r="M3674" i="12"/>
  <c r="P3670" i="12"/>
  <c r="O3670" i="12"/>
  <c r="N3670" i="12"/>
  <c r="M3670" i="12"/>
  <c r="P3669" i="12"/>
  <c r="O3669" i="12"/>
  <c r="N3669" i="12"/>
  <c r="M3669" i="12"/>
  <c r="P3644" i="12"/>
  <c r="P3645" i="12"/>
  <c r="P3646" i="12"/>
  <c r="P3647" i="12"/>
  <c r="P3648" i="12"/>
  <c r="P3649" i="12"/>
  <c r="P3650" i="12"/>
  <c r="P3651" i="12"/>
  <c r="P3652" i="12"/>
  <c r="P3653" i="12"/>
  <c r="P3654" i="12"/>
  <c r="P3655" i="12"/>
  <c r="P3656" i="12"/>
  <c r="P3657" i="12"/>
  <c r="P3658" i="12"/>
  <c r="P3659" i="12"/>
  <c r="P3660" i="12"/>
  <c r="P3661" i="12"/>
  <c r="P3662" i="12"/>
  <c r="P3663" i="12"/>
  <c r="P3664" i="12"/>
  <c r="P3665" i="12"/>
  <c r="P3666" i="12"/>
  <c r="P3667" i="12"/>
  <c r="O3644" i="12"/>
  <c r="O3645" i="12"/>
  <c r="O3646" i="12"/>
  <c r="O3647" i="12"/>
  <c r="O3648" i="12"/>
  <c r="O3649" i="12"/>
  <c r="O3650" i="12"/>
  <c r="O3651" i="12"/>
  <c r="O3652" i="12"/>
  <c r="O3653" i="12"/>
  <c r="O3654" i="12"/>
  <c r="O3655" i="12"/>
  <c r="O3656" i="12"/>
  <c r="O3657" i="12"/>
  <c r="O3658" i="12"/>
  <c r="O3659" i="12"/>
  <c r="O3660" i="12"/>
  <c r="O3661" i="12"/>
  <c r="O3662" i="12"/>
  <c r="O3663" i="12"/>
  <c r="O3664" i="12"/>
  <c r="O3665" i="12"/>
  <c r="O3666" i="12"/>
  <c r="O3667" i="12"/>
  <c r="N3644" i="12"/>
  <c r="N3645" i="12"/>
  <c r="N3646" i="12"/>
  <c r="N3647" i="12"/>
  <c r="N3648" i="12"/>
  <c r="N3649" i="12"/>
  <c r="N3650" i="12"/>
  <c r="N3651" i="12"/>
  <c r="N3652" i="12"/>
  <c r="N3653" i="12"/>
  <c r="N3654" i="12"/>
  <c r="N3655" i="12"/>
  <c r="N3656" i="12"/>
  <c r="N3657" i="12"/>
  <c r="N3658" i="12"/>
  <c r="N3659" i="12"/>
  <c r="N3660" i="12"/>
  <c r="N3661" i="12"/>
  <c r="N3662" i="12"/>
  <c r="N3663" i="12"/>
  <c r="N3664" i="12"/>
  <c r="N3665" i="12"/>
  <c r="N3666" i="12"/>
  <c r="N3667" i="12"/>
  <c r="M3644" i="12"/>
  <c r="M3645" i="12"/>
  <c r="M3646" i="12"/>
  <c r="M3647" i="12"/>
  <c r="M3648" i="12"/>
  <c r="M3649" i="12"/>
  <c r="M3650" i="12"/>
  <c r="M3651" i="12"/>
  <c r="M3652" i="12"/>
  <c r="M3653" i="12"/>
  <c r="M3654" i="12"/>
  <c r="M3655" i="12"/>
  <c r="M3656" i="12"/>
  <c r="M3657" i="12"/>
  <c r="M3658" i="12"/>
  <c r="M3659" i="12"/>
  <c r="M3660" i="12"/>
  <c r="M3661" i="12"/>
  <c r="M3662" i="12"/>
  <c r="M3663" i="12"/>
  <c r="M3664" i="12"/>
  <c r="M3665" i="12"/>
  <c r="M3666" i="12"/>
  <c r="M3667" i="12"/>
  <c r="P3643" i="12"/>
  <c r="O3643" i="12"/>
  <c r="N3643" i="12"/>
  <c r="M3643" i="12"/>
  <c r="P3632" i="12"/>
  <c r="P3633" i="12"/>
  <c r="P3634" i="12"/>
  <c r="P3635" i="12"/>
  <c r="P3636" i="12"/>
  <c r="P3637" i="12"/>
  <c r="P3638" i="12"/>
  <c r="P3639" i="12"/>
  <c r="P3640" i="12"/>
  <c r="P3641" i="12"/>
  <c r="O3632" i="12"/>
  <c r="O3633" i="12"/>
  <c r="O3634" i="12"/>
  <c r="O3635" i="12"/>
  <c r="O3636" i="12"/>
  <c r="O3637" i="12"/>
  <c r="O3638" i="12"/>
  <c r="O3639" i="12"/>
  <c r="O3640" i="12"/>
  <c r="O3641" i="12"/>
  <c r="N3632" i="12"/>
  <c r="N3633" i="12"/>
  <c r="N3634" i="12"/>
  <c r="N3635" i="12"/>
  <c r="N3636" i="12"/>
  <c r="N3637" i="12"/>
  <c r="N3638" i="12"/>
  <c r="N3639" i="12"/>
  <c r="N3640" i="12"/>
  <c r="N3641" i="12"/>
  <c r="M3632" i="12"/>
  <c r="M3633" i="12"/>
  <c r="M3634" i="12"/>
  <c r="M3635" i="12"/>
  <c r="M3636" i="12"/>
  <c r="M3637" i="12"/>
  <c r="M3638" i="12"/>
  <c r="M3639" i="12"/>
  <c r="M3640" i="12"/>
  <c r="M3641" i="12"/>
  <c r="P3631" i="12"/>
  <c r="O3631" i="12"/>
  <c r="N3631" i="12"/>
  <c r="M3631" i="12"/>
  <c r="P2305" i="12"/>
  <c r="O2305" i="12"/>
  <c r="N2305" i="12"/>
  <c r="M2305" i="12"/>
  <c r="P2304" i="12"/>
  <c r="O2304" i="12"/>
  <c r="N2304" i="12"/>
  <c r="M2304" i="12"/>
  <c r="O2303" i="12"/>
  <c r="N2303" i="12"/>
  <c r="M2303" i="12"/>
  <c r="O2302" i="12"/>
  <c r="N2302" i="12"/>
  <c r="M2302" i="12"/>
  <c r="O2301" i="12"/>
  <c r="N2301" i="12"/>
  <c r="M2301" i="12"/>
  <c r="O2300" i="12"/>
  <c r="N2300" i="12"/>
  <c r="M2300" i="12"/>
  <c r="O2299" i="12"/>
  <c r="N2299" i="12"/>
  <c r="M2299" i="12"/>
  <c r="O2298" i="12"/>
  <c r="N2298" i="12"/>
  <c r="M2298" i="12"/>
  <c r="P2363" i="12"/>
  <c r="O2363" i="12"/>
  <c r="N2363" i="12"/>
  <c r="M2363" i="12"/>
  <c r="P2362" i="12"/>
  <c r="O2362" i="12"/>
  <c r="N2362" i="12"/>
  <c r="M2362" i="12"/>
  <c r="P2361" i="12"/>
  <c r="O2361" i="12"/>
  <c r="N2361" i="12"/>
  <c r="M2361" i="12"/>
  <c r="P2360" i="12"/>
  <c r="O2360" i="12"/>
  <c r="N2360" i="12"/>
  <c r="M2360" i="12"/>
  <c r="P2359" i="12"/>
  <c r="O2359" i="12"/>
  <c r="N2359" i="12"/>
  <c r="M2359" i="12"/>
  <c r="P2358" i="12"/>
  <c r="O2358" i="12"/>
  <c r="N2358" i="12"/>
  <c r="M2358" i="12"/>
  <c r="P2357" i="12"/>
  <c r="O2357" i="12"/>
  <c r="N2357" i="12"/>
  <c r="M2357" i="12"/>
  <c r="P2356" i="12"/>
  <c r="O2356" i="12"/>
  <c r="N2356" i="12"/>
  <c r="M2356" i="12"/>
  <c r="P2355" i="12"/>
  <c r="O2355" i="12"/>
  <c r="N2355" i="12"/>
  <c r="M2355" i="12"/>
  <c r="P2354" i="12"/>
  <c r="O2354" i="12"/>
  <c r="N2354" i="12"/>
  <c r="M2354" i="12"/>
  <c r="P2385" i="12"/>
  <c r="O2385" i="12"/>
  <c r="N2385" i="12"/>
  <c r="M2385" i="12"/>
  <c r="P2384" i="12"/>
  <c r="O2384" i="12"/>
  <c r="N2384" i="12"/>
  <c r="M2384" i="12"/>
  <c r="P2383" i="12"/>
  <c r="O2383" i="12"/>
  <c r="N2383" i="12"/>
  <c r="M2383" i="12"/>
  <c r="P2382" i="12"/>
  <c r="O2382" i="12"/>
  <c r="N2382" i="12"/>
  <c r="M2382" i="12"/>
  <c r="P2381" i="12"/>
  <c r="O2381" i="12"/>
  <c r="N2381" i="12"/>
  <c r="M2381" i="12"/>
  <c r="P2380" i="12"/>
  <c r="O2380" i="12"/>
  <c r="N2380" i="12"/>
  <c r="M2380" i="12"/>
  <c r="P2379" i="12"/>
  <c r="O2379" i="12"/>
  <c r="N2379" i="12"/>
  <c r="M2379" i="12"/>
  <c r="P2378" i="12"/>
  <c r="O2378" i="12"/>
  <c r="N2378" i="12"/>
  <c r="M2378" i="12"/>
  <c r="P2377" i="12"/>
  <c r="O2377" i="12"/>
  <c r="N2377" i="12"/>
  <c r="M2377" i="12"/>
  <c r="P2376" i="12"/>
  <c r="O2376" i="12"/>
  <c r="N2376" i="12"/>
  <c r="M2376" i="12"/>
  <c r="P2375" i="12"/>
  <c r="O2375" i="12"/>
  <c r="N2375" i="12"/>
  <c r="M2375" i="12"/>
  <c r="P2374" i="12"/>
  <c r="O2374" i="12"/>
  <c r="N2374" i="12"/>
  <c r="M2374" i="12"/>
  <c r="P2373" i="12"/>
  <c r="O2373" i="12"/>
  <c r="N2373" i="12"/>
  <c r="M2373" i="12"/>
  <c r="P2372" i="12"/>
  <c r="O2372" i="12"/>
  <c r="N2372" i="12"/>
  <c r="M2372" i="12"/>
  <c r="P2371" i="12"/>
  <c r="O2371" i="12"/>
  <c r="N2371" i="12"/>
  <c r="M2371" i="12"/>
  <c r="P2370" i="12"/>
  <c r="O2370" i="12"/>
  <c r="N2370" i="12"/>
  <c r="M2370" i="12"/>
  <c r="P2369" i="12"/>
  <c r="O2369" i="12"/>
  <c r="N2369" i="12"/>
  <c r="M2369" i="12"/>
  <c r="P2368" i="12"/>
  <c r="O2368" i="12"/>
  <c r="N2368" i="12"/>
  <c r="M2368" i="12"/>
  <c r="P2367" i="12"/>
  <c r="O2367" i="12"/>
  <c r="N2367" i="12"/>
  <c r="M2367" i="12"/>
  <c r="P2366" i="12"/>
  <c r="O2366" i="12"/>
  <c r="N2366" i="12"/>
  <c r="M2366" i="12"/>
  <c r="P2365" i="12"/>
  <c r="O2365" i="12"/>
  <c r="N2365" i="12"/>
  <c r="M2365" i="12"/>
  <c r="P2364" i="12"/>
  <c r="O2364" i="12"/>
  <c r="N2364" i="12"/>
  <c r="M2364" i="12"/>
  <c r="P3627" i="12"/>
  <c r="O3627" i="12"/>
  <c r="N3627" i="12"/>
  <c r="M3627" i="12"/>
  <c r="P3626" i="12"/>
  <c r="O3626" i="12"/>
  <c r="N3626" i="12"/>
  <c r="M3626" i="12"/>
  <c r="P3625" i="12"/>
  <c r="O3625" i="12"/>
  <c r="N3625" i="12"/>
  <c r="M3625" i="12"/>
  <c r="P3624" i="12"/>
  <c r="O3624" i="12"/>
  <c r="N3624" i="12"/>
  <c r="M3624" i="12"/>
  <c r="P3623" i="12"/>
  <c r="O3623" i="12"/>
  <c r="N3623" i="12"/>
  <c r="M3623" i="12"/>
  <c r="P3620" i="12"/>
  <c r="O3620" i="12"/>
  <c r="N3620" i="12"/>
  <c r="M3620" i="12"/>
  <c r="P3619" i="12"/>
  <c r="O3619" i="12"/>
  <c r="N3619" i="12"/>
  <c r="M3619" i="12"/>
  <c r="P3617" i="12"/>
  <c r="O3617" i="12"/>
  <c r="N3617" i="12"/>
  <c r="M3617" i="12"/>
  <c r="P3616" i="12"/>
  <c r="O3616" i="12"/>
  <c r="N3616" i="12"/>
  <c r="M3616" i="12"/>
  <c r="P3614" i="12"/>
  <c r="O3614" i="12"/>
  <c r="N3614" i="12"/>
  <c r="M3614" i="12"/>
  <c r="P3609" i="12"/>
  <c r="O3609" i="12"/>
  <c r="N3609" i="12"/>
  <c r="M3609" i="12"/>
  <c r="P3608" i="12"/>
  <c r="O3608" i="12"/>
  <c r="N3608" i="12"/>
  <c r="M3608" i="12"/>
  <c r="P3607" i="12"/>
  <c r="O3607" i="12"/>
  <c r="N3607" i="12"/>
  <c r="M3607" i="12"/>
  <c r="P3604" i="12"/>
  <c r="O3604" i="12"/>
  <c r="N3604" i="12"/>
  <c r="M3604" i="12"/>
  <c r="P3603" i="12"/>
  <c r="O3603" i="12"/>
  <c r="N3603" i="12"/>
  <c r="M3603" i="12"/>
  <c r="P3601" i="12"/>
  <c r="O3601" i="12"/>
  <c r="N3601" i="12"/>
  <c r="M3601" i="12"/>
  <c r="P3600" i="12"/>
  <c r="O3600" i="12"/>
  <c r="N3600" i="12"/>
  <c r="M3600" i="12"/>
  <c r="P3599" i="12"/>
  <c r="O3599" i="12"/>
  <c r="N3599" i="12"/>
  <c r="M3599" i="12"/>
  <c r="P3598" i="12"/>
  <c r="O3598" i="12"/>
  <c r="N3598" i="12"/>
  <c r="M3598" i="12"/>
  <c r="P3591" i="12"/>
  <c r="O3591" i="12"/>
  <c r="N3591" i="12"/>
  <c r="M3591" i="12"/>
  <c r="P3596" i="12"/>
  <c r="O3596" i="12"/>
  <c r="N3596" i="12"/>
  <c r="M3596" i="12"/>
  <c r="P3595" i="12"/>
  <c r="O3595" i="12"/>
  <c r="N3595" i="12"/>
  <c r="M3595" i="12"/>
  <c r="P3594" i="12"/>
  <c r="O3594" i="12"/>
  <c r="N3594" i="12"/>
  <c r="M3594" i="12"/>
  <c r="P3593" i="12"/>
  <c r="O3593" i="12"/>
  <c r="N3593" i="12"/>
  <c r="M3593" i="12"/>
  <c r="P3590" i="12"/>
  <c r="O3590" i="12"/>
  <c r="N3590" i="12"/>
  <c r="M3590" i="12"/>
  <c r="P3589" i="12"/>
  <c r="O3589" i="12"/>
  <c r="N3589" i="12"/>
  <c r="M3589" i="12"/>
  <c r="P3588" i="12"/>
  <c r="O3588" i="12"/>
  <c r="N3588" i="12"/>
  <c r="M3588" i="12"/>
  <c r="P3587" i="12"/>
  <c r="O3587" i="12"/>
  <c r="N3587" i="12"/>
  <c r="M3587" i="12"/>
  <c r="N2312" i="12"/>
  <c r="O2312" i="12"/>
  <c r="P2312" i="12"/>
  <c r="N2313" i="12"/>
  <c r="O2313" i="12"/>
  <c r="P2313" i="12"/>
  <c r="M2313" i="12"/>
  <c r="M2312" i="12"/>
  <c r="P2351" i="12"/>
  <c r="O2351" i="12"/>
  <c r="N2351" i="12"/>
  <c r="M2351" i="12"/>
  <c r="P1995" i="12"/>
  <c r="O1995" i="12"/>
  <c r="N1995" i="12"/>
  <c r="M1995" i="12"/>
  <c r="P1177" i="12"/>
  <c r="N1177" i="12"/>
  <c r="M1177" i="12"/>
  <c r="P1176" i="12"/>
  <c r="N1176" i="12"/>
  <c r="M1176" i="12"/>
  <c r="P1175" i="12"/>
  <c r="N1175" i="12"/>
  <c r="M1175" i="12"/>
  <c r="M1174" i="12"/>
  <c r="N1174" i="12"/>
  <c r="P1174" i="12"/>
  <c r="P1173" i="12"/>
  <c r="N1173" i="12"/>
  <c r="M1173" i="12"/>
  <c r="P1172" i="12"/>
  <c r="N1172" i="12"/>
  <c r="M1172" i="12"/>
  <c r="P1171" i="12"/>
  <c r="N1171" i="12"/>
  <c r="M1171" i="12"/>
  <c r="P1170" i="12"/>
  <c r="N1170" i="12"/>
  <c r="M1170" i="12"/>
  <c r="P1169" i="12"/>
  <c r="N1169" i="12"/>
  <c r="M1169" i="12"/>
  <c r="P1168" i="12"/>
  <c r="N1168" i="12"/>
  <c r="M1168" i="12"/>
  <c r="P1167" i="12"/>
  <c r="N1167" i="12"/>
  <c r="M1167" i="12"/>
  <c r="P1166" i="12"/>
  <c r="N1166" i="12"/>
  <c r="M1166" i="12"/>
  <c r="P1165" i="12"/>
  <c r="N1165" i="12"/>
  <c r="M1165" i="12"/>
  <c r="P1164" i="12"/>
  <c r="N1164" i="12"/>
  <c r="M1164" i="12"/>
  <c r="P1163" i="12"/>
  <c r="N1163" i="12"/>
  <c r="M1163" i="12"/>
  <c r="P1162" i="12"/>
  <c r="N1162" i="12"/>
  <c r="M1162" i="12"/>
  <c r="P1161" i="12"/>
  <c r="N1161" i="12"/>
  <c r="M1161" i="12"/>
  <c r="P1160" i="12"/>
  <c r="N1160" i="12"/>
  <c r="M1160" i="12"/>
  <c r="P1158" i="12"/>
  <c r="N1158" i="12"/>
  <c r="M1158" i="12"/>
  <c r="P1157" i="12"/>
  <c r="N1157" i="12"/>
  <c r="M1157" i="12"/>
  <c r="P1156" i="12"/>
  <c r="N1156" i="12"/>
  <c r="M1156" i="12"/>
  <c r="P1155" i="12"/>
  <c r="N1155" i="12"/>
  <c r="M1155" i="12"/>
  <c r="P1154" i="12"/>
  <c r="N1154" i="12"/>
  <c r="M1154" i="12"/>
  <c r="P1153" i="12"/>
  <c r="N1153" i="12"/>
  <c r="M1153" i="12"/>
  <c r="P1152" i="12"/>
  <c r="N1152" i="12"/>
  <c r="M1152" i="12"/>
  <c r="P1151" i="12"/>
  <c r="N1151" i="12"/>
  <c r="M1151" i="12"/>
  <c r="P1150" i="12"/>
  <c r="N1150" i="12"/>
  <c r="M1150" i="12"/>
  <c r="P1149" i="12"/>
  <c r="N1149" i="12"/>
  <c r="M1149" i="12"/>
  <c r="P1148" i="12"/>
  <c r="N1148" i="12"/>
  <c r="M1148" i="12"/>
  <c r="P1147" i="12"/>
  <c r="N1147" i="12"/>
  <c r="M1147" i="12"/>
  <c r="P1146" i="12"/>
  <c r="N1146" i="12"/>
  <c r="M1146" i="12"/>
  <c r="P1145" i="12"/>
  <c r="N1145" i="12"/>
  <c r="M1145" i="12"/>
  <c r="P1144" i="12"/>
  <c r="N1144" i="12"/>
  <c r="M1144" i="12"/>
  <c r="P1143" i="12"/>
  <c r="N1143" i="12"/>
  <c r="M1143" i="12"/>
  <c r="P1142" i="12"/>
  <c r="N1142" i="12"/>
  <c r="M1142" i="12"/>
  <c r="P1141" i="12"/>
  <c r="N1141" i="12"/>
  <c r="M1141" i="12"/>
  <c r="I1149" i="12"/>
  <c r="O1149" i="12" s="1"/>
  <c r="I1177" i="12"/>
  <c r="O1177" i="12"/>
  <c r="I1176" i="12"/>
  <c r="O1176" i="12" s="1"/>
  <c r="I1175" i="12"/>
  <c r="O1175" i="12" s="1"/>
  <c r="I1174" i="12"/>
  <c r="O1174" i="12" s="1"/>
  <c r="I1173" i="12"/>
  <c r="O1173" i="12"/>
  <c r="I1172" i="12"/>
  <c r="O1172" i="12" s="1"/>
  <c r="I1171" i="12"/>
  <c r="O1171" i="12" s="1"/>
  <c r="I1170" i="12"/>
  <c r="O1170" i="12" s="1"/>
  <c r="I1169" i="12"/>
  <c r="O1169" i="12"/>
  <c r="I1168" i="12"/>
  <c r="O1168" i="12" s="1"/>
  <c r="I1167" i="12"/>
  <c r="O1167" i="12" s="1"/>
  <c r="I1166" i="12"/>
  <c r="O1166" i="12" s="1"/>
  <c r="I1165" i="12"/>
  <c r="O1165" i="12"/>
  <c r="I1164" i="12"/>
  <c r="O1164" i="12" s="1"/>
  <c r="I1163" i="12"/>
  <c r="O1163" i="12" s="1"/>
  <c r="I1162" i="12"/>
  <c r="O1162" i="12" s="1"/>
  <c r="I1161" i="12"/>
  <c r="O1161" i="12"/>
  <c r="I1160" i="12"/>
  <c r="O1160" i="12" s="1"/>
  <c r="I1158" i="12"/>
  <c r="O1158" i="12" s="1"/>
  <c r="I1157" i="12"/>
  <c r="O1157" i="12" s="1"/>
  <c r="I1156" i="12"/>
  <c r="O1156" i="12"/>
  <c r="I1155" i="12"/>
  <c r="O1155" i="12" s="1"/>
  <c r="I1154" i="12"/>
  <c r="O1154" i="12" s="1"/>
  <c r="I1153" i="12"/>
  <c r="O1153" i="12" s="1"/>
  <c r="I1152" i="12"/>
  <c r="O1152" i="12"/>
  <c r="I1151" i="12"/>
  <c r="O1151" i="12" s="1"/>
  <c r="I1150" i="12"/>
  <c r="O1150" i="12" s="1"/>
  <c r="I1148" i="12"/>
  <c r="O1148" i="12" s="1"/>
  <c r="I1147" i="12"/>
  <c r="O1147" i="12"/>
  <c r="I1146" i="12"/>
  <c r="O1146" i="12" s="1"/>
  <c r="I1145" i="12"/>
  <c r="O1145" i="12" s="1"/>
  <c r="I1144" i="12"/>
  <c r="O1144" i="12" s="1"/>
  <c r="I1143" i="12"/>
  <c r="O1143" i="12"/>
  <c r="I1142" i="12"/>
  <c r="O1142" i="12" s="1"/>
  <c r="I1141" i="12"/>
  <c r="O1141" i="12" s="1"/>
  <c r="P2350" i="12"/>
  <c r="O2350" i="12"/>
  <c r="N2350" i="12"/>
  <c r="M2350" i="12"/>
  <c r="P2349" i="12"/>
  <c r="O2349" i="12"/>
  <c r="N2349" i="12"/>
  <c r="M2349" i="12"/>
  <c r="P2348" i="12"/>
  <c r="O2348" i="12"/>
  <c r="N2348" i="12"/>
  <c r="M2348" i="12"/>
  <c r="P2347" i="12"/>
  <c r="O2347" i="12"/>
  <c r="N2347" i="12"/>
  <c r="M2347" i="12"/>
  <c r="P2346" i="12"/>
  <c r="O2346" i="12"/>
  <c r="N2346" i="12"/>
  <c r="M2346" i="12"/>
  <c r="P2345" i="12"/>
  <c r="O2345" i="12"/>
  <c r="N2345" i="12"/>
  <c r="M2345" i="12"/>
  <c r="P2344" i="12"/>
  <c r="O2344" i="12"/>
  <c r="N2344" i="12"/>
  <c r="M2344" i="12"/>
  <c r="P2343" i="12"/>
  <c r="O2343" i="12"/>
  <c r="N2343" i="12"/>
  <c r="M2343" i="12"/>
  <c r="P2342" i="12"/>
  <c r="O2342" i="12"/>
  <c r="N2342" i="12"/>
  <c r="M2342" i="12"/>
  <c r="P2341" i="12"/>
  <c r="O2341" i="12"/>
  <c r="N2341" i="12"/>
  <c r="M2341" i="12"/>
  <c r="P2340" i="12"/>
  <c r="O2340" i="12"/>
  <c r="N2340" i="12"/>
  <c r="M2340" i="12"/>
  <c r="P2339" i="12"/>
  <c r="O2339" i="12"/>
  <c r="N2339" i="12"/>
  <c r="M2339" i="12"/>
  <c r="P2338" i="12"/>
  <c r="O2338" i="12"/>
  <c r="N2338" i="12"/>
  <c r="M2338" i="12"/>
  <c r="P2337" i="12"/>
  <c r="O2337" i="12"/>
  <c r="N2337" i="12"/>
  <c r="M2337" i="12"/>
  <c r="P2336" i="12"/>
  <c r="O2336" i="12"/>
  <c r="N2336" i="12"/>
  <c r="M2336" i="12"/>
  <c r="P2335" i="12"/>
  <c r="O2335" i="12"/>
  <c r="N2335" i="12"/>
  <c r="M2335" i="12"/>
  <c r="P2334" i="12"/>
  <c r="O2334" i="12"/>
  <c r="N2334" i="12"/>
  <c r="M2334" i="12"/>
  <c r="P2333" i="12"/>
  <c r="O2333" i="12"/>
  <c r="N2333" i="12"/>
  <c r="M2333" i="12"/>
  <c r="P2332" i="12"/>
  <c r="O2332" i="12"/>
  <c r="N2332" i="12"/>
  <c r="M2332" i="12"/>
  <c r="P2331" i="12"/>
  <c r="O2331" i="12"/>
  <c r="N2331" i="12"/>
  <c r="M2331" i="12"/>
  <c r="P2052" i="12"/>
  <c r="O2052" i="12"/>
  <c r="N2052" i="12"/>
  <c r="M2052" i="12"/>
  <c r="P2050" i="12"/>
  <c r="O2050" i="12"/>
  <c r="N2050" i="12"/>
  <c r="M2050" i="12"/>
  <c r="P2049" i="12"/>
  <c r="O2049" i="12"/>
  <c r="N2049" i="12"/>
  <c r="M2049" i="12"/>
  <c r="P2045" i="12"/>
  <c r="O2045" i="12"/>
  <c r="N2045" i="12"/>
  <c r="M2045" i="12"/>
  <c r="P725" i="12"/>
  <c r="P721" i="12"/>
  <c r="O721" i="12"/>
  <c r="N721" i="12"/>
  <c r="M721" i="12"/>
  <c r="P727" i="12"/>
  <c r="O727" i="12"/>
  <c r="N727" i="12"/>
  <c r="M727" i="12"/>
  <c r="P723" i="12"/>
  <c r="O723" i="12"/>
  <c r="N723" i="12"/>
  <c r="M723" i="12"/>
  <c r="P722" i="12"/>
  <c r="O722" i="12"/>
  <c r="N722" i="12"/>
  <c r="M722" i="12"/>
  <c r="P726" i="12"/>
  <c r="O726" i="12"/>
  <c r="N726" i="12"/>
  <c r="M726" i="12"/>
  <c r="O725" i="12"/>
  <c r="N725" i="12"/>
  <c r="M725" i="12"/>
  <c r="P724" i="12"/>
  <c r="O724" i="12"/>
  <c r="N724" i="12"/>
  <c r="M724" i="12"/>
  <c r="M2316" i="12"/>
  <c r="P719" i="12"/>
  <c r="O719" i="12"/>
  <c r="N719" i="12"/>
  <c r="M719" i="12"/>
  <c r="P3583" i="12"/>
  <c r="O3583" i="12"/>
  <c r="N3583" i="12"/>
  <c r="M3583" i="12"/>
  <c r="P3582" i="12"/>
  <c r="O3582" i="12"/>
  <c r="N3582" i="12"/>
  <c r="M3582" i="12"/>
  <c r="P3581" i="12"/>
  <c r="O3581" i="12"/>
  <c r="N3581" i="12"/>
  <c r="M3581" i="12"/>
  <c r="P3580" i="12"/>
  <c r="O3580" i="12"/>
  <c r="N3580" i="12"/>
  <c r="M3580" i="12"/>
  <c r="P3579" i="12"/>
  <c r="O3579" i="12"/>
  <c r="N3579" i="12"/>
  <c r="M3579" i="12"/>
  <c r="P3578" i="12"/>
  <c r="O3578" i="12"/>
  <c r="N3578" i="12"/>
  <c r="M3578" i="12"/>
  <c r="P3577" i="12"/>
  <c r="O3577" i="12"/>
  <c r="N3577" i="12"/>
  <c r="M3577" i="12"/>
  <c r="P3576" i="12"/>
  <c r="O3576" i="12"/>
  <c r="N3576" i="12"/>
  <c r="M3576" i="12"/>
  <c r="P3575" i="12"/>
  <c r="O3575" i="12"/>
  <c r="N3575" i="12"/>
  <c r="M3575" i="12"/>
  <c r="P3574" i="12"/>
  <c r="O3574" i="12"/>
  <c r="N3574" i="12"/>
  <c r="M3574" i="12"/>
  <c r="P3573" i="12"/>
  <c r="O3573" i="12"/>
  <c r="N3573" i="12"/>
  <c r="M3573" i="12"/>
  <c r="P3572" i="12"/>
  <c r="O3572" i="12"/>
  <c r="N3572" i="12"/>
  <c r="M3572" i="12"/>
  <c r="P3570" i="12"/>
  <c r="O3570" i="12"/>
  <c r="N3570" i="12"/>
  <c r="M3570" i="12"/>
  <c r="P3569" i="12"/>
  <c r="O3569" i="12"/>
  <c r="N3569" i="12"/>
  <c r="M3569" i="12"/>
  <c r="P3568" i="12"/>
  <c r="O3568" i="12"/>
  <c r="N3568" i="12"/>
  <c r="M3568" i="12"/>
  <c r="P3567" i="12"/>
  <c r="O3567" i="12"/>
  <c r="N3567" i="12"/>
  <c r="M3567" i="12"/>
  <c r="P3566" i="12"/>
  <c r="O3566" i="12"/>
  <c r="N3566" i="12"/>
  <c r="M3566" i="12"/>
  <c r="P3565" i="12"/>
  <c r="O3565" i="12"/>
  <c r="N3565" i="12"/>
  <c r="M3565" i="12"/>
  <c r="P3532" i="12"/>
  <c r="O3532" i="12"/>
  <c r="N3532" i="12"/>
  <c r="M3532" i="12"/>
  <c r="P3531" i="12"/>
  <c r="O3531" i="12"/>
  <c r="N3531" i="12"/>
  <c r="M3531" i="12"/>
  <c r="P3530" i="12"/>
  <c r="O3530" i="12"/>
  <c r="N3530" i="12"/>
  <c r="M3530" i="12"/>
  <c r="P3529" i="12"/>
  <c r="O3529" i="12"/>
  <c r="N3529" i="12"/>
  <c r="M3529" i="12"/>
  <c r="P3528" i="12"/>
  <c r="O3528" i="12"/>
  <c r="N3528" i="12"/>
  <c r="M3528" i="12"/>
  <c r="P3527" i="12"/>
  <c r="O3527" i="12"/>
  <c r="N3527" i="12"/>
  <c r="M3527" i="12"/>
  <c r="P3526" i="12"/>
  <c r="O3526" i="12"/>
  <c r="N3526" i="12"/>
  <c r="M3526" i="12"/>
  <c r="P3525" i="12"/>
  <c r="O3525" i="12"/>
  <c r="N3525" i="12"/>
  <c r="M3525" i="12"/>
  <c r="P3524" i="12"/>
  <c r="O3524" i="12"/>
  <c r="N3524" i="12"/>
  <c r="M3524" i="12"/>
  <c r="P3523" i="12"/>
  <c r="O3523" i="12"/>
  <c r="N3523" i="12"/>
  <c r="M3523" i="12"/>
  <c r="P3522" i="12"/>
  <c r="O3522" i="12"/>
  <c r="N3522" i="12"/>
  <c r="M3522" i="12"/>
  <c r="P3521" i="12"/>
  <c r="O3521" i="12"/>
  <c r="N3521" i="12"/>
  <c r="M3521" i="12"/>
  <c r="P3520" i="12"/>
  <c r="O3520" i="12"/>
  <c r="N3520" i="12"/>
  <c r="M3520" i="12"/>
  <c r="P3519" i="12"/>
  <c r="O3519" i="12"/>
  <c r="N3519" i="12"/>
  <c r="M3519" i="12"/>
  <c r="P3518" i="12"/>
  <c r="O3518" i="12"/>
  <c r="N3518" i="12"/>
  <c r="M3518" i="12"/>
  <c r="P3517" i="12"/>
  <c r="O3517" i="12"/>
  <c r="N3517" i="12"/>
  <c r="M3517" i="12"/>
  <c r="P3516" i="12"/>
  <c r="O3516" i="12"/>
  <c r="N3516" i="12"/>
  <c r="M3516" i="12"/>
  <c r="P3515" i="12"/>
  <c r="O3515" i="12"/>
  <c r="N3515" i="12"/>
  <c r="M3515" i="12"/>
  <c r="P3514" i="12"/>
  <c r="O3514" i="12"/>
  <c r="N3514" i="12"/>
  <c r="M3514" i="12"/>
  <c r="P3513" i="12"/>
  <c r="O3513" i="12"/>
  <c r="N3513" i="12"/>
  <c r="M3513" i="12"/>
  <c r="P3512" i="12"/>
  <c r="O3512" i="12"/>
  <c r="N3512" i="12"/>
  <c r="M3512" i="12"/>
  <c r="P3511" i="12"/>
  <c r="O3511" i="12"/>
  <c r="N3511" i="12"/>
  <c r="M3511" i="12"/>
  <c r="P3510" i="12"/>
  <c r="O3510" i="12"/>
  <c r="N3510" i="12"/>
  <c r="M3510" i="12"/>
  <c r="P3509" i="12"/>
  <c r="O3509" i="12"/>
  <c r="N3509" i="12"/>
  <c r="M3509" i="12"/>
  <c r="P3508" i="12"/>
  <c r="O3508" i="12"/>
  <c r="N3508" i="12"/>
  <c r="M3508" i="12"/>
  <c r="P3507" i="12"/>
  <c r="O3507" i="12"/>
  <c r="N3507" i="12"/>
  <c r="M3507" i="12"/>
  <c r="P3506" i="12"/>
  <c r="O3506" i="12"/>
  <c r="N3506" i="12"/>
  <c r="M3506" i="12"/>
  <c r="P3505" i="12"/>
  <c r="O3505" i="12"/>
  <c r="N3505" i="12"/>
  <c r="M3505" i="12"/>
  <c r="P3504" i="12"/>
  <c r="O3504" i="12"/>
  <c r="N3504" i="12"/>
  <c r="M3504" i="12"/>
  <c r="P3503" i="12"/>
  <c r="O3503" i="12"/>
  <c r="N3503" i="12"/>
  <c r="M3503" i="12"/>
  <c r="P3502" i="12"/>
  <c r="O3502" i="12"/>
  <c r="N3502" i="12"/>
  <c r="M3502" i="12"/>
  <c r="P3501" i="12"/>
  <c r="O3501" i="12"/>
  <c r="N3501" i="12"/>
  <c r="M3501" i="12"/>
  <c r="P3500" i="12"/>
  <c r="O3500" i="12"/>
  <c r="N3500" i="12"/>
  <c r="M3500" i="12"/>
  <c r="P3499" i="12"/>
  <c r="O3499" i="12"/>
  <c r="N3499" i="12"/>
  <c r="M3499" i="12"/>
  <c r="P3498" i="12"/>
  <c r="O3498" i="12"/>
  <c r="N3498" i="12"/>
  <c r="M3498" i="12"/>
  <c r="P3497" i="12"/>
  <c r="O3497" i="12"/>
  <c r="N3497" i="12"/>
  <c r="M3497" i="12"/>
  <c r="P3496" i="12"/>
  <c r="O3496" i="12"/>
  <c r="N3496" i="12"/>
  <c r="M3496" i="12"/>
  <c r="P3495" i="12"/>
  <c r="O3495" i="12"/>
  <c r="N3495" i="12"/>
  <c r="M3495" i="12"/>
  <c r="P3494" i="12"/>
  <c r="O3494" i="12"/>
  <c r="N3494" i="12"/>
  <c r="M3494" i="12"/>
  <c r="P3493" i="12"/>
  <c r="O3493" i="12"/>
  <c r="N3493" i="12"/>
  <c r="M3493" i="12"/>
  <c r="P3492" i="12"/>
  <c r="O3492" i="12"/>
  <c r="N3492" i="12"/>
  <c r="M3492" i="12"/>
  <c r="P3491" i="12"/>
  <c r="O3491" i="12"/>
  <c r="N3491" i="12"/>
  <c r="M3491" i="12"/>
  <c r="P3490" i="12"/>
  <c r="O3490" i="12"/>
  <c r="N3490" i="12"/>
  <c r="M3490" i="12"/>
  <c r="P3489" i="12"/>
  <c r="O3489" i="12"/>
  <c r="N3489" i="12"/>
  <c r="M3489" i="12"/>
  <c r="P3488" i="12"/>
  <c r="O3488" i="12"/>
  <c r="N3488" i="12"/>
  <c r="M3488" i="12"/>
  <c r="P3487" i="12"/>
  <c r="O3487" i="12"/>
  <c r="N3487" i="12"/>
  <c r="M3487" i="12"/>
  <c r="P3486" i="12"/>
  <c r="O3486" i="12"/>
  <c r="N3486" i="12"/>
  <c r="M3486" i="12"/>
  <c r="P3485" i="12"/>
  <c r="O3485" i="12"/>
  <c r="N3485" i="12"/>
  <c r="M3485" i="12"/>
  <c r="P3484" i="12"/>
  <c r="O3484" i="12"/>
  <c r="N3484" i="12"/>
  <c r="M3484" i="12"/>
  <c r="P3483" i="12"/>
  <c r="O3483" i="12"/>
  <c r="N3483" i="12"/>
  <c r="M3483" i="12"/>
  <c r="P3482" i="12"/>
  <c r="O3482" i="12"/>
  <c r="N3482" i="12"/>
  <c r="M3482" i="12"/>
  <c r="P3481" i="12"/>
  <c r="O3481" i="12"/>
  <c r="N3481" i="12"/>
  <c r="M3481" i="12"/>
  <c r="P3480" i="12"/>
  <c r="O3480" i="12"/>
  <c r="N3480" i="12"/>
  <c r="M3480" i="12"/>
  <c r="P3479" i="12"/>
  <c r="O3479" i="12"/>
  <c r="N3479" i="12"/>
  <c r="M3479" i="12"/>
  <c r="P3478" i="12"/>
  <c r="O3478" i="12"/>
  <c r="N3478" i="12"/>
  <c r="M3478" i="12"/>
  <c r="P3477" i="12"/>
  <c r="O3477" i="12"/>
  <c r="N3477" i="12"/>
  <c r="M3477" i="12"/>
  <c r="P3476" i="12"/>
  <c r="O3476" i="12"/>
  <c r="N3476" i="12"/>
  <c r="M3476" i="12"/>
  <c r="M3472" i="12"/>
  <c r="P3470" i="12"/>
  <c r="O3470" i="12"/>
  <c r="N3470" i="12"/>
  <c r="M3470" i="12"/>
  <c r="P3469" i="12"/>
  <c r="O3469" i="12"/>
  <c r="N3469" i="12"/>
  <c r="M3469" i="12"/>
  <c r="P3468" i="12"/>
  <c r="O3468" i="12"/>
  <c r="N3468" i="12"/>
  <c r="M3468" i="12"/>
  <c r="P3467" i="12"/>
  <c r="O3467" i="12"/>
  <c r="N3467" i="12"/>
  <c r="M3467" i="12"/>
  <c r="P3466" i="12"/>
  <c r="O3466" i="12"/>
  <c r="N3466" i="12"/>
  <c r="M3466" i="12"/>
  <c r="P3465" i="12"/>
  <c r="O3465" i="12"/>
  <c r="N3465" i="12"/>
  <c r="M3465" i="12"/>
  <c r="P3464" i="12"/>
  <c r="O3464" i="12"/>
  <c r="N3464" i="12"/>
  <c r="M3464" i="12"/>
  <c r="P3463" i="12"/>
  <c r="O3463" i="12"/>
  <c r="N3463" i="12"/>
  <c r="M3463" i="12"/>
  <c r="P3462" i="12"/>
  <c r="O3462" i="12"/>
  <c r="N3462" i="12"/>
  <c r="M3462" i="12"/>
  <c r="P3461" i="12"/>
  <c r="O3461" i="12"/>
  <c r="N3461" i="12"/>
  <c r="M3461" i="12"/>
  <c r="P3460" i="12"/>
  <c r="O3460" i="12"/>
  <c r="N3460" i="12"/>
  <c r="M3460" i="12"/>
  <c r="P3459" i="12"/>
  <c r="O3459" i="12"/>
  <c r="N3459" i="12"/>
  <c r="M3459" i="12"/>
  <c r="P3458" i="12"/>
  <c r="O3458" i="12"/>
  <c r="N3458" i="12"/>
  <c r="M3458" i="12"/>
  <c r="P3457" i="12"/>
  <c r="O3457" i="12"/>
  <c r="N3457" i="12"/>
  <c r="M3457" i="12"/>
  <c r="P3456" i="12"/>
  <c r="O3456" i="12"/>
  <c r="N3456" i="12"/>
  <c r="M3456" i="12"/>
  <c r="P3455" i="12"/>
  <c r="O3455" i="12"/>
  <c r="N3455" i="12"/>
  <c r="M3455" i="12"/>
  <c r="P3454" i="12"/>
  <c r="O3454" i="12"/>
  <c r="N3454" i="12"/>
  <c r="M3454" i="12"/>
  <c r="P3453" i="12"/>
  <c r="O3453" i="12"/>
  <c r="N3453" i="12"/>
  <c r="M3453" i="12"/>
  <c r="P3452" i="12"/>
  <c r="O3452" i="12"/>
  <c r="N3452" i="12"/>
  <c r="M3452" i="12"/>
  <c r="M3449" i="12"/>
  <c r="P3447" i="12"/>
  <c r="O3447" i="12"/>
  <c r="N3447" i="12"/>
  <c r="M3447" i="12"/>
  <c r="P3446" i="12"/>
  <c r="O3446" i="12"/>
  <c r="N3446" i="12"/>
  <c r="M3446" i="12"/>
  <c r="P3445" i="12"/>
  <c r="O3445" i="12"/>
  <c r="N3445" i="12"/>
  <c r="M3445" i="12"/>
  <c r="P3444" i="12"/>
  <c r="O3444" i="12"/>
  <c r="N3444" i="12"/>
  <c r="M3444" i="12"/>
  <c r="P3443" i="12"/>
  <c r="O3443" i="12"/>
  <c r="N3443" i="12"/>
  <c r="M3443" i="12"/>
  <c r="P3442" i="12"/>
  <c r="O3442" i="12"/>
  <c r="N3442" i="12"/>
  <c r="M3442" i="12"/>
  <c r="P3441" i="12"/>
  <c r="O3441" i="12"/>
  <c r="N3441" i="12"/>
  <c r="M3441" i="12"/>
  <c r="P3440" i="12"/>
  <c r="O3440" i="12"/>
  <c r="N3440" i="12"/>
  <c r="M3440" i="12"/>
  <c r="P3439" i="12"/>
  <c r="O3439" i="12"/>
  <c r="N3439" i="12"/>
  <c r="M3439" i="12"/>
  <c r="P3438" i="12"/>
  <c r="O3438" i="12"/>
  <c r="N3438" i="12"/>
  <c r="M3438" i="12"/>
  <c r="P3437" i="12"/>
  <c r="O3437" i="12"/>
  <c r="N3437" i="12"/>
  <c r="M3437" i="12"/>
  <c r="P3436" i="12"/>
  <c r="O3436" i="12"/>
  <c r="N3436" i="12"/>
  <c r="M3436" i="12"/>
  <c r="P3435" i="12"/>
  <c r="O3435" i="12"/>
  <c r="N3435" i="12"/>
  <c r="M3435" i="12"/>
  <c r="P3434" i="12"/>
  <c r="O3434" i="12"/>
  <c r="N3434" i="12"/>
  <c r="M3434" i="12"/>
  <c r="P3433" i="12"/>
  <c r="O3433" i="12"/>
  <c r="N3433" i="12"/>
  <c r="M3433" i="12"/>
  <c r="P3432" i="12"/>
  <c r="O3432" i="12"/>
  <c r="N3432" i="12"/>
  <c r="M3432" i="12"/>
  <c r="P3431" i="12"/>
  <c r="O3431" i="12"/>
  <c r="N3431" i="12"/>
  <c r="M3431" i="12"/>
  <c r="P3430" i="12"/>
  <c r="O3430" i="12"/>
  <c r="N3430" i="12"/>
  <c r="M3430" i="12"/>
  <c r="P3429" i="12"/>
  <c r="O3429" i="12"/>
  <c r="N3429" i="12"/>
  <c r="M3429" i="12"/>
  <c r="P3428" i="12"/>
  <c r="O3428" i="12"/>
  <c r="N3428" i="12"/>
  <c r="M3428" i="12"/>
  <c r="P3427" i="12"/>
  <c r="O3427" i="12"/>
  <c r="N3427" i="12"/>
  <c r="M3427" i="12"/>
  <c r="P3426" i="12"/>
  <c r="O3426" i="12"/>
  <c r="N3426" i="12"/>
  <c r="M3426" i="12"/>
  <c r="P3425" i="12"/>
  <c r="O3425" i="12"/>
  <c r="N3425" i="12"/>
  <c r="M3425" i="12"/>
  <c r="P3424" i="12"/>
  <c r="O3424" i="12"/>
  <c r="N3424" i="12"/>
  <c r="M3424" i="12"/>
  <c r="P3423" i="12"/>
  <c r="O3423" i="12"/>
  <c r="N3423" i="12"/>
  <c r="M3423" i="12"/>
  <c r="P3422" i="12"/>
  <c r="O3422" i="12"/>
  <c r="N3422" i="12"/>
  <c r="M3422" i="12"/>
  <c r="M3421" i="12"/>
  <c r="P3420" i="12"/>
  <c r="O3420" i="12"/>
  <c r="N3420" i="12"/>
  <c r="M3420" i="12"/>
  <c r="P3419" i="12"/>
  <c r="O3419" i="12"/>
  <c r="N3419" i="12"/>
  <c r="M3419" i="12"/>
  <c r="P3418" i="12"/>
  <c r="O3418" i="12"/>
  <c r="N3418" i="12"/>
  <c r="M3418" i="12"/>
  <c r="P3417" i="12"/>
  <c r="O3417" i="12"/>
  <c r="N3417" i="12"/>
  <c r="M3417" i="12"/>
  <c r="P3416" i="12"/>
  <c r="O3416" i="12"/>
  <c r="N3416" i="12"/>
  <c r="M3416" i="12"/>
  <c r="M3415" i="12"/>
  <c r="P3412" i="12"/>
  <c r="O3412" i="12"/>
  <c r="N3412" i="12"/>
  <c r="M3412" i="12"/>
  <c r="P3411" i="12"/>
  <c r="O3411" i="12"/>
  <c r="N3411" i="12"/>
  <c r="M3411" i="12"/>
  <c r="P3410" i="12"/>
  <c r="O3410" i="12"/>
  <c r="N3410" i="12"/>
  <c r="M3410" i="12"/>
  <c r="P3409" i="12"/>
  <c r="O3409" i="12"/>
  <c r="N3409" i="12"/>
  <c r="M3409" i="12"/>
  <c r="P3408" i="12"/>
  <c r="O3408" i="12"/>
  <c r="N3408" i="12"/>
  <c r="M3408" i="12"/>
  <c r="P3407" i="12"/>
  <c r="O3407" i="12"/>
  <c r="N3407" i="12"/>
  <c r="M3407" i="12"/>
  <c r="P3406" i="12"/>
  <c r="O3406" i="12"/>
  <c r="N3406" i="12"/>
  <c r="M3406" i="12"/>
  <c r="P3405" i="12"/>
  <c r="O3405" i="12"/>
  <c r="N3405" i="12"/>
  <c r="M3405" i="12"/>
  <c r="P3404" i="12"/>
  <c r="O3404" i="12"/>
  <c r="N3404" i="12"/>
  <c r="M3404" i="12"/>
  <c r="P3403" i="12"/>
  <c r="O3403" i="12"/>
  <c r="N3403" i="12"/>
  <c r="M3403" i="12"/>
  <c r="P3402" i="12"/>
  <c r="O3402" i="12"/>
  <c r="N3402" i="12"/>
  <c r="M3402" i="12"/>
  <c r="P3401" i="12"/>
  <c r="O3401" i="12"/>
  <c r="N3401" i="12"/>
  <c r="M3401" i="12"/>
  <c r="P3400" i="12"/>
  <c r="O3400" i="12"/>
  <c r="N3400" i="12"/>
  <c r="M3400" i="12"/>
  <c r="P3399" i="12"/>
  <c r="O3399" i="12"/>
  <c r="N3399" i="12"/>
  <c r="M3399" i="12"/>
  <c r="P3398" i="12"/>
  <c r="O3398" i="12"/>
  <c r="N3398" i="12"/>
  <c r="M3398" i="12"/>
  <c r="M3397" i="12"/>
  <c r="P3396" i="12"/>
  <c r="O3396" i="12"/>
  <c r="N3396" i="12"/>
  <c r="M3396" i="12"/>
  <c r="P3395" i="12"/>
  <c r="O3395" i="12"/>
  <c r="N3395" i="12"/>
  <c r="M3395" i="12"/>
  <c r="P3394" i="12"/>
  <c r="O3394" i="12"/>
  <c r="N3394" i="12"/>
  <c r="M3394" i="12"/>
  <c r="P3393" i="12"/>
  <c r="O3393" i="12"/>
  <c r="N3393" i="12"/>
  <c r="M3393" i="12"/>
  <c r="P3392" i="12"/>
  <c r="O3392" i="12"/>
  <c r="N3392" i="12"/>
  <c r="M3392" i="12"/>
  <c r="P3391" i="12"/>
  <c r="O3391" i="12"/>
  <c r="N3391" i="12"/>
  <c r="M3391" i="12"/>
  <c r="P3390" i="12"/>
  <c r="O3390" i="12"/>
  <c r="N3390" i="12"/>
  <c r="M3390" i="12"/>
  <c r="P3389" i="12"/>
  <c r="O3389" i="12"/>
  <c r="N3389" i="12"/>
  <c r="M3389" i="12"/>
  <c r="P3388" i="12"/>
  <c r="O3388" i="12"/>
  <c r="N3388" i="12"/>
  <c r="M3388" i="12"/>
  <c r="P3387" i="12"/>
  <c r="O3387" i="12"/>
  <c r="N3387" i="12"/>
  <c r="M3387" i="12"/>
  <c r="P3386" i="12"/>
  <c r="O3386" i="12"/>
  <c r="N3386" i="12"/>
  <c r="M3386" i="12"/>
  <c r="P3385" i="12"/>
  <c r="O3385" i="12"/>
  <c r="N3385" i="12"/>
  <c r="M3385" i="12"/>
  <c r="P3384" i="12"/>
  <c r="O3384" i="12"/>
  <c r="N3384" i="12"/>
  <c r="M3384" i="12"/>
  <c r="P3383" i="12"/>
  <c r="O3383" i="12"/>
  <c r="N3383" i="12"/>
  <c r="M3383" i="12"/>
  <c r="P3382" i="12"/>
  <c r="O3382" i="12"/>
  <c r="N3382" i="12"/>
  <c r="M3382" i="12"/>
  <c r="P3381" i="12"/>
  <c r="O3381" i="12"/>
  <c r="N3381" i="12"/>
  <c r="M3381" i="12"/>
  <c r="P3380" i="12"/>
  <c r="O3380" i="12"/>
  <c r="N3380" i="12"/>
  <c r="M3380" i="12"/>
  <c r="P3379" i="12"/>
  <c r="O3379" i="12"/>
  <c r="N3379" i="12"/>
  <c r="M3379" i="12"/>
  <c r="M3378" i="12"/>
  <c r="P3377" i="12"/>
  <c r="O3377" i="12"/>
  <c r="N3377" i="12"/>
  <c r="M3377" i="12"/>
  <c r="P3376" i="12"/>
  <c r="O3376" i="12"/>
  <c r="N3376" i="12"/>
  <c r="M3376" i="12"/>
  <c r="P3375" i="12"/>
  <c r="O3375" i="12"/>
  <c r="N3375" i="12"/>
  <c r="M3375" i="12"/>
  <c r="P3374" i="12"/>
  <c r="O3374" i="12"/>
  <c r="N3374" i="12"/>
  <c r="M3374" i="12"/>
  <c r="P3373" i="12"/>
  <c r="O3373" i="12"/>
  <c r="N3373" i="12"/>
  <c r="M3373" i="12"/>
  <c r="P3372" i="12"/>
  <c r="O3372" i="12"/>
  <c r="N3372" i="12"/>
  <c r="M3372" i="12"/>
  <c r="P3371" i="12"/>
  <c r="O3371" i="12"/>
  <c r="N3371" i="12"/>
  <c r="M3371" i="12"/>
  <c r="P3370" i="12"/>
  <c r="O3370" i="12"/>
  <c r="N3370" i="12"/>
  <c r="M3370" i="12"/>
  <c r="P3369" i="12"/>
  <c r="O3369" i="12"/>
  <c r="N3369" i="12"/>
  <c r="M3369" i="12"/>
  <c r="P3368" i="12"/>
  <c r="O3368" i="12"/>
  <c r="N3368" i="12"/>
  <c r="M3368" i="12"/>
  <c r="P3367" i="12"/>
  <c r="O3367" i="12"/>
  <c r="N3367" i="12"/>
  <c r="M3367" i="12"/>
  <c r="P3366" i="12"/>
  <c r="O3366" i="12"/>
  <c r="N3366" i="12"/>
  <c r="M3366" i="12"/>
  <c r="P3365" i="12"/>
  <c r="O3365" i="12"/>
  <c r="N3365" i="12"/>
  <c r="M3365" i="12"/>
  <c r="P3364" i="12"/>
  <c r="O3364" i="12"/>
  <c r="N3364" i="12"/>
  <c r="M3364" i="12"/>
  <c r="M3363" i="12"/>
  <c r="M3362" i="12"/>
  <c r="M3361" i="12"/>
  <c r="M3360" i="12"/>
  <c r="M3359" i="12"/>
  <c r="M3358" i="12"/>
  <c r="M3357" i="12"/>
  <c r="P3356" i="12"/>
  <c r="O3356" i="12"/>
  <c r="N3356" i="12"/>
  <c r="M3356" i="12"/>
  <c r="P3355" i="12"/>
  <c r="O3355" i="12"/>
  <c r="N3355" i="12"/>
  <c r="M3355" i="12"/>
  <c r="P3354" i="12"/>
  <c r="O3354" i="12"/>
  <c r="N3354" i="12"/>
  <c r="M3354" i="12"/>
  <c r="P3353" i="12"/>
  <c r="O3353" i="12"/>
  <c r="N3353" i="12"/>
  <c r="M3353" i="12"/>
  <c r="P3352" i="12"/>
  <c r="O3352" i="12"/>
  <c r="N3352" i="12"/>
  <c r="M3352" i="12"/>
  <c r="P3351" i="12"/>
  <c r="O3351" i="12"/>
  <c r="N3351" i="12"/>
  <c r="M3351" i="12"/>
  <c r="P3350" i="12"/>
  <c r="O3350" i="12"/>
  <c r="N3350" i="12"/>
  <c r="M3350" i="12"/>
  <c r="P3349" i="12"/>
  <c r="O3349" i="12"/>
  <c r="N3349" i="12"/>
  <c r="M3349" i="12"/>
  <c r="P3348" i="12"/>
  <c r="O3348" i="12"/>
  <c r="N3348" i="12"/>
  <c r="M3348" i="12"/>
  <c r="P3347" i="12"/>
  <c r="O3347" i="12"/>
  <c r="N3347" i="12"/>
  <c r="M3347" i="12"/>
  <c r="P3346" i="12"/>
  <c r="O3346" i="12"/>
  <c r="N3346" i="12"/>
  <c r="M3346" i="12"/>
  <c r="P3345" i="12"/>
  <c r="O3345" i="12"/>
  <c r="N3345" i="12"/>
  <c r="M3345" i="12"/>
  <c r="P3344" i="12"/>
  <c r="O3344" i="12"/>
  <c r="N3344" i="12"/>
  <c r="M3344" i="12"/>
  <c r="P3343" i="12"/>
  <c r="O3343" i="12"/>
  <c r="N3343" i="12"/>
  <c r="M3343" i="12"/>
  <c r="P3342" i="12"/>
  <c r="O3342" i="12"/>
  <c r="N3342" i="12"/>
  <c r="M3342" i="12"/>
  <c r="P3341" i="12"/>
  <c r="O3341" i="12"/>
  <c r="N3341" i="12"/>
  <c r="M3341" i="12"/>
  <c r="P3340" i="12"/>
  <c r="O3340" i="12"/>
  <c r="N3340" i="12"/>
  <c r="M3340" i="12"/>
  <c r="P3339" i="12"/>
  <c r="O3339" i="12"/>
  <c r="N3339" i="12"/>
  <c r="M3339" i="12"/>
  <c r="P3338" i="12"/>
  <c r="O3338" i="12"/>
  <c r="N3338" i="12"/>
  <c r="M3338" i="12"/>
  <c r="P3337" i="12"/>
  <c r="O3337" i="12"/>
  <c r="N3337" i="12"/>
  <c r="M3337" i="12"/>
  <c r="P3336" i="12"/>
  <c r="O3336" i="12"/>
  <c r="N3336" i="12"/>
  <c r="M3336" i="12"/>
  <c r="P3335" i="12"/>
  <c r="O3335" i="12"/>
  <c r="N3335" i="12"/>
  <c r="M3335" i="12"/>
  <c r="P3334" i="12"/>
  <c r="O3334" i="12"/>
  <c r="N3334" i="12"/>
  <c r="M3334" i="12"/>
  <c r="P3333" i="12"/>
  <c r="O3333" i="12"/>
  <c r="N3333" i="12"/>
  <c r="M3333" i="12"/>
  <c r="P3332" i="12"/>
  <c r="O3332" i="12"/>
  <c r="N3332" i="12"/>
  <c r="M3332" i="12"/>
  <c r="P3331" i="12"/>
  <c r="O3331" i="12"/>
  <c r="N3331" i="12"/>
  <c r="M3331" i="12"/>
  <c r="P3330" i="12"/>
  <c r="O3330" i="12"/>
  <c r="N3330" i="12"/>
  <c r="M3330" i="12"/>
  <c r="P3329" i="12"/>
  <c r="O3329" i="12"/>
  <c r="N3329" i="12"/>
  <c r="M3329" i="12"/>
  <c r="P3328" i="12"/>
  <c r="O3328" i="12"/>
  <c r="N3328" i="12"/>
  <c r="M3328" i="12"/>
  <c r="P3327" i="12"/>
  <c r="O3327" i="12"/>
  <c r="N3327" i="12"/>
  <c r="M3327" i="12"/>
  <c r="P3326" i="12"/>
  <c r="O3326" i="12"/>
  <c r="N3326" i="12"/>
  <c r="M3326" i="12"/>
  <c r="P3325" i="12"/>
  <c r="O3325" i="12"/>
  <c r="N3325" i="12"/>
  <c r="M3325" i="12"/>
  <c r="P3324" i="12"/>
  <c r="O3324" i="12"/>
  <c r="N3324" i="12"/>
  <c r="M3324" i="12"/>
  <c r="P3323" i="12"/>
  <c r="O3323" i="12"/>
  <c r="N3323" i="12"/>
  <c r="M3323" i="12"/>
  <c r="P3322" i="12"/>
  <c r="O3322" i="12"/>
  <c r="N3322" i="12"/>
  <c r="M3322" i="12"/>
  <c r="P3321" i="12"/>
  <c r="O3321" i="12"/>
  <c r="N3321" i="12"/>
  <c r="M3321" i="12"/>
  <c r="P3320" i="12"/>
  <c r="O3320" i="12"/>
  <c r="N3320" i="12"/>
  <c r="M3320" i="12"/>
  <c r="P3319" i="12"/>
  <c r="O3319" i="12"/>
  <c r="N3319" i="12"/>
  <c r="M3319" i="12"/>
  <c r="P3318" i="12"/>
  <c r="O3318" i="12"/>
  <c r="N3318" i="12"/>
  <c r="M3318" i="12"/>
  <c r="P3317" i="12"/>
  <c r="O3317" i="12"/>
  <c r="N3317" i="12"/>
  <c r="M3317" i="12"/>
  <c r="P3316" i="12"/>
  <c r="O3316" i="12"/>
  <c r="N3316" i="12"/>
  <c r="M3316" i="12"/>
  <c r="P3315" i="12"/>
  <c r="O3315" i="12"/>
  <c r="N3315" i="12"/>
  <c r="M3315" i="12"/>
  <c r="P3314" i="12"/>
  <c r="O3314" i="12"/>
  <c r="N3314" i="12"/>
  <c r="M3314" i="12"/>
  <c r="P3313" i="12"/>
  <c r="O3313" i="12"/>
  <c r="N3313" i="12"/>
  <c r="M3313" i="12"/>
  <c r="P3312" i="12"/>
  <c r="O3312" i="12"/>
  <c r="N3312" i="12"/>
  <c r="M3312" i="12"/>
  <c r="P3311" i="12"/>
  <c r="O3311" i="12"/>
  <c r="N3311" i="12"/>
  <c r="M3311" i="12"/>
  <c r="P3310" i="12"/>
  <c r="O3310" i="12"/>
  <c r="N3310" i="12"/>
  <c r="M3310" i="12"/>
  <c r="P3309" i="12"/>
  <c r="O3309" i="12"/>
  <c r="N3309" i="12"/>
  <c r="M3309" i="12"/>
  <c r="P3308" i="12"/>
  <c r="O3308" i="12"/>
  <c r="N3308" i="12"/>
  <c r="M3308" i="12"/>
  <c r="P3307" i="12"/>
  <c r="O3307" i="12"/>
  <c r="N3307" i="12"/>
  <c r="M3307" i="12"/>
  <c r="P3306" i="12"/>
  <c r="O3306" i="12"/>
  <c r="N3306" i="12"/>
  <c r="M3306" i="12"/>
  <c r="P3305" i="12"/>
  <c r="O3305" i="12"/>
  <c r="N3305" i="12"/>
  <c r="M3305" i="12"/>
  <c r="P3304" i="12"/>
  <c r="O3304" i="12"/>
  <c r="N3304" i="12"/>
  <c r="M3304" i="12"/>
  <c r="P3303" i="12"/>
  <c r="O3303" i="12"/>
  <c r="N3303" i="12"/>
  <c r="M3303" i="12"/>
  <c r="P3302" i="12"/>
  <c r="O3302" i="12"/>
  <c r="N3302" i="12"/>
  <c r="M3302" i="12"/>
  <c r="P3301" i="12"/>
  <c r="O3301" i="12"/>
  <c r="N3301" i="12"/>
  <c r="M3301" i="12"/>
  <c r="P3300" i="12"/>
  <c r="O3300" i="12"/>
  <c r="N3300" i="12"/>
  <c r="M3300" i="12"/>
  <c r="P3299" i="12"/>
  <c r="O3299" i="12"/>
  <c r="N3299" i="12"/>
  <c r="M3299" i="12"/>
  <c r="P3298" i="12"/>
  <c r="O3298" i="12"/>
  <c r="N3298" i="12"/>
  <c r="M3298" i="12"/>
  <c r="P3297" i="12"/>
  <c r="O3297" i="12"/>
  <c r="N3297" i="12"/>
  <c r="M3297" i="12"/>
  <c r="M3296" i="12"/>
  <c r="P3293" i="12"/>
  <c r="O3293" i="12"/>
  <c r="N3293" i="12"/>
  <c r="M3293" i="12"/>
  <c r="P3292" i="12"/>
  <c r="O3292" i="12"/>
  <c r="N3292" i="12"/>
  <c r="M3292" i="12"/>
  <c r="P3291" i="12"/>
  <c r="O3291" i="12"/>
  <c r="N3291" i="12"/>
  <c r="M3291" i="12"/>
  <c r="P3290" i="12"/>
  <c r="O3290" i="12"/>
  <c r="N3290" i="12"/>
  <c r="M3290" i="12"/>
  <c r="P3289" i="12"/>
  <c r="O3289" i="12"/>
  <c r="N3289" i="12"/>
  <c r="M3289" i="12"/>
  <c r="P3288" i="12"/>
  <c r="O3288" i="12"/>
  <c r="N3288" i="12"/>
  <c r="M3288" i="12"/>
  <c r="P3287" i="12"/>
  <c r="O3287" i="12"/>
  <c r="N3287" i="12"/>
  <c r="M3287" i="12"/>
  <c r="P3286" i="12"/>
  <c r="O3286" i="12"/>
  <c r="N3286" i="12"/>
  <c r="M3286" i="12"/>
  <c r="P3283" i="12"/>
  <c r="O3283" i="12"/>
  <c r="N3283" i="12"/>
  <c r="M3283" i="12"/>
  <c r="P3282" i="12"/>
  <c r="O3282" i="12"/>
  <c r="N3282" i="12"/>
  <c r="M3282" i="12"/>
  <c r="P3281" i="12"/>
  <c r="O3281" i="12"/>
  <c r="N3281" i="12"/>
  <c r="M3281" i="12"/>
  <c r="P3280" i="12"/>
  <c r="O3280" i="12"/>
  <c r="N3280" i="12"/>
  <c r="M3280" i="12"/>
  <c r="P3279" i="12"/>
  <c r="O3279" i="12"/>
  <c r="N3279" i="12"/>
  <c r="M3279" i="12"/>
  <c r="P3278" i="12"/>
  <c r="O3278" i="12"/>
  <c r="N3278" i="12"/>
  <c r="M3278" i="12"/>
  <c r="P3277" i="12"/>
  <c r="O3277" i="12"/>
  <c r="N3277" i="12"/>
  <c r="M3277" i="12"/>
  <c r="P3276" i="12"/>
  <c r="O3276" i="12"/>
  <c r="N3276" i="12"/>
  <c r="M3276" i="12"/>
  <c r="P3275" i="12"/>
  <c r="O3275" i="12"/>
  <c r="N3275" i="12"/>
  <c r="M3275" i="12"/>
  <c r="P3274" i="12"/>
  <c r="O3274" i="12"/>
  <c r="N3274" i="12"/>
  <c r="M3274" i="12"/>
  <c r="P3273" i="12"/>
  <c r="O3273" i="12"/>
  <c r="N3273" i="12"/>
  <c r="M3273" i="12"/>
  <c r="P3272" i="12"/>
  <c r="O3272" i="12"/>
  <c r="N3272" i="12"/>
  <c r="M3272" i="12"/>
  <c r="P3271" i="12"/>
  <c r="O3271" i="12"/>
  <c r="N3271" i="12"/>
  <c r="M3271" i="12"/>
  <c r="P3270" i="12"/>
  <c r="O3270" i="12"/>
  <c r="N3270" i="12"/>
  <c r="M3270" i="12"/>
  <c r="P3269" i="12"/>
  <c r="O3269" i="12"/>
  <c r="N3269" i="12"/>
  <c r="M3269" i="12"/>
  <c r="P3268" i="12"/>
  <c r="O3268" i="12"/>
  <c r="N3268" i="12"/>
  <c r="M3268" i="12"/>
  <c r="P3267" i="12"/>
  <c r="O3267" i="12"/>
  <c r="N3267" i="12"/>
  <c r="M3267" i="12"/>
  <c r="P3266" i="12"/>
  <c r="O3266" i="12"/>
  <c r="N3266" i="12"/>
  <c r="M3266" i="12"/>
  <c r="P3265" i="12"/>
  <c r="O3265" i="12"/>
  <c r="N3265" i="12"/>
  <c r="M3265" i="12"/>
  <c r="P3264" i="12"/>
  <c r="O3264" i="12"/>
  <c r="N3264" i="12"/>
  <c r="M3264" i="12"/>
  <c r="P3263" i="12"/>
  <c r="O3263" i="12"/>
  <c r="N3263" i="12"/>
  <c r="M3263" i="12"/>
  <c r="P3262" i="12"/>
  <c r="O3262" i="12"/>
  <c r="N3262" i="12"/>
  <c r="M3262" i="12"/>
  <c r="P3261" i="12"/>
  <c r="O3261" i="12"/>
  <c r="N3261" i="12"/>
  <c r="M3261" i="12"/>
  <c r="P3260" i="12"/>
  <c r="O3260" i="12"/>
  <c r="N3260" i="12"/>
  <c r="M3260" i="12"/>
  <c r="P3259" i="12"/>
  <c r="O3259" i="12"/>
  <c r="N3259" i="12"/>
  <c r="M3259" i="12"/>
  <c r="P3258" i="12"/>
  <c r="O3258" i="12"/>
  <c r="N3258" i="12"/>
  <c r="M3258" i="12"/>
  <c r="M3257" i="12"/>
  <c r="P3254" i="12"/>
  <c r="O3254" i="12"/>
  <c r="N3254" i="12"/>
  <c r="M3254" i="12"/>
  <c r="P3253" i="12"/>
  <c r="O3253" i="12"/>
  <c r="N3253" i="12"/>
  <c r="M3253" i="12"/>
  <c r="P3252" i="12"/>
  <c r="O3252" i="12"/>
  <c r="N3252" i="12"/>
  <c r="M3252" i="12"/>
  <c r="P3251" i="12"/>
  <c r="O3251" i="12"/>
  <c r="N3251" i="12"/>
  <c r="M3251" i="12"/>
  <c r="P3250" i="12"/>
  <c r="O3250" i="12"/>
  <c r="N3250" i="12"/>
  <c r="M3250" i="12"/>
  <c r="P3249" i="12"/>
  <c r="O3249" i="12"/>
  <c r="N3249" i="12"/>
  <c r="M3249" i="12"/>
  <c r="P3248" i="12"/>
  <c r="O3248" i="12"/>
  <c r="N3248" i="12"/>
  <c r="M3248" i="12"/>
  <c r="P3247" i="12"/>
  <c r="O3247" i="12"/>
  <c r="N3247" i="12"/>
  <c r="M3247" i="12"/>
  <c r="P3246" i="12"/>
  <c r="O3246" i="12"/>
  <c r="N3246" i="12"/>
  <c r="M3246" i="12"/>
  <c r="P3245" i="12"/>
  <c r="O3245" i="12"/>
  <c r="N3245" i="12"/>
  <c r="M3245" i="12"/>
  <c r="P3244" i="12"/>
  <c r="O3244" i="12"/>
  <c r="N3244" i="12"/>
  <c r="M3244" i="12"/>
  <c r="P3243" i="12"/>
  <c r="O3243" i="12"/>
  <c r="N3243" i="12"/>
  <c r="M3243" i="12"/>
  <c r="P3242" i="12"/>
  <c r="O3242" i="12"/>
  <c r="N3242" i="12"/>
  <c r="M3242" i="12"/>
  <c r="P3241" i="12"/>
  <c r="O3241" i="12"/>
  <c r="N3241" i="12"/>
  <c r="M3241" i="12"/>
  <c r="P3240" i="12"/>
  <c r="O3240" i="12"/>
  <c r="N3240" i="12"/>
  <c r="M3240" i="12"/>
  <c r="P3239" i="12"/>
  <c r="O3239" i="12"/>
  <c r="N3239" i="12"/>
  <c r="M3239" i="12"/>
  <c r="P3238" i="12"/>
  <c r="O3238" i="12"/>
  <c r="N3238" i="12"/>
  <c r="M3238" i="12"/>
  <c r="P3237" i="12"/>
  <c r="O3237" i="12"/>
  <c r="N3237" i="12"/>
  <c r="M3237" i="12"/>
  <c r="P3236" i="12"/>
  <c r="O3236" i="12"/>
  <c r="N3236" i="12"/>
  <c r="M3236" i="12"/>
  <c r="P3235" i="12"/>
  <c r="O3235" i="12"/>
  <c r="N3235" i="12"/>
  <c r="M3235" i="12"/>
  <c r="P3234" i="12"/>
  <c r="O3234" i="12"/>
  <c r="N3234" i="12"/>
  <c r="M3234" i="12"/>
  <c r="P3233" i="12"/>
  <c r="O3233" i="12"/>
  <c r="N3233" i="12"/>
  <c r="M3233" i="12"/>
  <c r="P3232" i="12"/>
  <c r="O3232" i="12"/>
  <c r="N3232" i="12"/>
  <c r="M3232" i="12"/>
  <c r="P3231" i="12"/>
  <c r="O3231" i="12"/>
  <c r="N3231" i="12"/>
  <c r="M3231" i="12"/>
  <c r="P3230" i="12"/>
  <c r="O3230" i="12"/>
  <c r="N3230" i="12"/>
  <c r="M3230" i="12"/>
  <c r="P3229" i="12"/>
  <c r="O3229" i="12"/>
  <c r="N3229" i="12"/>
  <c r="M3229" i="12"/>
  <c r="P3228" i="12"/>
  <c r="O3228" i="12"/>
  <c r="N3228" i="12"/>
  <c r="M3228" i="12"/>
  <c r="P3227" i="12"/>
  <c r="O3227" i="12"/>
  <c r="N3227" i="12"/>
  <c r="M3227" i="12"/>
  <c r="P3226" i="12"/>
  <c r="O3226" i="12"/>
  <c r="N3226" i="12"/>
  <c r="M3226" i="12"/>
  <c r="P3225" i="12"/>
  <c r="O3225" i="12"/>
  <c r="N3225" i="12"/>
  <c r="M3225" i="12"/>
  <c r="P3224" i="12"/>
  <c r="O3224" i="12"/>
  <c r="N3224" i="12"/>
  <c r="M3224" i="12"/>
  <c r="P3223" i="12"/>
  <c r="O3223" i="12"/>
  <c r="N3223" i="12"/>
  <c r="M3223" i="12"/>
  <c r="P3222" i="12"/>
  <c r="O3222" i="12"/>
  <c r="N3222" i="12"/>
  <c r="M3222" i="12"/>
  <c r="P3221" i="12"/>
  <c r="O3221" i="12"/>
  <c r="N3221" i="12"/>
  <c r="M3221" i="12"/>
  <c r="P3220" i="12"/>
  <c r="O3220" i="12"/>
  <c r="N3220" i="12"/>
  <c r="M3220" i="12"/>
  <c r="P3219" i="12"/>
  <c r="O3219" i="12"/>
  <c r="N3219" i="12"/>
  <c r="M3219" i="12"/>
  <c r="P3218" i="12"/>
  <c r="O3218" i="12"/>
  <c r="N3218" i="12"/>
  <c r="M3218" i="12"/>
  <c r="P3217" i="12"/>
  <c r="O3217" i="12"/>
  <c r="N3217" i="12"/>
  <c r="M3217" i="12"/>
  <c r="P3216" i="12"/>
  <c r="O3216" i="12"/>
  <c r="N3216" i="12"/>
  <c r="M3216" i="12"/>
  <c r="P3215" i="12"/>
  <c r="O3215" i="12"/>
  <c r="N3215" i="12"/>
  <c r="M3215" i="12"/>
  <c r="P3214" i="12"/>
  <c r="O3214" i="12"/>
  <c r="N3214" i="12"/>
  <c r="M3214" i="12"/>
  <c r="P3213" i="12"/>
  <c r="O3213" i="12"/>
  <c r="N3213" i="12"/>
  <c r="M3213" i="12"/>
  <c r="P3212" i="12"/>
  <c r="O3212" i="12"/>
  <c r="N3212" i="12"/>
  <c r="M3212" i="12"/>
  <c r="P3211" i="12"/>
  <c r="O3211" i="12"/>
  <c r="N3211" i="12"/>
  <c r="M3211" i="12"/>
  <c r="P3210" i="12"/>
  <c r="O3210" i="12"/>
  <c r="N3210" i="12"/>
  <c r="M3210" i="12"/>
  <c r="P3209" i="12"/>
  <c r="O3209" i="12"/>
  <c r="N3209" i="12"/>
  <c r="M3209" i="12"/>
  <c r="P3208" i="12"/>
  <c r="O3208" i="12"/>
  <c r="N3208" i="12"/>
  <c r="M3208" i="12"/>
  <c r="P3207" i="12"/>
  <c r="O3207" i="12"/>
  <c r="N3207" i="12"/>
  <c r="M3207" i="12"/>
  <c r="P3206" i="12"/>
  <c r="O3206" i="12"/>
  <c r="N3206" i="12"/>
  <c r="M3206" i="12"/>
  <c r="P3205" i="12"/>
  <c r="O3205" i="12"/>
  <c r="N3205" i="12"/>
  <c r="M3205" i="12"/>
  <c r="P3204" i="12"/>
  <c r="O3204" i="12"/>
  <c r="N3204" i="12"/>
  <c r="M3204" i="12"/>
  <c r="P3203" i="12"/>
  <c r="O3203" i="12"/>
  <c r="N3203" i="12"/>
  <c r="M3203" i="12"/>
  <c r="P3202" i="12"/>
  <c r="O3202" i="12"/>
  <c r="N3202" i="12"/>
  <c r="M3202" i="12"/>
  <c r="P3201" i="12"/>
  <c r="O3201" i="12"/>
  <c r="N3201" i="12"/>
  <c r="M3201" i="12"/>
  <c r="M3200" i="12"/>
  <c r="P3198" i="12"/>
  <c r="O3198" i="12"/>
  <c r="N3198" i="12"/>
  <c r="M3198" i="12"/>
  <c r="P3197" i="12"/>
  <c r="O3197" i="12"/>
  <c r="N3197" i="12"/>
  <c r="M3197" i="12"/>
  <c r="P3196" i="12"/>
  <c r="O3196" i="12"/>
  <c r="N3196" i="12"/>
  <c r="M3196" i="12"/>
  <c r="P3195" i="12"/>
  <c r="O3195" i="12"/>
  <c r="N3195" i="12"/>
  <c r="M3195" i="12"/>
  <c r="P3194" i="12"/>
  <c r="O3194" i="12"/>
  <c r="N3194" i="12"/>
  <c r="M3194" i="12"/>
  <c r="P3193" i="12"/>
  <c r="O3193" i="12"/>
  <c r="N3193" i="12"/>
  <c r="M3193" i="12"/>
  <c r="M3192" i="12"/>
  <c r="P3191" i="12"/>
  <c r="O3191" i="12"/>
  <c r="N3191" i="12"/>
  <c r="M3191" i="12"/>
  <c r="P3190" i="12"/>
  <c r="O3190" i="12"/>
  <c r="N3190" i="12"/>
  <c r="M3190" i="12"/>
  <c r="P3189" i="12"/>
  <c r="O3189" i="12"/>
  <c r="N3189" i="12"/>
  <c r="M3189" i="12"/>
  <c r="P3188" i="12"/>
  <c r="O3188" i="12"/>
  <c r="N3188" i="12"/>
  <c r="M3188" i="12"/>
  <c r="P3187" i="12"/>
  <c r="O3187" i="12"/>
  <c r="N3187" i="12"/>
  <c r="M3187" i="12"/>
  <c r="P3186" i="12"/>
  <c r="O3186" i="12"/>
  <c r="N3186" i="12"/>
  <c r="M3186" i="12"/>
  <c r="P3185" i="12"/>
  <c r="O3185" i="12"/>
  <c r="N3185" i="12"/>
  <c r="M3185" i="12"/>
  <c r="P3184" i="12"/>
  <c r="O3184" i="12"/>
  <c r="N3184" i="12"/>
  <c r="M3184" i="12"/>
  <c r="P3183" i="12"/>
  <c r="O3183" i="12"/>
  <c r="N3183" i="12"/>
  <c r="M3183" i="12"/>
  <c r="P3182" i="12"/>
  <c r="O3182" i="12"/>
  <c r="N3182" i="12"/>
  <c r="M3182" i="12"/>
  <c r="P3181" i="12"/>
  <c r="O3181" i="12"/>
  <c r="N3181" i="12"/>
  <c r="M3181" i="12"/>
  <c r="P3180" i="12"/>
  <c r="O3180" i="12"/>
  <c r="N3180" i="12"/>
  <c r="M3180" i="12"/>
  <c r="P3179" i="12"/>
  <c r="O3179" i="12"/>
  <c r="N3179" i="12"/>
  <c r="M3179" i="12"/>
  <c r="P3178" i="12"/>
  <c r="O3178" i="12"/>
  <c r="N3178" i="12"/>
  <c r="M3178" i="12"/>
  <c r="P3177" i="12"/>
  <c r="O3177" i="12"/>
  <c r="N3177" i="12"/>
  <c r="M3177" i="12"/>
  <c r="P3176" i="12"/>
  <c r="O3176" i="12"/>
  <c r="N3176" i="12"/>
  <c r="M3176" i="12"/>
  <c r="M3175" i="12"/>
  <c r="P3174" i="12"/>
  <c r="O3174" i="12"/>
  <c r="N3174" i="12"/>
  <c r="M3174" i="12"/>
  <c r="P3173" i="12"/>
  <c r="O3173" i="12"/>
  <c r="N3173" i="12"/>
  <c r="M3173" i="12"/>
  <c r="P3172" i="12"/>
  <c r="O3172" i="12"/>
  <c r="N3172" i="12"/>
  <c r="M3172" i="12"/>
  <c r="P3171" i="12"/>
  <c r="O3171" i="12"/>
  <c r="N3171" i="12"/>
  <c r="M3171" i="12"/>
  <c r="M3170" i="12"/>
  <c r="P3169" i="12"/>
  <c r="O3169" i="12"/>
  <c r="N3169" i="12"/>
  <c r="M3169" i="12"/>
  <c r="P3168" i="12"/>
  <c r="O3168" i="12"/>
  <c r="N3168" i="12"/>
  <c r="M3168" i="12"/>
  <c r="P3167" i="12"/>
  <c r="O3167" i="12"/>
  <c r="N3167" i="12"/>
  <c r="M3167" i="12"/>
  <c r="P3166" i="12"/>
  <c r="O3166" i="12"/>
  <c r="N3166" i="12"/>
  <c r="M3166" i="12"/>
  <c r="P3165" i="12"/>
  <c r="O3165" i="12"/>
  <c r="N3165" i="12"/>
  <c r="M3165" i="12"/>
  <c r="P3164" i="12"/>
  <c r="O3164" i="12"/>
  <c r="N3164" i="12"/>
  <c r="M3164" i="12"/>
  <c r="P3163" i="12"/>
  <c r="O3163" i="12"/>
  <c r="N3163" i="12"/>
  <c r="M3163" i="12"/>
  <c r="P3162" i="12"/>
  <c r="O3162" i="12"/>
  <c r="N3162" i="12"/>
  <c r="M3162" i="12"/>
  <c r="P3161" i="12"/>
  <c r="O3161" i="12"/>
  <c r="N3161" i="12"/>
  <c r="M3161" i="12"/>
  <c r="P3160" i="12"/>
  <c r="O3160" i="12"/>
  <c r="N3160" i="12"/>
  <c r="M3160" i="12"/>
  <c r="P3159" i="12"/>
  <c r="O3159" i="12"/>
  <c r="N3159" i="12"/>
  <c r="M3159" i="12"/>
  <c r="P3158" i="12"/>
  <c r="O3158" i="12"/>
  <c r="N3158" i="12"/>
  <c r="M3158" i="12"/>
  <c r="P3157" i="12"/>
  <c r="O3157" i="12"/>
  <c r="N3157" i="12"/>
  <c r="M3157" i="12"/>
  <c r="P3156" i="12"/>
  <c r="O3156" i="12"/>
  <c r="N3156" i="12"/>
  <c r="M3156" i="12"/>
  <c r="P3155" i="12"/>
  <c r="O3155" i="12"/>
  <c r="N3155" i="12"/>
  <c r="M3155" i="12"/>
  <c r="P3154" i="12"/>
  <c r="O3154" i="12"/>
  <c r="N3154" i="12"/>
  <c r="M3154" i="12"/>
  <c r="P3153" i="12"/>
  <c r="O3153" i="12"/>
  <c r="N3153" i="12"/>
  <c r="M3153" i="12"/>
  <c r="P3152" i="12"/>
  <c r="O3152" i="12"/>
  <c r="N3152" i="12"/>
  <c r="M3152" i="12"/>
  <c r="P3151" i="12"/>
  <c r="O3151" i="12"/>
  <c r="N3151" i="12"/>
  <c r="M3151" i="12"/>
  <c r="P3150" i="12"/>
  <c r="O3150" i="12"/>
  <c r="N3150" i="12"/>
  <c r="M3150" i="12"/>
  <c r="P3149" i="12"/>
  <c r="O3149" i="12"/>
  <c r="N3149" i="12"/>
  <c r="M3149" i="12"/>
  <c r="P3148" i="12"/>
  <c r="O3148" i="12"/>
  <c r="N3148" i="12"/>
  <c r="M3148" i="12"/>
  <c r="P3147" i="12"/>
  <c r="O3147" i="12"/>
  <c r="N3147" i="12"/>
  <c r="M3147" i="12"/>
  <c r="P3146" i="12"/>
  <c r="O3146" i="12"/>
  <c r="N3146" i="12"/>
  <c r="M3146" i="12"/>
  <c r="P3145" i="12"/>
  <c r="O3145" i="12"/>
  <c r="N3145" i="12"/>
  <c r="M3145" i="12"/>
  <c r="P3144" i="12"/>
  <c r="O3144" i="12"/>
  <c r="N3144" i="12"/>
  <c r="M3144" i="12"/>
  <c r="P3143" i="12"/>
  <c r="O3143" i="12"/>
  <c r="N3143" i="12"/>
  <c r="M3143" i="12"/>
  <c r="P3142" i="12"/>
  <c r="O3142" i="12"/>
  <c r="N3142" i="12"/>
  <c r="M3142" i="12"/>
  <c r="P3141" i="12"/>
  <c r="O3141" i="12"/>
  <c r="N3141" i="12"/>
  <c r="M3141" i="12"/>
  <c r="P3140" i="12"/>
  <c r="O3140" i="12"/>
  <c r="N3140" i="12"/>
  <c r="M3140" i="12"/>
  <c r="P3139" i="12"/>
  <c r="O3139" i="12"/>
  <c r="N3139" i="12"/>
  <c r="M3139" i="12"/>
  <c r="P3138" i="12"/>
  <c r="O3138" i="12"/>
  <c r="N3138" i="12"/>
  <c r="M3138" i="12"/>
  <c r="P3137" i="12"/>
  <c r="O3137" i="12"/>
  <c r="N3137" i="12"/>
  <c r="M3137" i="12"/>
  <c r="P3136" i="12"/>
  <c r="O3136" i="12"/>
  <c r="N3136" i="12"/>
  <c r="M3136" i="12"/>
  <c r="P3135" i="12"/>
  <c r="O3135" i="12"/>
  <c r="N3135" i="12"/>
  <c r="M3135" i="12"/>
  <c r="P3134" i="12"/>
  <c r="O3134" i="12"/>
  <c r="N3134" i="12"/>
  <c r="M3134" i="12"/>
  <c r="P3133" i="12"/>
  <c r="O3133" i="12"/>
  <c r="N3133" i="12"/>
  <c r="M3133" i="12"/>
  <c r="P3132" i="12"/>
  <c r="O3132" i="12"/>
  <c r="N3132" i="12"/>
  <c r="M3132" i="12"/>
  <c r="P3131" i="12"/>
  <c r="O3131" i="12"/>
  <c r="N3131" i="12"/>
  <c r="M3131" i="12"/>
  <c r="P3130" i="12"/>
  <c r="O3130" i="12"/>
  <c r="N3130" i="12"/>
  <c r="M3130" i="12"/>
  <c r="P3129" i="12"/>
  <c r="O3129" i="12"/>
  <c r="N3129" i="12"/>
  <c r="M3129" i="12"/>
  <c r="P3128" i="12"/>
  <c r="O3128" i="12"/>
  <c r="N3128" i="12"/>
  <c r="M3128" i="12"/>
  <c r="P3121" i="12"/>
  <c r="O3121" i="12"/>
  <c r="N3121" i="12"/>
  <c r="M3121" i="12"/>
  <c r="P3120" i="12"/>
  <c r="O3120" i="12"/>
  <c r="N3120" i="12"/>
  <c r="M3120" i="12"/>
  <c r="P3119" i="12"/>
  <c r="O3119" i="12"/>
  <c r="N3119" i="12"/>
  <c r="M3119" i="12"/>
  <c r="P3118" i="12"/>
  <c r="O3118" i="12"/>
  <c r="N3118" i="12"/>
  <c r="M3118" i="12"/>
  <c r="P3117" i="12"/>
  <c r="O3117" i="12"/>
  <c r="N3117" i="12"/>
  <c r="M3117" i="12"/>
  <c r="P3116" i="12"/>
  <c r="O3116" i="12"/>
  <c r="N3116" i="12"/>
  <c r="M3116" i="12"/>
  <c r="P3115" i="12"/>
  <c r="O3115" i="12"/>
  <c r="N3115" i="12"/>
  <c r="M3115" i="12"/>
  <c r="P3114" i="12"/>
  <c r="O3114" i="12"/>
  <c r="N3114" i="12"/>
  <c r="M3114" i="12"/>
  <c r="P3113" i="12"/>
  <c r="O3113" i="12"/>
  <c r="N3113" i="12"/>
  <c r="M3113" i="12"/>
  <c r="P3112" i="12"/>
  <c r="O3112" i="12"/>
  <c r="N3112" i="12"/>
  <c r="M3112" i="12"/>
  <c r="P3111" i="12"/>
  <c r="O3111" i="12"/>
  <c r="N3111" i="12"/>
  <c r="M3111" i="12"/>
  <c r="P3110" i="12"/>
  <c r="O3110" i="12"/>
  <c r="N3110" i="12"/>
  <c r="M3110" i="12"/>
  <c r="P3109" i="12"/>
  <c r="O3109" i="12"/>
  <c r="N3109" i="12"/>
  <c r="M3109" i="12"/>
  <c r="P3108" i="12"/>
  <c r="O3108" i="12"/>
  <c r="N3108" i="12"/>
  <c r="M3108" i="12"/>
  <c r="P3107" i="12"/>
  <c r="O3107" i="12"/>
  <c r="N3107" i="12"/>
  <c r="M3107" i="12"/>
  <c r="P3106" i="12"/>
  <c r="O3106" i="12"/>
  <c r="N3106" i="12"/>
  <c r="M3106" i="12"/>
  <c r="P3105" i="12"/>
  <c r="O3105" i="12"/>
  <c r="N3105" i="12"/>
  <c r="M3105" i="12"/>
  <c r="P3104" i="12"/>
  <c r="O3104" i="12"/>
  <c r="N3104" i="12"/>
  <c r="M3104" i="12"/>
  <c r="P3103" i="12"/>
  <c r="O3103" i="12"/>
  <c r="N3103" i="12"/>
  <c r="M3103" i="12"/>
  <c r="P3102" i="12"/>
  <c r="O3102" i="12"/>
  <c r="N3102" i="12"/>
  <c r="M3102" i="12"/>
  <c r="P3101" i="12"/>
  <c r="O3101" i="12"/>
  <c r="N3101" i="12"/>
  <c r="M3101" i="12"/>
  <c r="P3100" i="12"/>
  <c r="O3100" i="12"/>
  <c r="N3100" i="12"/>
  <c r="M3100" i="12"/>
  <c r="P3099" i="12"/>
  <c r="O3099" i="12"/>
  <c r="N3099" i="12"/>
  <c r="M3099" i="12"/>
  <c r="P3098" i="12"/>
  <c r="O3098" i="12"/>
  <c r="N3098" i="12"/>
  <c r="M3098" i="12"/>
  <c r="P3081" i="12"/>
  <c r="O3081" i="12"/>
  <c r="N3081" i="12"/>
  <c r="M3081" i="12"/>
  <c r="P3080" i="12"/>
  <c r="O3080" i="12"/>
  <c r="N3080" i="12"/>
  <c r="M3080" i="12"/>
  <c r="P3079" i="12"/>
  <c r="O3079" i="12"/>
  <c r="N3079" i="12"/>
  <c r="M3079" i="12"/>
  <c r="P3078" i="12"/>
  <c r="O3078" i="12"/>
  <c r="N3078" i="12"/>
  <c r="M3078" i="12"/>
  <c r="P3077" i="12"/>
  <c r="O3077" i="12"/>
  <c r="N3077" i="12"/>
  <c r="M3077" i="12"/>
  <c r="P3076" i="12"/>
  <c r="O3076" i="12"/>
  <c r="N3076" i="12"/>
  <c r="M3076" i="12"/>
  <c r="P3075" i="12"/>
  <c r="O3075" i="12"/>
  <c r="N3075" i="12"/>
  <c r="M3075" i="12"/>
  <c r="P3074" i="12"/>
  <c r="O3074" i="12"/>
  <c r="N3074" i="12"/>
  <c r="M3074" i="12"/>
  <c r="P3073" i="12"/>
  <c r="O3073" i="12"/>
  <c r="N3073" i="12"/>
  <c r="M3073" i="12"/>
  <c r="P3072" i="12"/>
  <c r="O3072" i="12"/>
  <c r="N3072" i="12"/>
  <c r="M3072" i="12"/>
  <c r="P3071" i="12"/>
  <c r="O3071" i="12"/>
  <c r="N3071" i="12"/>
  <c r="M3071" i="12"/>
  <c r="P3070" i="12"/>
  <c r="O3070" i="12"/>
  <c r="N3070" i="12"/>
  <c r="M3070" i="12"/>
  <c r="P3069" i="12"/>
  <c r="O3069" i="12"/>
  <c r="N3069" i="12"/>
  <c r="M3069" i="12"/>
  <c r="M3068" i="12"/>
  <c r="P3067" i="12"/>
  <c r="O3067" i="12"/>
  <c r="N3067" i="12"/>
  <c r="M3067" i="12"/>
  <c r="P3066" i="12"/>
  <c r="O3066" i="12"/>
  <c r="N3066" i="12"/>
  <c r="M3066" i="12"/>
  <c r="P3065" i="12"/>
  <c r="O3065" i="12"/>
  <c r="N3065" i="12"/>
  <c r="M3065" i="12"/>
  <c r="P3064" i="12"/>
  <c r="O3064" i="12"/>
  <c r="N3064" i="12"/>
  <c r="M3064" i="12"/>
  <c r="P3063" i="12"/>
  <c r="O3063" i="12"/>
  <c r="N3063" i="12"/>
  <c r="M3063" i="12"/>
  <c r="P3062" i="12"/>
  <c r="O3062" i="12"/>
  <c r="N3062" i="12"/>
  <c r="M3062" i="12"/>
  <c r="P3061" i="12"/>
  <c r="O3061" i="12"/>
  <c r="N3061" i="12"/>
  <c r="M3061" i="12"/>
  <c r="P3060" i="12"/>
  <c r="O3060" i="12"/>
  <c r="N3060" i="12"/>
  <c r="M3060" i="12"/>
  <c r="P3059" i="12"/>
  <c r="O3059" i="12"/>
  <c r="N3059" i="12"/>
  <c r="M3059" i="12"/>
  <c r="P3058" i="12"/>
  <c r="O3058" i="12"/>
  <c r="N3058" i="12"/>
  <c r="M3058" i="12"/>
  <c r="P3057" i="12"/>
  <c r="O3057" i="12"/>
  <c r="N3057" i="12"/>
  <c r="M3057" i="12"/>
  <c r="P3056" i="12"/>
  <c r="O3056" i="12"/>
  <c r="N3056" i="12"/>
  <c r="M3056" i="12"/>
  <c r="P3055" i="12"/>
  <c r="O3055" i="12"/>
  <c r="N3055" i="12"/>
  <c r="M3055" i="12"/>
  <c r="P3054" i="12"/>
  <c r="O3054" i="12"/>
  <c r="N3054" i="12"/>
  <c r="M3054" i="12"/>
  <c r="P3053" i="12"/>
  <c r="O3053" i="12"/>
  <c r="N3053" i="12"/>
  <c r="M3053" i="12"/>
  <c r="P3052" i="12"/>
  <c r="O3052" i="12"/>
  <c r="N3052" i="12"/>
  <c r="M3052" i="12"/>
  <c r="P3051" i="12"/>
  <c r="O3051" i="12"/>
  <c r="N3051" i="12"/>
  <c r="M3051" i="12"/>
  <c r="P3050" i="12"/>
  <c r="O3050" i="12"/>
  <c r="N3050" i="12"/>
  <c r="M3050" i="12"/>
  <c r="P3049" i="12"/>
  <c r="O3049" i="12"/>
  <c r="N3049" i="12"/>
  <c r="M3049" i="12"/>
  <c r="M3048" i="12"/>
  <c r="P3047" i="12"/>
  <c r="O3047" i="12"/>
  <c r="N3047" i="12"/>
  <c r="M3047" i="12"/>
  <c r="P3046" i="12"/>
  <c r="O3046" i="12"/>
  <c r="N3046" i="12"/>
  <c r="M3046" i="12"/>
  <c r="P3045" i="12"/>
  <c r="O3045" i="12"/>
  <c r="N3045" i="12"/>
  <c r="M3045" i="12"/>
  <c r="P3044" i="12"/>
  <c r="O3044" i="12"/>
  <c r="N3044" i="12"/>
  <c r="M3044" i="12"/>
  <c r="P3043" i="12"/>
  <c r="O3043" i="12"/>
  <c r="N3043" i="12"/>
  <c r="M3043" i="12"/>
  <c r="P3042" i="12"/>
  <c r="O3042" i="12"/>
  <c r="N3042" i="12"/>
  <c r="M3042" i="12"/>
  <c r="P3041" i="12"/>
  <c r="O3041" i="12"/>
  <c r="N3041" i="12"/>
  <c r="M3041" i="12"/>
  <c r="P3040" i="12"/>
  <c r="O3040" i="12"/>
  <c r="N3040" i="12"/>
  <c r="M3040" i="12"/>
  <c r="P3039" i="12"/>
  <c r="O3039" i="12"/>
  <c r="N3039" i="12"/>
  <c r="M3039" i="12"/>
  <c r="P3038" i="12"/>
  <c r="O3038" i="12"/>
  <c r="N3038" i="12"/>
  <c r="M3038" i="12"/>
  <c r="P3037" i="12"/>
  <c r="O3037" i="12"/>
  <c r="N3037" i="12"/>
  <c r="M3037" i="12"/>
  <c r="P3036" i="12"/>
  <c r="O3036" i="12"/>
  <c r="N3036" i="12"/>
  <c r="M3036" i="12"/>
  <c r="P3035" i="12"/>
  <c r="O3035" i="12"/>
  <c r="N3035" i="12"/>
  <c r="M3035" i="12"/>
  <c r="P3034" i="12"/>
  <c r="O3034" i="12"/>
  <c r="N3034" i="12"/>
  <c r="M3034" i="12"/>
  <c r="P3033" i="12"/>
  <c r="O3033" i="12"/>
  <c r="N3033" i="12"/>
  <c r="M3033" i="12"/>
  <c r="P3032" i="12"/>
  <c r="O3032" i="12"/>
  <c r="N3032" i="12"/>
  <c r="M3032" i="12"/>
  <c r="P3031" i="12"/>
  <c r="O3031" i="12"/>
  <c r="N3031" i="12"/>
  <c r="M3031" i="12"/>
  <c r="P3030" i="12"/>
  <c r="O3030" i="12"/>
  <c r="N3030" i="12"/>
  <c r="M3030" i="12"/>
  <c r="P3029" i="12"/>
  <c r="O3029" i="12"/>
  <c r="N3029" i="12"/>
  <c r="M3029" i="12"/>
  <c r="P3028" i="12"/>
  <c r="O3028" i="12"/>
  <c r="N3028" i="12"/>
  <c r="M3028" i="12"/>
  <c r="P3027" i="12"/>
  <c r="O3027" i="12"/>
  <c r="N3027" i="12"/>
  <c r="M3027" i="12"/>
  <c r="P3026" i="12"/>
  <c r="O3026" i="12"/>
  <c r="N3026" i="12"/>
  <c r="M3026" i="12"/>
  <c r="P3025" i="12"/>
  <c r="O3025" i="12"/>
  <c r="N3025" i="12"/>
  <c r="M3025" i="12"/>
  <c r="P3024" i="12"/>
  <c r="O3024" i="12"/>
  <c r="N3024" i="12"/>
  <c r="M3024" i="12"/>
  <c r="P3023" i="12"/>
  <c r="O3023" i="12"/>
  <c r="N3023" i="12"/>
  <c r="M3023" i="12"/>
  <c r="P3022" i="12"/>
  <c r="O3022" i="12"/>
  <c r="N3022" i="12"/>
  <c r="M3022" i="12"/>
  <c r="P3021" i="12"/>
  <c r="O3021" i="12"/>
  <c r="N3021" i="12"/>
  <c r="M3021" i="12"/>
  <c r="P3020" i="12"/>
  <c r="O3020" i="12"/>
  <c r="N3020" i="12"/>
  <c r="M3020" i="12"/>
  <c r="P3019" i="12"/>
  <c r="O3019" i="12"/>
  <c r="N3019" i="12"/>
  <c r="M3019" i="12"/>
  <c r="P3018" i="12"/>
  <c r="O3018" i="12"/>
  <c r="N3018" i="12"/>
  <c r="M3018" i="12"/>
  <c r="P3017" i="12"/>
  <c r="O3017" i="12"/>
  <c r="N3017" i="12"/>
  <c r="M3017" i="12"/>
  <c r="P3016" i="12"/>
  <c r="O3016" i="12"/>
  <c r="N3016" i="12"/>
  <c r="M3016" i="12"/>
  <c r="P3015" i="12"/>
  <c r="O3015" i="12"/>
  <c r="N3015" i="12"/>
  <c r="M3015" i="12"/>
  <c r="P3014" i="12"/>
  <c r="O3014" i="12"/>
  <c r="N3014" i="12"/>
  <c r="M3014" i="12"/>
  <c r="P3013" i="12"/>
  <c r="O3013" i="12"/>
  <c r="N3013" i="12"/>
  <c r="M3013" i="12"/>
  <c r="P3012" i="12"/>
  <c r="O3012" i="12"/>
  <c r="N3012" i="12"/>
  <c r="M3012" i="12"/>
  <c r="P3011" i="12"/>
  <c r="O3011" i="12"/>
  <c r="N3011" i="12"/>
  <c r="M3011" i="12"/>
  <c r="P3010" i="12"/>
  <c r="O3010" i="12"/>
  <c r="N3010" i="12"/>
  <c r="M3010" i="12"/>
  <c r="P3009" i="12"/>
  <c r="O3009" i="12"/>
  <c r="N3009" i="12"/>
  <c r="M3009" i="12"/>
  <c r="P3008" i="12"/>
  <c r="O3008" i="12"/>
  <c r="N3008" i="12"/>
  <c r="M3008" i="12"/>
  <c r="P3007" i="12"/>
  <c r="O3007" i="12"/>
  <c r="N3007" i="12"/>
  <c r="M3007" i="12"/>
  <c r="P3006" i="12"/>
  <c r="O3006" i="12"/>
  <c r="N3006" i="12"/>
  <c r="M3006" i="12"/>
  <c r="M3005" i="12"/>
  <c r="P3004" i="12"/>
  <c r="O3004" i="12"/>
  <c r="N3004" i="12"/>
  <c r="M3004" i="12"/>
  <c r="P3003" i="12"/>
  <c r="O3003" i="12"/>
  <c r="N3003" i="12"/>
  <c r="M3003" i="12"/>
  <c r="P3002" i="12"/>
  <c r="O3002" i="12"/>
  <c r="N3002" i="12"/>
  <c r="M3002" i="12"/>
  <c r="P3001" i="12"/>
  <c r="O3001" i="12"/>
  <c r="N3001" i="12"/>
  <c r="M3001" i="12"/>
  <c r="P3000" i="12"/>
  <c r="O3000" i="12"/>
  <c r="N3000" i="12"/>
  <c r="M3000" i="12"/>
  <c r="P2999" i="12"/>
  <c r="O2999" i="12"/>
  <c r="N2999" i="12"/>
  <c r="M2999" i="12"/>
  <c r="P2998" i="12"/>
  <c r="O2998" i="12"/>
  <c r="N2998" i="12"/>
  <c r="M2998" i="12"/>
  <c r="P2997" i="12"/>
  <c r="O2997" i="12"/>
  <c r="N2997" i="12"/>
  <c r="M2997" i="12"/>
  <c r="P2996" i="12"/>
  <c r="O2996" i="12"/>
  <c r="N2996" i="12"/>
  <c r="M2996" i="12"/>
  <c r="P2995" i="12"/>
  <c r="O2995" i="12"/>
  <c r="N2995" i="12"/>
  <c r="M2995" i="12"/>
  <c r="P2994" i="12"/>
  <c r="O2994" i="12"/>
  <c r="N2994" i="12"/>
  <c r="M2994" i="12"/>
  <c r="P2993" i="12"/>
  <c r="O2993" i="12"/>
  <c r="N2993" i="12"/>
  <c r="M2993" i="12"/>
  <c r="P2992" i="12"/>
  <c r="O2992" i="12"/>
  <c r="N2992" i="12"/>
  <c r="M2992" i="12"/>
  <c r="P2991" i="12"/>
  <c r="O2991" i="12"/>
  <c r="N2991" i="12"/>
  <c r="M2991" i="12"/>
  <c r="P2990" i="12"/>
  <c r="O2990" i="12"/>
  <c r="N2990" i="12"/>
  <c r="M2990" i="12"/>
  <c r="P2989" i="12"/>
  <c r="O2989" i="12"/>
  <c r="N2989" i="12"/>
  <c r="M2989" i="12"/>
  <c r="P2988" i="12"/>
  <c r="O2988" i="12"/>
  <c r="N2988" i="12"/>
  <c r="M2988" i="12"/>
  <c r="P2987" i="12"/>
  <c r="O2987" i="12"/>
  <c r="N2987" i="12"/>
  <c r="M2987" i="12"/>
  <c r="P2986" i="12"/>
  <c r="O2986" i="12"/>
  <c r="N2986" i="12"/>
  <c r="M2986" i="12"/>
  <c r="P2985" i="12"/>
  <c r="O2985" i="12"/>
  <c r="N2985" i="12"/>
  <c r="M2985" i="12"/>
  <c r="P2984" i="12"/>
  <c r="O2984" i="12"/>
  <c r="N2984" i="12"/>
  <c r="M2984" i="12"/>
  <c r="P2983" i="12"/>
  <c r="O2983" i="12"/>
  <c r="N2983" i="12"/>
  <c r="M2983" i="12"/>
  <c r="P2982" i="12"/>
  <c r="O2982" i="12"/>
  <c r="N2982" i="12"/>
  <c r="M2982" i="12"/>
  <c r="P2981" i="12"/>
  <c r="O2981" i="12"/>
  <c r="N2981" i="12"/>
  <c r="M2981" i="12"/>
  <c r="P2980" i="12"/>
  <c r="O2980" i="12"/>
  <c r="N2980" i="12"/>
  <c r="M2980" i="12"/>
  <c r="P2979" i="12"/>
  <c r="O2979" i="12"/>
  <c r="N2979" i="12"/>
  <c r="M2979" i="12"/>
  <c r="P2978" i="12"/>
  <c r="O2978" i="12"/>
  <c r="N2978" i="12"/>
  <c r="M2978" i="12"/>
  <c r="P2977" i="12"/>
  <c r="O2977" i="12"/>
  <c r="N2977" i="12"/>
  <c r="M2977" i="12"/>
  <c r="P2976" i="12"/>
  <c r="O2976" i="12"/>
  <c r="N2976" i="12"/>
  <c r="M2976" i="12"/>
  <c r="P2975" i="12"/>
  <c r="O2975" i="12"/>
  <c r="N2975" i="12"/>
  <c r="M2975" i="12"/>
  <c r="P2974" i="12"/>
  <c r="O2974" i="12"/>
  <c r="N2974" i="12"/>
  <c r="M2974" i="12"/>
  <c r="P2973" i="12"/>
  <c r="O2973" i="12"/>
  <c r="N2973" i="12"/>
  <c r="M2973" i="12"/>
  <c r="P2972" i="12"/>
  <c r="O2972" i="12"/>
  <c r="N2972" i="12"/>
  <c r="M2972" i="12"/>
  <c r="P2971" i="12"/>
  <c r="O2971" i="12"/>
  <c r="N2971" i="12"/>
  <c r="M2971" i="12"/>
  <c r="P2970" i="12"/>
  <c r="O2970" i="12"/>
  <c r="N2970" i="12"/>
  <c r="M2970" i="12"/>
  <c r="P2969" i="12"/>
  <c r="O2969" i="12"/>
  <c r="N2969" i="12"/>
  <c r="M2969" i="12"/>
  <c r="P2968" i="12"/>
  <c r="O2968" i="12"/>
  <c r="N2968" i="12"/>
  <c r="M2968" i="12"/>
  <c r="P2967" i="12"/>
  <c r="O2967" i="12"/>
  <c r="N2967" i="12"/>
  <c r="M2967" i="12"/>
  <c r="P2966" i="12"/>
  <c r="O2966" i="12"/>
  <c r="N2966" i="12"/>
  <c r="M2966" i="12"/>
  <c r="P2965" i="12"/>
  <c r="O2965" i="12"/>
  <c r="N2965" i="12"/>
  <c r="M2965" i="12"/>
  <c r="P2964" i="12"/>
  <c r="O2964" i="12"/>
  <c r="N2964" i="12"/>
  <c r="M2964" i="12"/>
  <c r="P2963" i="12"/>
  <c r="O2963" i="12"/>
  <c r="N2963" i="12"/>
  <c r="M2963" i="12"/>
  <c r="P2962" i="12"/>
  <c r="O2962" i="12"/>
  <c r="N2962" i="12"/>
  <c r="M2962" i="12"/>
  <c r="P2961" i="12"/>
  <c r="O2961" i="12"/>
  <c r="N2961" i="12"/>
  <c r="M2961" i="12"/>
  <c r="P2960" i="12"/>
  <c r="O2960" i="12"/>
  <c r="N2960" i="12"/>
  <c r="M2960" i="12"/>
  <c r="P2959" i="12"/>
  <c r="O2959" i="12"/>
  <c r="N2959" i="12"/>
  <c r="M2959" i="12"/>
  <c r="P2958" i="12"/>
  <c r="O2958" i="12"/>
  <c r="N2958" i="12"/>
  <c r="M2958" i="12"/>
  <c r="P2957" i="12"/>
  <c r="O2957" i="12"/>
  <c r="N2957" i="12"/>
  <c r="M2957" i="12"/>
  <c r="P2956" i="12"/>
  <c r="O2956" i="12"/>
  <c r="N2956" i="12"/>
  <c r="M2956" i="12"/>
  <c r="P2955" i="12"/>
  <c r="O2955" i="12"/>
  <c r="N2955" i="12"/>
  <c r="M2955" i="12"/>
  <c r="P2954" i="12"/>
  <c r="O2954" i="12"/>
  <c r="N2954" i="12"/>
  <c r="M2954" i="12"/>
  <c r="P2953" i="12"/>
  <c r="O2953" i="12"/>
  <c r="N2953" i="12"/>
  <c r="M2953" i="12"/>
  <c r="P2952" i="12"/>
  <c r="O2952" i="12"/>
  <c r="N2952" i="12"/>
  <c r="M2952" i="12"/>
  <c r="P2951" i="12"/>
  <c r="O2951" i="12"/>
  <c r="N2951" i="12"/>
  <c r="M2951" i="12"/>
  <c r="P2950" i="12"/>
  <c r="O2950" i="12"/>
  <c r="N2950" i="12"/>
  <c r="M2950" i="12"/>
  <c r="P2949" i="12"/>
  <c r="O2949" i="12"/>
  <c r="N2949" i="12"/>
  <c r="M2949" i="12"/>
  <c r="P2948" i="12"/>
  <c r="O2948" i="12"/>
  <c r="N2948" i="12"/>
  <c r="M2948" i="12"/>
  <c r="P2947" i="12"/>
  <c r="O2947" i="12"/>
  <c r="N2947" i="12"/>
  <c r="M2947" i="12"/>
  <c r="P2946" i="12"/>
  <c r="O2946" i="12"/>
  <c r="N2946" i="12"/>
  <c r="M2946" i="12"/>
  <c r="P2945" i="12"/>
  <c r="O2945" i="12"/>
  <c r="N2945" i="12"/>
  <c r="M2945" i="12"/>
  <c r="P2944" i="12"/>
  <c r="O2944" i="12"/>
  <c r="N2944" i="12"/>
  <c r="M2944" i="12"/>
  <c r="P2943" i="12"/>
  <c r="O2943" i="12"/>
  <c r="N2943" i="12"/>
  <c r="M2943" i="12"/>
  <c r="P2942" i="12"/>
  <c r="O2942" i="12"/>
  <c r="N2942" i="12"/>
  <c r="M2942" i="12"/>
  <c r="P2941" i="12"/>
  <c r="O2941" i="12"/>
  <c r="N2941" i="12"/>
  <c r="M2941" i="12"/>
  <c r="P2940" i="12"/>
  <c r="O2940" i="12"/>
  <c r="N2940" i="12"/>
  <c r="M2940" i="12"/>
  <c r="P2939" i="12"/>
  <c r="O2939" i="12"/>
  <c r="N2939" i="12"/>
  <c r="M2939" i="12"/>
  <c r="P2938" i="12"/>
  <c r="O2938" i="12"/>
  <c r="N2938" i="12"/>
  <c r="M2938" i="12"/>
  <c r="P2937" i="12"/>
  <c r="O2937" i="12"/>
  <c r="N2937" i="12"/>
  <c r="M2937" i="12"/>
  <c r="P2936" i="12"/>
  <c r="O2936" i="12"/>
  <c r="N2936" i="12"/>
  <c r="M2936" i="12"/>
  <c r="P2935" i="12"/>
  <c r="O2935" i="12"/>
  <c r="N2935" i="12"/>
  <c r="M2935" i="12"/>
  <c r="P2934" i="12"/>
  <c r="O2934" i="12"/>
  <c r="N2934" i="12"/>
  <c r="M2934" i="12"/>
  <c r="P2933" i="12"/>
  <c r="O2933" i="12"/>
  <c r="N2933" i="12"/>
  <c r="M2933" i="12"/>
  <c r="P2932" i="12"/>
  <c r="O2932" i="12"/>
  <c r="N2932" i="12"/>
  <c r="M2932" i="12"/>
  <c r="P2931" i="12"/>
  <c r="O2931" i="12"/>
  <c r="N2931" i="12"/>
  <c r="M2931" i="12"/>
  <c r="P2930" i="12"/>
  <c r="O2930" i="12"/>
  <c r="N2930" i="12"/>
  <c r="M2930" i="12"/>
  <c r="P2929" i="12"/>
  <c r="O2929" i="12"/>
  <c r="N2929" i="12"/>
  <c r="M2929" i="12"/>
  <c r="P2928" i="12"/>
  <c r="O2928" i="12"/>
  <c r="N2928" i="12"/>
  <c r="M2928" i="12"/>
  <c r="P2927" i="12"/>
  <c r="O2927" i="12"/>
  <c r="N2927" i="12"/>
  <c r="M2927" i="12"/>
  <c r="P2926" i="12"/>
  <c r="O2926" i="12"/>
  <c r="N2926" i="12"/>
  <c r="M2926" i="12"/>
  <c r="P2925" i="12"/>
  <c r="O2925" i="12"/>
  <c r="N2925" i="12"/>
  <c r="M2925" i="12"/>
  <c r="P2924" i="12"/>
  <c r="O2924" i="12"/>
  <c r="N2924" i="12"/>
  <c r="M2924" i="12"/>
  <c r="P2923" i="12"/>
  <c r="O2923" i="12"/>
  <c r="N2923" i="12"/>
  <c r="M2923" i="12"/>
  <c r="P2922" i="12"/>
  <c r="O2922" i="12"/>
  <c r="N2922" i="12"/>
  <c r="M2922" i="12"/>
  <c r="P2921" i="12"/>
  <c r="O2921" i="12"/>
  <c r="N2921" i="12"/>
  <c r="M2921" i="12"/>
  <c r="P2920" i="12"/>
  <c r="O2920" i="12"/>
  <c r="N2920" i="12"/>
  <c r="M2920" i="12"/>
  <c r="P2919" i="12"/>
  <c r="O2919" i="12"/>
  <c r="N2919" i="12"/>
  <c r="M2919" i="12"/>
  <c r="P2918" i="12"/>
  <c r="O2918" i="12"/>
  <c r="N2918" i="12"/>
  <c r="M2918" i="12"/>
  <c r="P2917" i="12"/>
  <c r="O2917" i="12"/>
  <c r="N2917" i="12"/>
  <c r="M2917" i="12"/>
  <c r="P2916" i="12"/>
  <c r="O2916" i="12"/>
  <c r="N2916" i="12"/>
  <c r="M2916" i="12"/>
  <c r="P2915" i="12"/>
  <c r="O2915" i="12"/>
  <c r="N2915" i="12"/>
  <c r="M2915" i="12"/>
  <c r="P2914" i="12"/>
  <c r="O2914" i="12"/>
  <c r="N2914" i="12"/>
  <c r="M2914" i="12"/>
  <c r="P2913" i="12"/>
  <c r="O2913" i="12"/>
  <c r="N2913" i="12"/>
  <c r="M2913" i="12"/>
  <c r="P2912" i="12"/>
  <c r="O2912" i="12"/>
  <c r="N2912" i="12"/>
  <c r="M2912" i="12"/>
  <c r="P2911" i="12"/>
  <c r="O2911" i="12"/>
  <c r="N2911" i="12"/>
  <c r="M2911" i="12"/>
  <c r="P2907" i="12"/>
  <c r="O2907" i="12"/>
  <c r="N2907" i="12"/>
  <c r="M2907" i="12"/>
  <c r="P2906" i="12"/>
  <c r="O2906" i="12"/>
  <c r="N2906" i="12"/>
  <c r="M2906" i="12"/>
  <c r="P2905" i="12"/>
  <c r="O2905" i="12"/>
  <c r="N2905" i="12"/>
  <c r="M2905" i="12"/>
  <c r="P2904" i="12"/>
  <c r="O2904" i="12"/>
  <c r="N2904" i="12"/>
  <c r="M2904" i="12"/>
  <c r="P2903" i="12"/>
  <c r="O2903" i="12"/>
  <c r="N2903" i="12"/>
  <c r="M2903" i="12"/>
  <c r="P2902" i="12"/>
  <c r="O2902" i="12"/>
  <c r="N2902" i="12"/>
  <c r="M2902" i="12"/>
  <c r="P2901" i="12"/>
  <c r="O2901" i="12"/>
  <c r="N2901" i="12"/>
  <c r="M2901" i="12"/>
  <c r="P2900" i="12"/>
  <c r="O2900" i="12"/>
  <c r="N2900" i="12"/>
  <c r="M2900" i="12"/>
  <c r="P2899" i="12"/>
  <c r="O2899" i="12"/>
  <c r="N2899" i="12"/>
  <c r="M2899" i="12"/>
  <c r="P2898" i="12"/>
  <c r="O2898" i="12"/>
  <c r="N2898" i="12"/>
  <c r="M2898" i="12"/>
  <c r="P2897" i="12"/>
  <c r="O2897" i="12"/>
  <c r="N2897" i="12"/>
  <c r="M2897" i="12"/>
  <c r="P2896" i="12"/>
  <c r="O2896" i="12"/>
  <c r="N2896" i="12"/>
  <c r="M2896" i="12"/>
  <c r="P2895" i="12"/>
  <c r="O2895" i="12"/>
  <c r="N2895" i="12"/>
  <c r="M2895" i="12"/>
  <c r="P2894" i="12"/>
  <c r="O2894" i="12"/>
  <c r="N2894" i="12"/>
  <c r="M2894" i="12"/>
  <c r="P2893" i="12"/>
  <c r="O2893" i="12"/>
  <c r="N2893" i="12"/>
  <c r="M2893" i="12"/>
  <c r="P2892" i="12"/>
  <c r="O2892" i="12"/>
  <c r="N2892" i="12"/>
  <c r="M2892" i="12"/>
  <c r="P2891" i="12"/>
  <c r="O2891" i="12"/>
  <c r="N2891" i="12"/>
  <c r="M2891" i="12"/>
  <c r="P2890" i="12"/>
  <c r="O2890" i="12"/>
  <c r="N2890" i="12"/>
  <c r="M2890" i="12"/>
  <c r="P2888" i="12"/>
  <c r="O2888" i="12"/>
  <c r="N2888" i="12"/>
  <c r="M2888" i="12"/>
  <c r="P2887" i="12"/>
  <c r="O2887" i="12"/>
  <c r="N2887" i="12"/>
  <c r="M2887" i="12"/>
  <c r="P2886" i="12"/>
  <c r="O2886" i="12"/>
  <c r="N2886" i="12"/>
  <c r="M2886" i="12"/>
  <c r="P2885" i="12"/>
  <c r="O2885" i="12"/>
  <c r="N2885" i="12"/>
  <c r="M2885" i="12"/>
  <c r="P2884" i="12"/>
  <c r="O2884" i="12"/>
  <c r="N2884" i="12"/>
  <c r="M2884" i="12"/>
  <c r="P2883" i="12"/>
  <c r="O2883" i="12"/>
  <c r="N2883" i="12"/>
  <c r="M2883" i="12"/>
  <c r="P2882" i="12"/>
  <c r="O2882" i="12"/>
  <c r="N2882" i="12"/>
  <c r="M2882" i="12"/>
  <c r="P2881" i="12"/>
  <c r="O2881" i="12"/>
  <c r="N2881" i="12"/>
  <c r="M2881" i="12"/>
  <c r="P2880" i="12"/>
  <c r="O2880" i="12"/>
  <c r="N2880" i="12"/>
  <c r="M2880" i="12"/>
  <c r="P2879" i="12"/>
  <c r="O2879" i="12"/>
  <c r="N2879" i="12"/>
  <c r="M2879" i="12"/>
  <c r="P2878" i="12"/>
  <c r="O2878" i="12"/>
  <c r="N2878" i="12"/>
  <c r="M2878" i="12"/>
  <c r="P2877" i="12"/>
  <c r="O2877" i="12"/>
  <c r="N2877" i="12"/>
  <c r="M2877" i="12"/>
  <c r="P2876" i="12"/>
  <c r="O2876" i="12"/>
  <c r="N2876" i="12"/>
  <c r="M2876" i="12"/>
  <c r="P2875" i="12"/>
  <c r="O2875" i="12"/>
  <c r="N2875" i="12"/>
  <c r="M2875" i="12"/>
  <c r="P2874" i="12"/>
  <c r="O2874" i="12"/>
  <c r="N2874" i="12"/>
  <c r="M2874" i="12"/>
  <c r="P2873" i="12"/>
  <c r="O2873" i="12"/>
  <c r="N2873" i="12"/>
  <c r="M2873" i="12"/>
  <c r="P2872" i="12"/>
  <c r="O2872" i="12"/>
  <c r="N2872" i="12"/>
  <c r="M2872" i="12"/>
  <c r="P2871" i="12"/>
  <c r="O2871" i="12"/>
  <c r="N2871" i="12"/>
  <c r="M2871" i="12"/>
  <c r="P2870" i="12"/>
  <c r="O2870" i="12"/>
  <c r="N2870" i="12"/>
  <c r="M2870" i="12"/>
  <c r="P2869" i="12"/>
  <c r="O2869" i="12"/>
  <c r="N2869" i="12"/>
  <c r="M2869" i="12"/>
  <c r="P2868" i="12"/>
  <c r="O2868" i="12"/>
  <c r="N2868" i="12"/>
  <c r="M2868" i="12"/>
  <c r="P2867" i="12"/>
  <c r="O2867" i="12"/>
  <c r="N2867" i="12"/>
  <c r="M2867" i="12"/>
  <c r="P2866" i="12"/>
  <c r="O2866" i="12"/>
  <c r="N2866" i="12"/>
  <c r="M2866" i="12"/>
  <c r="P2864" i="12"/>
  <c r="O2864" i="12"/>
  <c r="N2864" i="12"/>
  <c r="M2864" i="12"/>
  <c r="P2863" i="12"/>
  <c r="O2863" i="12"/>
  <c r="N2863" i="12"/>
  <c r="M2863" i="12"/>
  <c r="P2862" i="12"/>
  <c r="O2862" i="12"/>
  <c r="N2862" i="12"/>
  <c r="M2862" i="12"/>
  <c r="P2861" i="12"/>
  <c r="O2861" i="12"/>
  <c r="N2861" i="12"/>
  <c r="M2861" i="12"/>
  <c r="P2860" i="12"/>
  <c r="O2860" i="12"/>
  <c r="N2860" i="12"/>
  <c r="M2860" i="12"/>
  <c r="P2859" i="12"/>
  <c r="O2859" i="12"/>
  <c r="N2859" i="12"/>
  <c r="M2859" i="12"/>
  <c r="P2858" i="12"/>
  <c r="O2858" i="12"/>
  <c r="N2858" i="12"/>
  <c r="M2858" i="12"/>
  <c r="P2857" i="12"/>
  <c r="O2857" i="12"/>
  <c r="N2857" i="12"/>
  <c r="M2857" i="12"/>
  <c r="P2856" i="12"/>
  <c r="O2856" i="12"/>
  <c r="N2856" i="12"/>
  <c r="M2856" i="12"/>
  <c r="P2855" i="12"/>
  <c r="O2855" i="12"/>
  <c r="N2855" i="12"/>
  <c r="M2855" i="12"/>
  <c r="P2854" i="12"/>
  <c r="O2854" i="12"/>
  <c r="N2854" i="12"/>
  <c r="M2854" i="12"/>
  <c r="P2853" i="12"/>
  <c r="O2853" i="12"/>
  <c r="N2853" i="12"/>
  <c r="M2853" i="12"/>
  <c r="P2852" i="12"/>
  <c r="O2852" i="12"/>
  <c r="N2852" i="12"/>
  <c r="M2852" i="12"/>
  <c r="P2851" i="12"/>
  <c r="O2851" i="12"/>
  <c r="N2851" i="12"/>
  <c r="M2851" i="12"/>
  <c r="P2850" i="12"/>
  <c r="O2850" i="12"/>
  <c r="N2850" i="12"/>
  <c r="M2850" i="12"/>
  <c r="P2849" i="12"/>
  <c r="O2849" i="12"/>
  <c r="N2849" i="12"/>
  <c r="M2849" i="12"/>
  <c r="P2848" i="12"/>
  <c r="O2848" i="12"/>
  <c r="N2848" i="12"/>
  <c r="M2848" i="12"/>
  <c r="P2847" i="12"/>
  <c r="O2847" i="12"/>
  <c r="N2847" i="12"/>
  <c r="M2847" i="12"/>
  <c r="P2846" i="12"/>
  <c r="O2846" i="12"/>
  <c r="N2846" i="12"/>
  <c r="M2846" i="12"/>
  <c r="P2845" i="12"/>
  <c r="O2845" i="12"/>
  <c r="N2845" i="12"/>
  <c r="M2845" i="12"/>
  <c r="P2844" i="12"/>
  <c r="O2844" i="12"/>
  <c r="N2844" i="12"/>
  <c r="M2844" i="12"/>
  <c r="P2843" i="12"/>
  <c r="O2843" i="12"/>
  <c r="N2843" i="12"/>
  <c r="M2843" i="12"/>
  <c r="P2837" i="12"/>
  <c r="O2837" i="12"/>
  <c r="N2837" i="12"/>
  <c r="M2837" i="12"/>
  <c r="P2836" i="12"/>
  <c r="O2836" i="12"/>
  <c r="N2836" i="12"/>
  <c r="M2836" i="12"/>
  <c r="P2835" i="12"/>
  <c r="O2835" i="12"/>
  <c r="N2835" i="12"/>
  <c r="M2835" i="12"/>
  <c r="P2833" i="12"/>
  <c r="O2833" i="12"/>
  <c r="N2833" i="12"/>
  <c r="M2833" i="12"/>
  <c r="P2832" i="12"/>
  <c r="O2832" i="12"/>
  <c r="N2832" i="12"/>
  <c r="M2832" i="12"/>
  <c r="P2831" i="12"/>
  <c r="O2831" i="12"/>
  <c r="N2831" i="12"/>
  <c r="M2831" i="12"/>
  <c r="P2830" i="12"/>
  <c r="O2830" i="12"/>
  <c r="N2830" i="12"/>
  <c r="M2830" i="12"/>
  <c r="P2828" i="12"/>
  <c r="O2828" i="12"/>
  <c r="N2828" i="12"/>
  <c r="M2828" i="12"/>
  <c r="P2827" i="12"/>
  <c r="O2827" i="12"/>
  <c r="N2827" i="12"/>
  <c r="M2827" i="12"/>
  <c r="P2826" i="12"/>
  <c r="O2826" i="12"/>
  <c r="N2826" i="12"/>
  <c r="M2826" i="12"/>
  <c r="P2825" i="12"/>
  <c r="O2825" i="12"/>
  <c r="N2825" i="12"/>
  <c r="M2825" i="12"/>
  <c r="P2824" i="12"/>
  <c r="O2824" i="12"/>
  <c r="N2824" i="12"/>
  <c r="M2824" i="12"/>
  <c r="P2823" i="12"/>
  <c r="O2823" i="12"/>
  <c r="N2823" i="12"/>
  <c r="M2823" i="12"/>
  <c r="P2822" i="12"/>
  <c r="O2822" i="12"/>
  <c r="N2822" i="12"/>
  <c r="M2822" i="12"/>
  <c r="P2821" i="12"/>
  <c r="O2821" i="12"/>
  <c r="N2821" i="12"/>
  <c r="M2821" i="12"/>
  <c r="P2820" i="12"/>
  <c r="O2820" i="12"/>
  <c r="N2820" i="12"/>
  <c r="M2820" i="12"/>
  <c r="P2818" i="12"/>
  <c r="O2818" i="12"/>
  <c r="N2818" i="12"/>
  <c r="M2818" i="12"/>
  <c r="P2817" i="12"/>
  <c r="O2817" i="12"/>
  <c r="N2817" i="12"/>
  <c r="M2817" i="12"/>
  <c r="P2816" i="12"/>
  <c r="O2816" i="12"/>
  <c r="N2816" i="12"/>
  <c r="M2816" i="12"/>
  <c r="P2815" i="12"/>
  <c r="O2815" i="12"/>
  <c r="N2815" i="12"/>
  <c r="M2815" i="12"/>
  <c r="P2814" i="12"/>
  <c r="O2814" i="12"/>
  <c r="N2814" i="12"/>
  <c r="M2814" i="12"/>
  <c r="P2813" i="12"/>
  <c r="O2813" i="12"/>
  <c r="N2813" i="12"/>
  <c r="M2813" i="12"/>
  <c r="P2812" i="12"/>
  <c r="O2812" i="12"/>
  <c r="N2812" i="12"/>
  <c r="M2812" i="12"/>
  <c r="P2811" i="12"/>
  <c r="O2811" i="12"/>
  <c r="N2811" i="12"/>
  <c r="M2811" i="12"/>
  <c r="P2810" i="12"/>
  <c r="O2810" i="12"/>
  <c r="N2810" i="12"/>
  <c r="M2810" i="12"/>
  <c r="P2807" i="12"/>
  <c r="O2807" i="12"/>
  <c r="N2807" i="12"/>
  <c r="M2807" i="12"/>
  <c r="P2806" i="12"/>
  <c r="O2806" i="12"/>
  <c r="N2806" i="12"/>
  <c r="M2806" i="12"/>
  <c r="P2805" i="12"/>
  <c r="O2805" i="12"/>
  <c r="N2805" i="12"/>
  <c r="M2805" i="12"/>
  <c r="P2804" i="12"/>
  <c r="O2804" i="12"/>
  <c r="N2804" i="12"/>
  <c r="M2804" i="12"/>
  <c r="P2803" i="12"/>
  <c r="O2803" i="12"/>
  <c r="N2803" i="12"/>
  <c r="M2803" i="12"/>
  <c r="P2802" i="12"/>
  <c r="O2802" i="12"/>
  <c r="N2802" i="12"/>
  <c r="M2802" i="12"/>
  <c r="P2801" i="12"/>
  <c r="O2801" i="12"/>
  <c r="N2801" i="12"/>
  <c r="M2801" i="12"/>
  <c r="P2800" i="12"/>
  <c r="O2800" i="12"/>
  <c r="N2800" i="12"/>
  <c r="M2800" i="12"/>
  <c r="P2799" i="12"/>
  <c r="O2799" i="12"/>
  <c r="N2799" i="12"/>
  <c r="M2799" i="12"/>
  <c r="P2798" i="12"/>
  <c r="O2798" i="12"/>
  <c r="N2798" i="12"/>
  <c r="M2798" i="12"/>
  <c r="P2797" i="12"/>
  <c r="O2797" i="12"/>
  <c r="N2797" i="12"/>
  <c r="M2797" i="12"/>
  <c r="P2796" i="12"/>
  <c r="O2796" i="12"/>
  <c r="N2796" i="12"/>
  <c r="M2796" i="12"/>
  <c r="P2795" i="12"/>
  <c r="O2795" i="12"/>
  <c r="N2795" i="12"/>
  <c r="M2795" i="12"/>
  <c r="P2794" i="12"/>
  <c r="O2794" i="12"/>
  <c r="N2794" i="12"/>
  <c r="M2794" i="12"/>
  <c r="P2793" i="12"/>
  <c r="O2793" i="12"/>
  <c r="N2793" i="12"/>
  <c r="M2793" i="12"/>
  <c r="P2792" i="12"/>
  <c r="O2792" i="12"/>
  <c r="N2792" i="12"/>
  <c r="M2792" i="12"/>
  <c r="P2791" i="12"/>
  <c r="O2791" i="12"/>
  <c r="N2791" i="12"/>
  <c r="M2791" i="12"/>
  <c r="P2790" i="12"/>
  <c r="O2790" i="12"/>
  <c r="N2790" i="12"/>
  <c r="M2790" i="12"/>
  <c r="P2789" i="12"/>
  <c r="O2789" i="12"/>
  <c r="N2789" i="12"/>
  <c r="M2789" i="12"/>
  <c r="P2788" i="12"/>
  <c r="O2788" i="12"/>
  <c r="N2788" i="12"/>
  <c r="M2788" i="12"/>
  <c r="P2787" i="12"/>
  <c r="O2787" i="12"/>
  <c r="N2787" i="12"/>
  <c r="M2787" i="12"/>
  <c r="P2786" i="12"/>
  <c r="O2786" i="12"/>
  <c r="N2786" i="12"/>
  <c r="M2786" i="12"/>
  <c r="P2785" i="12"/>
  <c r="O2785" i="12"/>
  <c r="N2785" i="12"/>
  <c r="M2785" i="12"/>
  <c r="P2784" i="12"/>
  <c r="O2784" i="12"/>
  <c r="N2784" i="12"/>
  <c r="M2784" i="12"/>
  <c r="P2783" i="12"/>
  <c r="O2783" i="12"/>
  <c r="N2783" i="12"/>
  <c r="M2783" i="12"/>
  <c r="P2782" i="12"/>
  <c r="O2782" i="12"/>
  <c r="N2782" i="12"/>
  <c r="M2782" i="12"/>
  <c r="P2781" i="12"/>
  <c r="O2781" i="12"/>
  <c r="N2781" i="12"/>
  <c r="M2781" i="12"/>
  <c r="P2780" i="12"/>
  <c r="O2780" i="12"/>
  <c r="N2780" i="12"/>
  <c r="M2780" i="12"/>
  <c r="P2779" i="12"/>
  <c r="O2779" i="12"/>
  <c r="N2779" i="12"/>
  <c r="M2779" i="12"/>
  <c r="P2778" i="12"/>
  <c r="O2778" i="12"/>
  <c r="N2778" i="12"/>
  <c r="M2778" i="12"/>
  <c r="P2777" i="12"/>
  <c r="O2777" i="12"/>
  <c r="N2777" i="12"/>
  <c r="M2777" i="12"/>
  <c r="P2776" i="12"/>
  <c r="O2776" i="12"/>
  <c r="N2776" i="12"/>
  <c r="M2776" i="12"/>
  <c r="P2775" i="12"/>
  <c r="O2775" i="12"/>
  <c r="N2775" i="12"/>
  <c r="M2775" i="12"/>
  <c r="P2774" i="12"/>
  <c r="O2774" i="12"/>
  <c r="N2774" i="12"/>
  <c r="M2774" i="12"/>
  <c r="P2773" i="12"/>
  <c r="O2773" i="12"/>
  <c r="N2773" i="12"/>
  <c r="M2773" i="12"/>
  <c r="P2772" i="12"/>
  <c r="O2772" i="12"/>
  <c r="N2772" i="12"/>
  <c r="M2772" i="12"/>
  <c r="P2769" i="12"/>
  <c r="O2769" i="12"/>
  <c r="N2769" i="12"/>
  <c r="M2769" i="12"/>
  <c r="P2768" i="12"/>
  <c r="O2768" i="12"/>
  <c r="N2768" i="12"/>
  <c r="M2768" i="12"/>
  <c r="P2767" i="12"/>
  <c r="O2767" i="12"/>
  <c r="N2767" i="12"/>
  <c r="M2767" i="12"/>
  <c r="P2766" i="12"/>
  <c r="O2766" i="12"/>
  <c r="N2766" i="12"/>
  <c r="M2766" i="12"/>
  <c r="P2765" i="12"/>
  <c r="O2765" i="12"/>
  <c r="N2765" i="12"/>
  <c r="M2765" i="12"/>
  <c r="P2764" i="12"/>
  <c r="O2764" i="12"/>
  <c r="N2764" i="12"/>
  <c r="M2764" i="12"/>
  <c r="P2763" i="12"/>
  <c r="O2763" i="12"/>
  <c r="N2763" i="12"/>
  <c r="M2763" i="12"/>
  <c r="P2762" i="12"/>
  <c r="O2762" i="12"/>
  <c r="N2762" i="12"/>
  <c r="M2762" i="12"/>
  <c r="P2761" i="12"/>
  <c r="O2761" i="12"/>
  <c r="N2761" i="12"/>
  <c r="M2761" i="12"/>
  <c r="P2760" i="12"/>
  <c r="O2760" i="12"/>
  <c r="N2760" i="12"/>
  <c r="M2760" i="12"/>
  <c r="P2758" i="12"/>
  <c r="O2758" i="12"/>
  <c r="N2758" i="12"/>
  <c r="M2758" i="12"/>
  <c r="P2757" i="12"/>
  <c r="O2757" i="12"/>
  <c r="N2757" i="12"/>
  <c r="M2757" i="12"/>
  <c r="P2756" i="12"/>
  <c r="O2756" i="12"/>
  <c r="N2756" i="12"/>
  <c r="M2756" i="12"/>
  <c r="P2755" i="12"/>
  <c r="O2755" i="12"/>
  <c r="N2755" i="12"/>
  <c r="M2755" i="12"/>
  <c r="P2754" i="12"/>
  <c r="O2754" i="12"/>
  <c r="N2754" i="12"/>
  <c r="M2754" i="12"/>
  <c r="P2753" i="12"/>
  <c r="O2753" i="12"/>
  <c r="N2753" i="12"/>
  <c r="M2753" i="12"/>
  <c r="P2752" i="12"/>
  <c r="O2752" i="12"/>
  <c r="N2752" i="12"/>
  <c r="M2752" i="12"/>
  <c r="P2751" i="12"/>
  <c r="O2751" i="12"/>
  <c r="N2751" i="12"/>
  <c r="M2751" i="12"/>
  <c r="P2750" i="12"/>
  <c r="O2750" i="12"/>
  <c r="N2750" i="12"/>
  <c r="M2750" i="12"/>
  <c r="P2749" i="12"/>
  <c r="O2749" i="12"/>
  <c r="N2749" i="12"/>
  <c r="M2749" i="12"/>
  <c r="P2748" i="12"/>
  <c r="O2748" i="12"/>
  <c r="N2748" i="12"/>
  <c r="M2748" i="12"/>
  <c r="P2747" i="12"/>
  <c r="O2747" i="12"/>
  <c r="N2747" i="12"/>
  <c r="M2747" i="12"/>
  <c r="P2746" i="12"/>
  <c r="O2746" i="12"/>
  <c r="N2746" i="12"/>
  <c r="M2746" i="12"/>
  <c r="P2745" i="12"/>
  <c r="O2745" i="12"/>
  <c r="N2745" i="12"/>
  <c r="M2745" i="12"/>
  <c r="P2744" i="12"/>
  <c r="O2744" i="12"/>
  <c r="N2744" i="12"/>
  <c r="M2744" i="12"/>
  <c r="P2743" i="12"/>
  <c r="O2743" i="12"/>
  <c r="N2743" i="12"/>
  <c r="M2743" i="12"/>
  <c r="P2742" i="12"/>
  <c r="O2742" i="12"/>
  <c r="N2742" i="12"/>
  <c r="M2742" i="12"/>
  <c r="P2741" i="12"/>
  <c r="O2741" i="12"/>
  <c r="N2741" i="12"/>
  <c r="M2741" i="12"/>
  <c r="P2740" i="12"/>
  <c r="O2740" i="12"/>
  <c r="N2740" i="12"/>
  <c r="M2740" i="12"/>
  <c r="P2739" i="12"/>
  <c r="O2739" i="12"/>
  <c r="N2739" i="12"/>
  <c r="M2739" i="12"/>
  <c r="P2738" i="12"/>
  <c r="O2738" i="12"/>
  <c r="N2738" i="12"/>
  <c r="M2738" i="12"/>
  <c r="P2737" i="12"/>
  <c r="O2737" i="12"/>
  <c r="N2737" i="12"/>
  <c r="M2737" i="12"/>
  <c r="P2736" i="12"/>
  <c r="O2736" i="12"/>
  <c r="N2736" i="12"/>
  <c r="M2736" i="12"/>
  <c r="P2735" i="12"/>
  <c r="O2735" i="12"/>
  <c r="N2735" i="12"/>
  <c r="M2735" i="12"/>
  <c r="P2734" i="12"/>
  <c r="O2734" i="12"/>
  <c r="N2734" i="12"/>
  <c r="M2734" i="12"/>
  <c r="P2733" i="12"/>
  <c r="O2733" i="12"/>
  <c r="N2733" i="12"/>
  <c r="M2733" i="12"/>
  <c r="P2731" i="12"/>
  <c r="O2731" i="12"/>
  <c r="N2731" i="12"/>
  <c r="M2731" i="12"/>
  <c r="P2730" i="12"/>
  <c r="O2730" i="12"/>
  <c r="N2730" i="12"/>
  <c r="M2730" i="12"/>
  <c r="P2729" i="12"/>
  <c r="O2729" i="12"/>
  <c r="N2729" i="12"/>
  <c r="M2729" i="12"/>
  <c r="P2728" i="12"/>
  <c r="O2728" i="12"/>
  <c r="N2728" i="12"/>
  <c r="M2728" i="12"/>
  <c r="P2727" i="12"/>
  <c r="O2727" i="12"/>
  <c r="N2727" i="12"/>
  <c r="M2727" i="12"/>
  <c r="P2726" i="12"/>
  <c r="O2726" i="12"/>
  <c r="N2726" i="12"/>
  <c r="M2726" i="12"/>
  <c r="P2725" i="12"/>
  <c r="O2725" i="12"/>
  <c r="N2725" i="12"/>
  <c r="M2725" i="12"/>
  <c r="P2724" i="12"/>
  <c r="O2724" i="12"/>
  <c r="N2724" i="12"/>
  <c r="M2724" i="12"/>
  <c r="P2723" i="12"/>
  <c r="O2723" i="12"/>
  <c r="N2723" i="12"/>
  <c r="M2723" i="12"/>
  <c r="P2722" i="12"/>
  <c r="O2722" i="12"/>
  <c r="N2722" i="12"/>
  <c r="M2722" i="12"/>
  <c r="P2721" i="12"/>
  <c r="O2721" i="12"/>
  <c r="N2721" i="12"/>
  <c r="M2721" i="12"/>
  <c r="P2720" i="12"/>
  <c r="O2720" i="12"/>
  <c r="N2720" i="12"/>
  <c r="M2720" i="12"/>
  <c r="P2719" i="12"/>
  <c r="O2719" i="12"/>
  <c r="N2719" i="12"/>
  <c r="M2719" i="12"/>
  <c r="P2718" i="12"/>
  <c r="O2718" i="12"/>
  <c r="N2718" i="12"/>
  <c r="M2718" i="12"/>
  <c r="P2717" i="12"/>
  <c r="O2717" i="12"/>
  <c r="N2717" i="12"/>
  <c r="M2717" i="12"/>
  <c r="P2716" i="12"/>
  <c r="O2716" i="12"/>
  <c r="N2716" i="12"/>
  <c r="M2716" i="12"/>
  <c r="P2715" i="12"/>
  <c r="O2715" i="12"/>
  <c r="N2715" i="12"/>
  <c r="M2715" i="12"/>
  <c r="P2713" i="12"/>
  <c r="O2713" i="12"/>
  <c r="N2713" i="12"/>
  <c r="M2713" i="12"/>
  <c r="P2712" i="12"/>
  <c r="O2712" i="12"/>
  <c r="N2712" i="12"/>
  <c r="M2712" i="12"/>
  <c r="P2711" i="12"/>
  <c r="O2711" i="12"/>
  <c r="N2711" i="12"/>
  <c r="M2711" i="12"/>
  <c r="P2710" i="12"/>
  <c r="O2710" i="12"/>
  <c r="N2710" i="12"/>
  <c r="M2710" i="12"/>
  <c r="P2709" i="12"/>
  <c r="O2709" i="12"/>
  <c r="N2709" i="12"/>
  <c r="M2709" i="12"/>
  <c r="P2708" i="12"/>
  <c r="O2708" i="12"/>
  <c r="N2708" i="12"/>
  <c r="M2708" i="12"/>
  <c r="P2707" i="12"/>
  <c r="O2707" i="12"/>
  <c r="N2707" i="12"/>
  <c r="M2707" i="12"/>
  <c r="P2706" i="12"/>
  <c r="O2706" i="12"/>
  <c r="N2706" i="12"/>
  <c r="M2706" i="12"/>
  <c r="P2705" i="12"/>
  <c r="O2705" i="12"/>
  <c r="N2705" i="12"/>
  <c r="M2705" i="12"/>
  <c r="P2704" i="12"/>
  <c r="O2704" i="12"/>
  <c r="N2704" i="12"/>
  <c r="M2704" i="12"/>
  <c r="P2703" i="12"/>
  <c r="O2703" i="12"/>
  <c r="N2703" i="12"/>
  <c r="M2703" i="12"/>
  <c r="P2702" i="12"/>
  <c r="O2702" i="12"/>
  <c r="N2702" i="12"/>
  <c r="M2702" i="12"/>
  <c r="P2701" i="12"/>
  <c r="O2701" i="12"/>
  <c r="N2701" i="12"/>
  <c r="M2701" i="12"/>
  <c r="P2700" i="12"/>
  <c r="O2700" i="12"/>
  <c r="N2700" i="12"/>
  <c r="M2700" i="12"/>
  <c r="P2699" i="12"/>
  <c r="O2699" i="12"/>
  <c r="N2699" i="12"/>
  <c r="M2699" i="12"/>
  <c r="P2697" i="12"/>
  <c r="O2697" i="12"/>
  <c r="N2697" i="12"/>
  <c r="M2697" i="12"/>
  <c r="P2696" i="12"/>
  <c r="O2696" i="12"/>
  <c r="N2696" i="12"/>
  <c r="M2696" i="12"/>
  <c r="P2695" i="12"/>
  <c r="O2695" i="12"/>
  <c r="N2695" i="12"/>
  <c r="M2695" i="12"/>
  <c r="P2694" i="12"/>
  <c r="O2694" i="12"/>
  <c r="N2694" i="12"/>
  <c r="M2694" i="12"/>
  <c r="P2693" i="12"/>
  <c r="O2693" i="12"/>
  <c r="N2693" i="12"/>
  <c r="M2693" i="12"/>
  <c r="P2692" i="12"/>
  <c r="O2692" i="12"/>
  <c r="N2692" i="12"/>
  <c r="M2692" i="12"/>
  <c r="P2691" i="12"/>
  <c r="O2691" i="12"/>
  <c r="N2691" i="12"/>
  <c r="M2691" i="12"/>
  <c r="P2690" i="12"/>
  <c r="O2690" i="12"/>
  <c r="N2690" i="12"/>
  <c r="M2690" i="12"/>
  <c r="P2689" i="12"/>
  <c r="O2689" i="12"/>
  <c r="N2689" i="12"/>
  <c r="M2689" i="12"/>
  <c r="P2688" i="12"/>
  <c r="O2688" i="12"/>
  <c r="N2688" i="12"/>
  <c r="M2688" i="12"/>
  <c r="P2687" i="12"/>
  <c r="O2687" i="12"/>
  <c r="N2687" i="12"/>
  <c r="M2687" i="12"/>
  <c r="P2686" i="12"/>
  <c r="O2686" i="12"/>
  <c r="N2686" i="12"/>
  <c r="M2686" i="12"/>
  <c r="P2685" i="12"/>
  <c r="O2685" i="12"/>
  <c r="N2685" i="12"/>
  <c r="M2685" i="12"/>
  <c r="P2684" i="12"/>
  <c r="O2684" i="12"/>
  <c r="N2684" i="12"/>
  <c r="M2684" i="12"/>
  <c r="P2683" i="12"/>
  <c r="O2683" i="12"/>
  <c r="N2683" i="12"/>
  <c r="M2683" i="12"/>
  <c r="P2682" i="12"/>
  <c r="O2682" i="12"/>
  <c r="N2682" i="12"/>
  <c r="M2682" i="12"/>
  <c r="P2681" i="12"/>
  <c r="O2681" i="12"/>
  <c r="N2681" i="12"/>
  <c r="M2681" i="12"/>
  <c r="P2680" i="12"/>
  <c r="O2680" i="12"/>
  <c r="N2680" i="12"/>
  <c r="M2680" i="12"/>
  <c r="P2679" i="12"/>
  <c r="O2679" i="12"/>
  <c r="N2679" i="12"/>
  <c r="M2679" i="12"/>
  <c r="P2604" i="12"/>
  <c r="O2604" i="12"/>
  <c r="N2604" i="12"/>
  <c r="M2604" i="12"/>
  <c r="P2603" i="12"/>
  <c r="O2603" i="12"/>
  <c r="N2603" i="12"/>
  <c r="M2603" i="12"/>
  <c r="P2602" i="12"/>
  <c r="O2602" i="12"/>
  <c r="N2602" i="12"/>
  <c r="M2602" i="12"/>
  <c r="P2601" i="12"/>
  <c r="O2601" i="12"/>
  <c r="N2601" i="12"/>
  <c r="M2601" i="12"/>
  <c r="P2600" i="12"/>
  <c r="O2600" i="12"/>
  <c r="N2600" i="12"/>
  <c r="M2600" i="12"/>
  <c r="P2599" i="12"/>
  <c r="O2599" i="12"/>
  <c r="N2599" i="12"/>
  <c r="M2599" i="12"/>
  <c r="P2598" i="12"/>
  <c r="O2598" i="12"/>
  <c r="N2598" i="12"/>
  <c r="M2598" i="12"/>
  <c r="P2597" i="12"/>
  <c r="O2597" i="12"/>
  <c r="N2597" i="12"/>
  <c r="M2597" i="12"/>
  <c r="P2595" i="12"/>
  <c r="O2595" i="12"/>
  <c r="N2595" i="12"/>
  <c r="M2595" i="12"/>
  <c r="P2593" i="12"/>
  <c r="O2593" i="12"/>
  <c r="N2593" i="12"/>
  <c r="M2593" i="12"/>
  <c r="P2591" i="12"/>
  <c r="O2591" i="12"/>
  <c r="N2591" i="12"/>
  <c r="M2591" i="12"/>
  <c r="P2590" i="12"/>
  <c r="O2590" i="12"/>
  <c r="N2590" i="12"/>
  <c r="M2590" i="12"/>
  <c r="P2588" i="12"/>
  <c r="O2588" i="12"/>
  <c r="N2588" i="12"/>
  <c r="M2588" i="12"/>
  <c r="P2587" i="12"/>
  <c r="O2587" i="12"/>
  <c r="N2587" i="12"/>
  <c r="M2587" i="12"/>
  <c r="P2585" i="12"/>
  <c r="O2585" i="12"/>
  <c r="N2585" i="12"/>
  <c r="M2585" i="12"/>
  <c r="P2584" i="12"/>
  <c r="O2584" i="12"/>
  <c r="N2584" i="12"/>
  <c r="M2584" i="12"/>
  <c r="P2583" i="12"/>
  <c r="O2583" i="12"/>
  <c r="N2583" i="12"/>
  <c r="M2583" i="12"/>
  <c r="P2582" i="12"/>
  <c r="O2582" i="12"/>
  <c r="N2582" i="12"/>
  <c r="M2582" i="12"/>
  <c r="P2581" i="12"/>
  <c r="O2581" i="12"/>
  <c r="N2581" i="12"/>
  <c r="M2581" i="12"/>
  <c r="P2580" i="12"/>
  <c r="O2580" i="12"/>
  <c r="N2580" i="12"/>
  <c r="M2580" i="12"/>
  <c r="P2579" i="12"/>
  <c r="O2579" i="12"/>
  <c r="N2579" i="12"/>
  <c r="M2579" i="12"/>
  <c r="P2578" i="12"/>
  <c r="O2578" i="12"/>
  <c r="N2578" i="12"/>
  <c r="M2578" i="12"/>
  <c r="P2577" i="12"/>
  <c r="O2577" i="12"/>
  <c r="N2577" i="12"/>
  <c r="M2577" i="12"/>
  <c r="P2575" i="12"/>
  <c r="O2575" i="12"/>
  <c r="N2575" i="12"/>
  <c r="M2575" i="12"/>
  <c r="P2573" i="12"/>
  <c r="O2573" i="12"/>
  <c r="N2573" i="12"/>
  <c r="M2573" i="12"/>
  <c r="P2572" i="12"/>
  <c r="O2572" i="12"/>
  <c r="N2572" i="12"/>
  <c r="M2572" i="12"/>
  <c r="P2571" i="12"/>
  <c r="O2571" i="12"/>
  <c r="N2571" i="12"/>
  <c r="M2571" i="12"/>
  <c r="P2570" i="12"/>
  <c r="O2570" i="12"/>
  <c r="N2570" i="12"/>
  <c r="M2570" i="12"/>
  <c r="P2569" i="12"/>
  <c r="O2569" i="12"/>
  <c r="N2569" i="12"/>
  <c r="M2569" i="12"/>
  <c r="P2568" i="12"/>
  <c r="O2568" i="12"/>
  <c r="N2568" i="12"/>
  <c r="M2568" i="12"/>
  <c r="P2567" i="12"/>
  <c r="O2567" i="12"/>
  <c r="N2567" i="12"/>
  <c r="M2567" i="12"/>
  <c r="P2566" i="12"/>
  <c r="O2566" i="12"/>
  <c r="N2566" i="12"/>
  <c r="M2566" i="12"/>
  <c r="P2565" i="12"/>
  <c r="O2565" i="12"/>
  <c r="N2565" i="12"/>
  <c r="M2565" i="12"/>
  <c r="P2564" i="12"/>
  <c r="O2564" i="12"/>
  <c r="N2564" i="12"/>
  <c r="M2564" i="12"/>
  <c r="P2563" i="12"/>
  <c r="O2563" i="12"/>
  <c r="N2563" i="12"/>
  <c r="M2563" i="12"/>
  <c r="P2562" i="12"/>
  <c r="O2562" i="12"/>
  <c r="N2562" i="12"/>
  <c r="M2562" i="12"/>
  <c r="P2561" i="12"/>
  <c r="O2561" i="12"/>
  <c r="N2561" i="12"/>
  <c r="M2561" i="12"/>
  <c r="P2560" i="12"/>
  <c r="O2560" i="12"/>
  <c r="N2560" i="12"/>
  <c r="M2560" i="12"/>
  <c r="P2559" i="12"/>
  <c r="O2559" i="12"/>
  <c r="N2559" i="12"/>
  <c r="M2559" i="12"/>
  <c r="P2558" i="12"/>
  <c r="O2558" i="12"/>
  <c r="N2558" i="12"/>
  <c r="M2558" i="12"/>
  <c r="P2557" i="12"/>
  <c r="O2557" i="12"/>
  <c r="N2557" i="12"/>
  <c r="M2557" i="12"/>
  <c r="P2556" i="12"/>
  <c r="O2556" i="12"/>
  <c r="N2556" i="12"/>
  <c r="M2556" i="12"/>
  <c r="P2555" i="12"/>
  <c r="O2555" i="12"/>
  <c r="N2555" i="12"/>
  <c r="M2555" i="12"/>
  <c r="P2554" i="12"/>
  <c r="O2554" i="12"/>
  <c r="N2554" i="12"/>
  <c r="M2554" i="12"/>
  <c r="P2553" i="12"/>
  <c r="O2553" i="12"/>
  <c r="N2553" i="12"/>
  <c r="M2553" i="12"/>
  <c r="P2551" i="12"/>
  <c r="O2551" i="12"/>
  <c r="N2551" i="12"/>
  <c r="M2551" i="12"/>
  <c r="P2550" i="12"/>
  <c r="O2550" i="12"/>
  <c r="N2550" i="12"/>
  <c r="M2550" i="12"/>
  <c r="P2549" i="12"/>
  <c r="O2549" i="12"/>
  <c r="N2549" i="12"/>
  <c r="M2549" i="12"/>
  <c r="P2548" i="12"/>
  <c r="O2548" i="12"/>
  <c r="N2548" i="12"/>
  <c r="M2548" i="12"/>
  <c r="P2546" i="12"/>
  <c r="O2546" i="12"/>
  <c r="N2546" i="12"/>
  <c r="M2546" i="12"/>
  <c r="P2545" i="12"/>
  <c r="O2545" i="12"/>
  <c r="N2545" i="12"/>
  <c r="M2545" i="12"/>
  <c r="P2544" i="12"/>
  <c r="O2544" i="12"/>
  <c r="N2544" i="12"/>
  <c r="M2544" i="12"/>
  <c r="P2543" i="12"/>
  <c r="O2543" i="12"/>
  <c r="N2543" i="12"/>
  <c r="M2543" i="12"/>
  <c r="P2542" i="12"/>
  <c r="O2542" i="12"/>
  <c r="N2542" i="12"/>
  <c r="M2542" i="12"/>
  <c r="P2541" i="12"/>
  <c r="O2541" i="12"/>
  <c r="N2541" i="12"/>
  <c r="M2541" i="12"/>
  <c r="P2540" i="12"/>
  <c r="O2540" i="12"/>
  <c r="N2540" i="12"/>
  <c r="M2540" i="12"/>
  <c r="P2539" i="12"/>
  <c r="O2539" i="12"/>
  <c r="N2539" i="12"/>
  <c r="M2539" i="12"/>
  <c r="P2509" i="12"/>
  <c r="O2509" i="12"/>
  <c r="N2509" i="12"/>
  <c r="M2509" i="12"/>
  <c r="P2507" i="12"/>
  <c r="O2507" i="12"/>
  <c r="N2507" i="12"/>
  <c r="M2507" i="12"/>
  <c r="P2506" i="12"/>
  <c r="O2506" i="12"/>
  <c r="N2506" i="12"/>
  <c r="M2506" i="12"/>
  <c r="P2504" i="12"/>
  <c r="O2504" i="12"/>
  <c r="N2504" i="12"/>
  <c r="M2504" i="12"/>
  <c r="P2478" i="12"/>
  <c r="O2478" i="12"/>
  <c r="N2478" i="12"/>
  <c r="M2478" i="12"/>
  <c r="P2477" i="12"/>
  <c r="O2477" i="12"/>
  <c r="N2477" i="12"/>
  <c r="M2477" i="12"/>
  <c r="P2475" i="12"/>
  <c r="O2475" i="12"/>
  <c r="N2475" i="12"/>
  <c r="M2475" i="12"/>
  <c r="P2474" i="12"/>
  <c r="O2474" i="12"/>
  <c r="N2474" i="12"/>
  <c r="M2474" i="12"/>
  <c r="P2473" i="12"/>
  <c r="O2473" i="12"/>
  <c r="N2473" i="12"/>
  <c r="M2473" i="12"/>
  <c r="P2472" i="12"/>
  <c r="O2472" i="12"/>
  <c r="N2472" i="12"/>
  <c r="M2472" i="12"/>
  <c r="P2471" i="12"/>
  <c r="O2471" i="12"/>
  <c r="N2471" i="12"/>
  <c r="M2471" i="12"/>
  <c r="P2470" i="12"/>
  <c r="O2470" i="12"/>
  <c r="N2470" i="12"/>
  <c r="M2470" i="12"/>
  <c r="P2469" i="12"/>
  <c r="O2469" i="12"/>
  <c r="N2469" i="12"/>
  <c r="M2469" i="12"/>
  <c r="P2468" i="12"/>
  <c r="O2468" i="12"/>
  <c r="N2468" i="12"/>
  <c r="M2468" i="12"/>
  <c r="P2467" i="12"/>
  <c r="O2467" i="12"/>
  <c r="N2467" i="12"/>
  <c r="M2467" i="12"/>
  <c r="P2466" i="12"/>
  <c r="O2466" i="12"/>
  <c r="N2466" i="12"/>
  <c r="M2466" i="12"/>
  <c r="P2464" i="12"/>
  <c r="O2464" i="12"/>
  <c r="N2464" i="12"/>
  <c r="M2464" i="12"/>
  <c r="P2463" i="12"/>
  <c r="O2463" i="12"/>
  <c r="N2463" i="12"/>
  <c r="M2463" i="12"/>
  <c r="P2462" i="12"/>
  <c r="O2462" i="12"/>
  <c r="N2462" i="12"/>
  <c r="M2462" i="12"/>
  <c r="P2461" i="12"/>
  <c r="O2461" i="12"/>
  <c r="N2461" i="12"/>
  <c r="M2461" i="12"/>
  <c r="P2459" i="12"/>
  <c r="O2459" i="12"/>
  <c r="N2459" i="12"/>
  <c r="M2459" i="12"/>
  <c r="P2458" i="12"/>
  <c r="O2458" i="12"/>
  <c r="N2458" i="12"/>
  <c r="M2458" i="12"/>
  <c r="P2457" i="12"/>
  <c r="O2457" i="12"/>
  <c r="N2457" i="12"/>
  <c r="M2457" i="12"/>
  <c r="P2456" i="12"/>
  <c r="O2456" i="12"/>
  <c r="N2456" i="12"/>
  <c r="M2456" i="12"/>
  <c r="P2455" i="12"/>
  <c r="O2455" i="12"/>
  <c r="N2455" i="12"/>
  <c r="M2455" i="12"/>
  <c r="P2454" i="12"/>
  <c r="O2454" i="12"/>
  <c r="N2454" i="12"/>
  <c r="M2454" i="12"/>
  <c r="P2453" i="12"/>
  <c r="O2453" i="12"/>
  <c r="N2453" i="12"/>
  <c r="M2453" i="12"/>
  <c r="P2452" i="12"/>
  <c r="O2452" i="12"/>
  <c r="N2452" i="12"/>
  <c r="M2452" i="12"/>
  <c r="P2451" i="12"/>
  <c r="O2451" i="12"/>
  <c r="N2451" i="12"/>
  <c r="M2451" i="12"/>
  <c r="P2450" i="12"/>
  <c r="O2450" i="12"/>
  <c r="N2450" i="12"/>
  <c r="M2450" i="12"/>
  <c r="P2449" i="12"/>
  <c r="O2449" i="12"/>
  <c r="N2449" i="12"/>
  <c r="M2449" i="12"/>
  <c r="P2448" i="12"/>
  <c r="O2448" i="12"/>
  <c r="N2448" i="12"/>
  <c r="M2448" i="12"/>
  <c r="P2447" i="12"/>
  <c r="O2447" i="12"/>
  <c r="N2447" i="12"/>
  <c r="M2447" i="12"/>
  <c r="P2446" i="12"/>
  <c r="O2446" i="12"/>
  <c r="N2446" i="12"/>
  <c r="M2446" i="12"/>
  <c r="P2445" i="12"/>
  <c r="O2445" i="12"/>
  <c r="N2445" i="12"/>
  <c r="M2445" i="12"/>
  <c r="P2444" i="12"/>
  <c r="O2444" i="12"/>
  <c r="N2444" i="12"/>
  <c r="M2444" i="12"/>
  <c r="P2443" i="12"/>
  <c r="O2443" i="12"/>
  <c r="N2443" i="12"/>
  <c r="M2443" i="12"/>
  <c r="P2442" i="12"/>
  <c r="O2442" i="12"/>
  <c r="N2442" i="12"/>
  <c r="M2442" i="12"/>
  <c r="P2441" i="12"/>
  <c r="O2441" i="12"/>
  <c r="N2441" i="12"/>
  <c r="M2441" i="12"/>
  <c r="P2440" i="12"/>
  <c r="O2440" i="12"/>
  <c r="N2440" i="12"/>
  <c r="M2440" i="12"/>
  <c r="P2439" i="12"/>
  <c r="O2439" i="12"/>
  <c r="N2439" i="12"/>
  <c r="M2439" i="12"/>
  <c r="P2438" i="12"/>
  <c r="O2438" i="12"/>
  <c r="N2438" i="12"/>
  <c r="M2438" i="12"/>
  <c r="P2437" i="12"/>
  <c r="O2437" i="12"/>
  <c r="N2437" i="12"/>
  <c r="M2437" i="12"/>
  <c r="P2436" i="12"/>
  <c r="O2436" i="12"/>
  <c r="N2436" i="12"/>
  <c r="M2436" i="12"/>
  <c r="P2434" i="12"/>
  <c r="O2434" i="12"/>
  <c r="N2434" i="12"/>
  <c r="M2434" i="12"/>
  <c r="P2433" i="12"/>
  <c r="O2433" i="12"/>
  <c r="N2433" i="12"/>
  <c r="M2433" i="12"/>
  <c r="P2432" i="12"/>
  <c r="O2432" i="12"/>
  <c r="N2432" i="12"/>
  <c r="M2432" i="12"/>
  <c r="P2431" i="12"/>
  <c r="O2431" i="12"/>
  <c r="N2431" i="12"/>
  <c r="M2431" i="12"/>
  <c r="P2430" i="12"/>
  <c r="O2430" i="12"/>
  <c r="N2430" i="12"/>
  <c r="M2430" i="12"/>
  <c r="P2429" i="12"/>
  <c r="O2429" i="12"/>
  <c r="N2429" i="12"/>
  <c r="M2429" i="12"/>
  <c r="P2428" i="12"/>
  <c r="O2428" i="12"/>
  <c r="N2428" i="12"/>
  <c r="M2428" i="12"/>
  <c r="P2427" i="12"/>
  <c r="O2427" i="12"/>
  <c r="N2427" i="12"/>
  <c r="M2427" i="12"/>
  <c r="P2426" i="12"/>
  <c r="O2426" i="12"/>
  <c r="N2426" i="12"/>
  <c r="M2426" i="12"/>
  <c r="P2425" i="12"/>
  <c r="O2425" i="12"/>
  <c r="N2425" i="12"/>
  <c r="M2425" i="12"/>
  <c r="P2424" i="12"/>
  <c r="O2424" i="12"/>
  <c r="N2424" i="12"/>
  <c r="M2424" i="12"/>
  <c r="P2423" i="12"/>
  <c r="O2423" i="12"/>
  <c r="N2423" i="12"/>
  <c r="M2423" i="12"/>
  <c r="P2422" i="12"/>
  <c r="O2422" i="12"/>
  <c r="N2422" i="12"/>
  <c r="M2422" i="12"/>
  <c r="P2421" i="12"/>
  <c r="O2421" i="12"/>
  <c r="N2421" i="12"/>
  <c r="M2421" i="12"/>
  <c r="P2420" i="12"/>
  <c r="O2420" i="12"/>
  <c r="N2420" i="12"/>
  <c r="M2420" i="12"/>
  <c r="P2419" i="12"/>
  <c r="O2419" i="12"/>
  <c r="N2419" i="12"/>
  <c r="M2419" i="12"/>
  <c r="P2418" i="12"/>
  <c r="O2418" i="12"/>
  <c r="N2418" i="12"/>
  <c r="M2418" i="12"/>
  <c r="P2417" i="12"/>
  <c r="O2417" i="12"/>
  <c r="N2417" i="12"/>
  <c r="M2417" i="12"/>
  <c r="P2416" i="12"/>
  <c r="O2416" i="12"/>
  <c r="N2416" i="12"/>
  <c r="M2416" i="12"/>
  <c r="P2415" i="12"/>
  <c r="O2415" i="12"/>
  <c r="N2415" i="12"/>
  <c r="M2415" i="12"/>
  <c r="P2414" i="12"/>
  <c r="O2414" i="12"/>
  <c r="N2414" i="12"/>
  <c r="M2414" i="12"/>
  <c r="P2413" i="12"/>
  <c r="O2413" i="12"/>
  <c r="N2413" i="12"/>
  <c r="M2413" i="12"/>
  <c r="P2412" i="12"/>
  <c r="O2412" i="12"/>
  <c r="N2412" i="12"/>
  <c r="M2412" i="12"/>
  <c r="P2411" i="12"/>
  <c r="O2411" i="12"/>
  <c r="N2411" i="12"/>
  <c r="M2411" i="12"/>
  <c r="P2410" i="12"/>
  <c r="O2410" i="12"/>
  <c r="N2410" i="12"/>
  <c r="M2410" i="12"/>
  <c r="P2409" i="12"/>
  <c r="O2409" i="12"/>
  <c r="N2409" i="12"/>
  <c r="M2409" i="12"/>
  <c r="P2408" i="12"/>
  <c r="O2408" i="12"/>
  <c r="N2408" i="12"/>
  <c r="M2408" i="12"/>
  <c r="P2407" i="12"/>
  <c r="O2407" i="12"/>
  <c r="N2407" i="12"/>
  <c r="M2407" i="12"/>
  <c r="P2406" i="12"/>
  <c r="O2406" i="12"/>
  <c r="N2406" i="12"/>
  <c r="M2406" i="12"/>
  <c r="P2405" i="12"/>
  <c r="O2405" i="12"/>
  <c r="N2405" i="12"/>
  <c r="M2405" i="12"/>
  <c r="P2404" i="12"/>
  <c r="O2404" i="12"/>
  <c r="N2404" i="12"/>
  <c r="M2404" i="12"/>
  <c r="P2403" i="12"/>
  <c r="O2403" i="12"/>
  <c r="N2403" i="12"/>
  <c r="M2403" i="12"/>
  <c r="P2402" i="12"/>
  <c r="O2402" i="12"/>
  <c r="N2402" i="12"/>
  <c r="M2402" i="12"/>
  <c r="P2401" i="12"/>
  <c r="O2401" i="12"/>
  <c r="N2401" i="12"/>
  <c r="M2401" i="12"/>
  <c r="P2400" i="12"/>
  <c r="O2400" i="12"/>
  <c r="N2400" i="12"/>
  <c r="M2400" i="12"/>
  <c r="P2399" i="12"/>
  <c r="O2399" i="12"/>
  <c r="N2399" i="12"/>
  <c r="M2399" i="12"/>
  <c r="P2398" i="12"/>
  <c r="O2398" i="12"/>
  <c r="N2398" i="12"/>
  <c r="M2398" i="12"/>
  <c r="P2397" i="12"/>
  <c r="O2397" i="12"/>
  <c r="N2397" i="12"/>
  <c r="M2397" i="12"/>
  <c r="P2396" i="12"/>
  <c r="O2396" i="12"/>
  <c r="N2396" i="12"/>
  <c r="M2396" i="12"/>
  <c r="P2395" i="12"/>
  <c r="O2395" i="12"/>
  <c r="N2395" i="12"/>
  <c r="M2395" i="12"/>
  <c r="P2394" i="12"/>
  <c r="O2394" i="12"/>
  <c r="N2394" i="12"/>
  <c r="M2394" i="12"/>
  <c r="P2393" i="12"/>
  <c r="O2393" i="12"/>
  <c r="N2393" i="12"/>
  <c r="M2393" i="12"/>
  <c r="P2392" i="12"/>
  <c r="O2392" i="12"/>
  <c r="N2392" i="12"/>
  <c r="M2392" i="12"/>
  <c r="P2391" i="12"/>
  <c r="O2391" i="12"/>
  <c r="N2391" i="12"/>
  <c r="M2391" i="12"/>
  <c r="P2390" i="12"/>
  <c r="O2390" i="12"/>
  <c r="N2390" i="12"/>
  <c r="M2390" i="12"/>
  <c r="P2389" i="12"/>
  <c r="O2389" i="12"/>
  <c r="N2389" i="12"/>
  <c r="M2389" i="12"/>
  <c r="P2388" i="12"/>
  <c r="O2388" i="12"/>
  <c r="N2388" i="12"/>
  <c r="M2388" i="12"/>
  <c r="P2387" i="12"/>
  <c r="O2387" i="12"/>
  <c r="N2387" i="12"/>
  <c r="M2387" i="12"/>
  <c r="M2315" i="12"/>
  <c r="M2314" i="12"/>
  <c r="M2330" i="12"/>
  <c r="M2329" i="12"/>
  <c r="M2328" i="12"/>
  <c r="M2327" i="12"/>
  <c r="M2326" i="12"/>
  <c r="M2325" i="12"/>
  <c r="M2324" i="12"/>
  <c r="M2323" i="12"/>
  <c r="M2322" i="12"/>
  <c r="M2321" i="12"/>
  <c r="M2320" i="12"/>
  <c r="M2319" i="12"/>
  <c r="M2318" i="12"/>
  <c r="M2317" i="12"/>
  <c r="P2264" i="12"/>
  <c r="O2264" i="12"/>
  <c r="N2264" i="12"/>
  <c r="M2264" i="12"/>
  <c r="P2263" i="12"/>
  <c r="O2263" i="12"/>
  <c r="N2263" i="12"/>
  <c r="M2263" i="12"/>
  <c r="P2262" i="12"/>
  <c r="O2262" i="12"/>
  <c r="N2262" i="12"/>
  <c r="M2262" i="12"/>
  <c r="P2261" i="12"/>
  <c r="O2261" i="12"/>
  <c r="N2261" i="12"/>
  <c r="M2261" i="12"/>
  <c r="P2260" i="12"/>
  <c r="O2260" i="12"/>
  <c r="N2260" i="12"/>
  <c r="M2260" i="12"/>
  <c r="P2259" i="12"/>
  <c r="O2259" i="12"/>
  <c r="N2259" i="12"/>
  <c r="M2259" i="12"/>
  <c r="P2258" i="12"/>
  <c r="O2258" i="12"/>
  <c r="N2258" i="12"/>
  <c r="M2258" i="12"/>
  <c r="P2257" i="12"/>
  <c r="O2257" i="12"/>
  <c r="N2257" i="12"/>
  <c r="M2257" i="12"/>
  <c r="P2256" i="12"/>
  <c r="O2256" i="12"/>
  <c r="N2256" i="12"/>
  <c r="M2256" i="12"/>
  <c r="P2255" i="12"/>
  <c r="O2255" i="12"/>
  <c r="N2255" i="12"/>
  <c r="M2255" i="12"/>
  <c r="P2254" i="12"/>
  <c r="O2254" i="12"/>
  <c r="N2254" i="12"/>
  <c r="M2254" i="12"/>
  <c r="P2253" i="12"/>
  <c r="O2253" i="12"/>
  <c r="N2253" i="12"/>
  <c r="M2253" i="12"/>
  <c r="P2252" i="12"/>
  <c r="O2252" i="12"/>
  <c r="N2252" i="12"/>
  <c r="M2252" i="12"/>
  <c r="P2251" i="12"/>
  <c r="O2251" i="12"/>
  <c r="N2251" i="12"/>
  <c r="M2251" i="12"/>
  <c r="P2250" i="12"/>
  <c r="O2250" i="12"/>
  <c r="N2250" i="12"/>
  <c r="M2250" i="12"/>
  <c r="P2249" i="12"/>
  <c r="O2249" i="12"/>
  <c r="N2249" i="12"/>
  <c r="M2249" i="12"/>
  <c r="P2248" i="12"/>
  <c r="O2248" i="12"/>
  <c r="N2248" i="12"/>
  <c r="M2248" i="12"/>
  <c r="P2247" i="12"/>
  <c r="O2247" i="12"/>
  <c r="N2247" i="12"/>
  <c r="M2247" i="12"/>
  <c r="P2246" i="12"/>
  <c r="O2246" i="12"/>
  <c r="N2246" i="12"/>
  <c r="M2246" i="12"/>
  <c r="P2245" i="12"/>
  <c r="O2245" i="12"/>
  <c r="N2245" i="12"/>
  <c r="M2245" i="12"/>
  <c r="P2244" i="12"/>
  <c r="O2244" i="12"/>
  <c r="N2244" i="12"/>
  <c r="M2244" i="12"/>
  <c r="P2243" i="12"/>
  <c r="O2243" i="12"/>
  <c r="N2243" i="12"/>
  <c r="M2243" i="12"/>
  <c r="P2242" i="12"/>
  <c r="O2242" i="12"/>
  <c r="N2242" i="12"/>
  <c r="M2242" i="12"/>
  <c r="P2241" i="12"/>
  <c r="O2241" i="12"/>
  <c r="N2241" i="12"/>
  <c r="M2241" i="12"/>
  <c r="P2240" i="12"/>
  <c r="O2240" i="12"/>
  <c r="N2240" i="12"/>
  <c r="M2240" i="12"/>
  <c r="P2239" i="12"/>
  <c r="O2239" i="12"/>
  <c r="N2239" i="12"/>
  <c r="M2239" i="12"/>
  <c r="P2238" i="12"/>
  <c r="O2238" i="12"/>
  <c r="N2238" i="12"/>
  <c r="M2238" i="12"/>
  <c r="P2237" i="12"/>
  <c r="O2237" i="12"/>
  <c r="N2237" i="12"/>
  <c r="M2237" i="12"/>
  <c r="P2236" i="12"/>
  <c r="O2236" i="12"/>
  <c r="N2236" i="12"/>
  <c r="M2236" i="12"/>
  <c r="P2235" i="12"/>
  <c r="O2235" i="12"/>
  <c r="N2235" i="12"/>
  <c r="M2235" i="12"/>
  <c r="P2234" i="12"/>
  <c r="O2234" i="12"/>
  <c r="N2234" i="12"/>
  <c r="M2234" i="12"/>
  <c r="P2233" i="12"/>
  <c r="O2233" i="12"/>
  <c r="N2233" i="12"/>
  <c r="M2233" i="12"/>
  <c r="P2232" i="12"/>
  <c r="O2232" i="12"/>
  <c r="N2232" i="12"/>
  <c r="M2232" i="12"/>
  <c r="P2231" i="12"/>
  <c r="O2231" i="12"/>
  <c r="N2231" i="12"/>
  <c r="M2231" i="12"/>
  <c r="P2230" i="12"/>
  <c r="O2230" i="12"/>
  <c r="N2230" i="12"/>
  <c r="M2230" i="12"/>
  <c r="P2229" i="12"/>
  <c r="O2229" i="12"/>
  <c r="N2229" i="12"/>
  <c r="M2229" i="12"/>
  <c r="P2228" i="12"/>
  <c r="O2228" i="12"/>
  <c r="N2228" i="12"/>
  <c r="M2228" i="12"/>
  <c r="P2227" i="12"/>
  <c r="O2227" i="12"/>
  <c r="N2227" i="12"/>
  <c r="M2227" i="12"/>
  <c r="P2226" i="12"/>
  <c r="O2226" i="12"/>
  <c r="N2226" i="12"/>
  <c r="M2226" i="12"/>
  <c r="P2297" i="12"/>
  <c r="O2297" i="12"/>
  <c r="N2297" i="12"/>
  <c r="M2297" i="12"/>
  <c r="P2309" i="12"/>
  <c r="O2309" i="12"/>
  <c r="N2309" i="12"/>
  <c r="M2309" i="12"/>
  <c r="P2308" i="12"/>
  <c r="O2308" i="12"/>
  <c r="N2308" i="12"/>
  <c r="M2308" i="12"/>
  <c r="P2307" i="12"/>
  <c r="O2307" i="12"/>
  <c r="N2307" i="12"/>
  <c r="M2307" i="12"/>
  <c r="P2306" i="12"/>
  <c r="O2306" i="12"/>
  <c r="N2306" i="12"/>
  <c r="M2306" i="12"/>
  <c r="P2296" i="12"/>
  <c r="O2296" i="12"/>
  <c r="N2296" i="12"/>
  <c r="M2296" i="12"/>
  <c r="P2295" i="12"/>
  <c r="O2295" i="12"/>
  <c r="N2295" i="12"/>
  <c r="M2295" i="12"/>
  <c r="P2294" i="12"/>
  <c r="O2294" i="12"/>
  <c r="N2294" i="12"/>
  <c r="M2294" i="12"/>
  <c r="P2293" i="12"/>
  <c r="O2293" i="12"/>
  <c r="N2293" i="12"/>
  <c r="M2293" i="12"/>
  <c r="P2292" i="12"/>
  <c r="O2292" i="12"/>
  <c r="N2292" i="12"/>
  <c r="M2292" i="12"/>
  <c r="P2291" i="12"/>
  <c r="O2291" i="12"/>
  <c r="N2291" i="12"/>
  <c r="M2291" i="12"/>
  <c r="P2290" i="12"/>
  <c r="O2290" i="12"/>
  <c r="N2290" i="12"/>
  <c r="M2290" i="12"/>
  <c r="P2289" i="12"/>
  <c r="O2289" i="12"/>
  <c r="N2289" i="12"/>
  <c r="M2289" i="12"/>
  <c r="P2311" i="12"/>
  <c r="O2311" i="12"/>
  <c r="N2311" i="12"/>
  <c r="M2311" i="12"/>
  <c r="P2310" i="12"/>
  <c r="O2310" i="12"/>
  <c r="N2310" i="12"/>
  <c r="M2310" i="12"/>
  <c r="P2288" i="12"/>
  <c r="O2288" i="12"/>
  <c r="N2288" i="12"/>
  <c r="M2288" i="12"/>
  <c r="P2287" i="12"/>
  <c r="O2287" i="12"/>
  <c r="N2287" i="12"/>
  <c r="M2287" i="12"/>
  <c r="P2286" i="12"/>
  <c r="O2286" i="12"/>
  <c r="N2286" i="12"/>
  <c r="M2286" i="12"/>
  <c r="P2285" i="12"/>
  <c r="O2285" i="12"/>
  <c r="N2285" i="12"/>
  <c r="M2285" i="12"/>
  <c r="P2284" i="12"/>
  <c r="O2284" i="12"/>
  <c r="N2284" i="12"/>
  <c r="M2284" i="12"/>
  <c r="P2283" i="12"/>
  <c r="O2283" i="12"/>
  <c r="N2283" i="12"/>
  <c r="M2283" i="12"/>
  <c r="P2282" i="12"/>
  <c r="O2282" i="12"/>
  <c r="N2282" i="12"/>
  <c r="M2282" i="12"/>
  <c r="P2281" i="12"/>
  <c r="O2281" i="12"/>
  <c r="N2281" i="12"/>
  <c r="M2281" i="12"/>
  <c r="P2280" i="12"/>
  <c r="O2280" i="12"/>
  <c r="N2280" i="12"/>
  <c r="M2280" i="12"/>
  <c r="P2279" i="12"/>
  <c r="O2279" i="12"/>
  <c r="N2279" i="12"/>
  <c r="M2279" i="12"/>
  <c r="P2278" i="12"/>
  <c r="O2278" i="12"/>
  <c r="N2278" i="12"/>
  <c r="M2278" i="12"/>
  <c r="P2277" i="12"/>
  <c r="O2277" i="12"/>
  <c r="N2277" i="12"/>
  <c r="M2277" i="12"/>
  <c r="P2276" i="12"/>
  <c r="O2276" i="12"/>
  <c r="N2276" i="12"/>
  <c r="M2276" i="12"/>
  <c r="P2275" i="12"/>
  <c r="O2275" i="12"/>
  <c r="N2275" i="12"/>
  <c r="M2275" i="12"/>
  <c r="P2274" i="12"/>
  <c r="O2274" i="12"/>
  <c r="N2274" i="12"/>
  <c r="M2274" i="12"/>
  <c r="P2224" i="12"/>
  <c r="O2224" i="12"/>
  <c r="N2224" i="12"/>
  <c r="M2224" i="12"/>
  <c r="P2223" i="12"/>
  <c r="O2223" i="12"/>
  <c r="N2223" i="12"/>
  <c r="M2223" i="12"/>
  <c r="P2222" i="12"/>
  <c r="O2222" i="12"/>
  <c r="N2222" i="12"/>
  <c r="M2222" i="12"/>
  <c r="P2221" i="12"/>
  <c r="O2221" i="12"/>
  <c r="N2221" i="12"/>
  <c r="M2221" i="12"/>
  <c r="P2220" i="12"/>
  <c r="O2220" i="12"/>
  <c r="N2220" i="12"/>
  <c r="M2220" i="12"/>
  <c r="P2219" i="12"/>
  <c r="O2219" i="12"/>
  <c r="N2219" i="12"/>
  <c r="M2219" i="12"/>
  <c r="P2218" i="12"/>
  <c r="O2218" i="12"/>
  <c r="N2218" i="12"/>
  <c r="M2218" i="12"/>
  <c r="P2217" i="12"/>
  <c r="O2217" i="12"/>
  <c r="N2217" i="12"/>
  <c r="M2217" i="12"/>
  <c r="P2216" i="12"/>
  <c r="O2216" i="12"/>
  <c r="N2216" i="12"/>
  <c r="M2216" i="12"/>
  <c r="P2215" i="12"/>
  <c r="O2215" i="12"/>
  <c r="N2215" i="12"/>
  <c r="M2215" i="12"/>
  <c r="P2214" i="12"/>
  <c r="O2214" i="12"/>
  <c r="N2214" i="12"/>
  <c r="M2214" i="12"/>
  <c r="P2213" i="12"/>
  <c r="O2213" i="12"/>
  <c r="N2213" i="12"/>
  <c r="M2213" i="12"/>
  <c r="P2212" i="12"/>
  <c r="O2212" i="12"/>
  <c r="N2212" i="12"/>
  <c r="M2212" i="12"/>
  <c r="P2211" i="12"/>
  <c r="O2211" i="12"/>
  <c r="N2211" i="12"/>
  <c r="M2211" i="12"/>
  <c r="P2210" i="12"/>
  <c r="O2210" i="12"/>
  <c r="N2210" i="12"/>
  <c r="M2210" i="12"/>
  <c r="P2209" i="12"/>
  <c r="O2209" i="12"/>
  <c r="N2209" i="12"/>
  <c r="M2209" i="12"/>
  <c r="P2208" i="12"/>
  <c r="O2208" i="12"/>
  <c r="N2208" i="12"/>
  <c r="M2208" i="12"/>
  <c r="P2207" i="12"/>
  <c r="O2207" i="12"/>
  <c r="N2207" i="12"/>
  <c r="M2207" i="12"/>
  <c r="P2206" i="12"/>
  <c r="O2206" i="12"/>
  <c r="N2206" i="12"/>
  <c r="M2206" i="12"/>
  <c r="P2205" i="12"/>
  <c r="O2205" i="12"/>
  <c r="N2205" i="12"/>
  <c r="M2205" i="12"/>
  <c r="P2204" i="12"/>
  <c r="O2204" i="12"/>
  <c r="N2204" i="12"/>
  <c r="M2204" i="12"/>
  <c r="P2203" i="12"/>
  <c r="O2203" i="12"/>
  <c r="N2203" i="12"/>
  <c r="M2203" i="12"/>
  <c r="P2202" i="12"/>
  <c r="O2202" i="12"/>
  <c r="N2202" i="12"/>
  <c r="M2202" i="12"/>
  <c r="P2201" i="12"/>
  <c r="O2201" i="12"/>
  <c r="N2201" i="12"/>
  <c r="M2201" i="12"/>
  <c r="P2200" i="12"/>
  <c r="O2200" i="12"/>
  <c r="N2200" i="12"/>
  <c r="M2200" i="12"/>
  <c r="P2199" i="12"/>
  <c r="O2199" i="12"/>
  <c r="N2199" i="12"/>
  <c r="M2199" i="12"/>
  <c r="P2198" i="12"/>
  <c r="O2198" i="12"/>
  <c r="N2198" i="12"/>
  <c r="M2198" i="12"/>
  <c r="P2197" i="12"/>
  <c r="O2197" i="12"/>
  <c r="N2197" i="12"/>
  <c r="M2197" i="12"/>
  <c r="P2196" i="12"/>
  <c r="O2196" i="12"/>
  <c r="N2196" i="12"/>
  <c r="M2196" i="12"/>
  <c r="P2195" i="12"/>
  <c r="O2195" i="12"/>
  <c r="N2195" i="12"/>
  <c r="M2195" i="12"/>
  <c r="P2194" i="12"/>
  <c r="O2194" i="12"/>
  <c r="N2194" i="12"/>
  <c r="M2194" i="12"/>
  <c r="P2193" i="12"/>
  <c r="O2193" i="12"/>
  <c r="N2193" i="12"/>
  <c r="M2193" i="12"/>
  <c r="P2192" i="12"/>
  <c r="O2192" i="12"/>
  <c r="N2192" i="12"/>
  <c r="M2192" i="12"/>
  <c r="P2191" i="12"/>
  <c r="O2191" i="12"/>
  <c r="N2191" i="12"/>
  <c r="M2191" i="12"/>
  <c r="P2190" i="12"/>
  <c r="O2190" i="12"/>
  <c r="N2190" i="12"/>
  <c r="M2190" i="12"/>
  <c r="P2189" i="12"/>
  <c r="O2189" i="12"/>
  <c r="N2189" i="12"/>
  <c r="M2189" i="12"/>
  <c r="P2188" i="12"/>
  <c r="O2188" i="12"/>
  <c r="N2188" i="12"/>
  <c r="M2188" i="12"/>
  <c r="P2187" i="12"/>
  <c r="O2187" i="12"/>
  <c r="N2187" i="12"/>
  <c r="M2187" i="12"/>
  <c r="P2186" i="12"/>
  <c r="O2186" i="12"/>
  <c r="N2186" i="12"/>
  <c r="M2186" i="12"/>
  <c r="P2185" i="12"/>
  <c r="O2185" i="12"/>
  <c r="N2185" i="12"/>
  <c r="M2185" i="12"/>
  <c r="P2184" i="12"/>
  <c r="O2184" i="12"/>
  <c r="N2184" i="12"/>
  <c r="M2184" i="12"/>
  <c r="P2183" i="12"/>
  <c r="O2183" i="12"/>
  <c r="N2183" i="12"/>
  <c r="M2183" i="12"/>
  <c r="P2182" i="12"/>
  <c r="O2182" i="12"/>
  <c r="N2182" i="12"/>
  <c r="M2182" i="12"/>
  <c r="P2181" i="12"/>
  <c r="O2181" i="12"/>
  <c r="N2181" i="12"/>
  <c r="M2181" i="12"/>
  <c r="P2180" i="12"/>
  <c r="O2180" i="12"/>
  <c r="N2180" i="12"/>
  <c r="M2180" i="12"/>
  <c r="P2179" i="12"/>
  <c r="O2179" i="12"/>
  <c r="N2179" i="12"/>
  <c r="M2179" i="12"/>
  <c r="P2178" i="12"/>
  <c r="O2178" i="12"/>
  <c r="N2178" i="12"/>
  <c r="M2178" i="12"/>
  <c r="P2177" i="12"/>
  <c r="O2177" i="12"/>
  <c r="N2177" i="12"/>
  <c r="M2177" i="12"/>
  <c r="P2176" i="12"/>
  <c r="O2176" i="12"/>
  <c r="N2176" i="12"/>
  <c r="M2176" i="12"/>
  <c r="P2175" i="12"/>
  <c r="O2175" i="12"/>
  <c r="N2175" i="12"/>
  <c r="M2175" i="12"/>
  <c r="P2174" i="12"/>
  <c r="O2174" i="12"/>
  <c r="N2174" i="12"/>
  <c r="M2174" i="12"/>
  <c r="P2173" i="12"/>
  <c r="O2173" i="12"/>
  <c r="N2173" i="12"/>
  <c r="M2173" i="12"/>
  <c r="P2172" i="12"/>
  <c r="O2172" i="12"/>
  <c r="N2172" i="12"/>
  <c r="M2172" i="12"/>
  <c r="P2171" i="12"/>
  <c r="O2171" i="12"/>
  <c r="N2171" i="12"/>
  <c r="M2171" i="12"/>
  <c r="P2170" i="12"/>
  <c r="O2170" i="12"/>
  <c r="N2170" i="12"/>
  <c r="M2170" i="12"/>
  <c r="P2169" i="12"/>
  <c r="O2169" i="12"/>
  <c r="N2169" i="12"/>
  <c r="M2169" i="12"/>
  <c r="P2168" i="12"/>
  <c r="O2168" i="12"/>
  <c r="N2168" i="12"/>
  <c r="M2168" i="12"/>
  <c r="P2167" i="12"/>
  <c r="O2167" i="12"/>
  <c r="N2167" i="12"/>
  <c r="M2167" i="12"/>
  <c r="P2166" i="12"/>
  <c r="O2166" i="12"/>
  <c r="N2166" i="12"/>
  <c r="M2166" i="12"/>
  <c r="P2165" i="12"/>
  <c r="O2165" i="12"/>
  <c r="N2165" i="12"/>
  <c r="M2165" i="12"/>
  <c r="P2164" i="12"/>
  <c r="O2164" i="12"/>
  <c r="N2164" i="12"/>
  <c r="M2164" i="12"/>
  <c r="P2163" i="12"/>
  <c r="O2163" i="12"/>
  <c r="N2163" i="12"/>
  <c r="M2163" i="12"/>
  <c r="P2162" i="12"/>
  <c r="O2162" i="12"/>
  <c r="N2162" i="12"/>
  <c r="M2162" i="12"/>
  <c r="P2161" i="12"/>
  <c r="O2161" i="12"/>
  <c r="N2161" i="12"/>
  <c r="M2161" i="12"/>
  <c r="P2160" i="12"/>
  <c r="O2160" i="12"/>
  <c r="N2160" i="12"/>
  <c r="M2160" i="12"/>
  <c r="P2159" i="12"/>
  <c r="O2159" i="12"/>
  <c r="N2159" i="12"/>
  <c r="M2159" i="12"/>
  <c r="P2158" i="12"/>
  <c r="O2158" i="12"/>
  <c r="N2158" i="12"/>
  <c r="M2158" i="12"/>
  <c r="P2157" i="12"/>
  <c r="O2157" i="12"/>
  <c r="N2157" i="12"/>
  <c r="M2157" i="12"/>
  <c r="P2156" i="12"/>
  <c r="O2156" i="12"/>
  <c r="N2156" i="12"/>
  <c r="M2156" i="12"/>
  <c r="P2155" i="12"/>
  <c r="O2155" i="12"/>
  <c r="N2155" i="12"/>
  <c r="M2155" i="12"/>
  <c r="P2154" i="12"/>
  <c r="O2154" i="12"/>
  <c r="N2154" i="12"/>
  <c r="M2154" i="12"/>
  <c r="P2153" i="12"/>
  <c r="O2153" i="12"/>
  <c r="N2153" i="12"/>
  <c r="M2153" i="12"/>
  <c r="P2152" i="12"/>
  <c r="O2152" i="12"/>
  <c r="N2152" i="12"/>
  <c r="M2152" i="12"/>
  <c r="P2151" i="12"/>
  <c r="O2151" i="12"/>
  <c r="N2151" i="12"/>
  <c r="M2151" i="12"/>
  <c r="P2150" i="12"/>
  <c r="O2150" i="12"/>
  <c r="N2150" i="12"/>
  <c r="M2150" i="12"/>
  <c r="P2149" i="12"/>
  <c r="O2149" i="12"/>
  <c r="N2149" i="12"/>
  <c r="M2149" i="12"/>
  <c r="P2148" i="12"/>
  <c r="O2148" i="12"/>
  <c r="N2148" i="12"/>
  <c r="M2148" i="12"/>
  <c r="P2147" i="12"/>
  <c r="O2147" i="12"/>
  <c r="N2147" i="12"/>
  <c r="M2147" i="12"/>
  <c r="P2146" i="12"/>
  <c r="O2146" i="12"/>
  <c r="N2146" i="12"/>
  <c r="M2146" i="12"/>
  <c r="P2145" i="12"/>
  <c r="O2145" i="12"/>
  <c r="N2145" i="12"/>
  <c r="M2145" i="12"/>
  <c r="P2144" i="12"/>
  <c r="O2144" i="12"/>
  <c r="N2144" i="12"/>
  <c r="M2144" i="12"/>
  <c r="P2143" i="12"/>
  <c r="O2143" i="12"/>
  <c r="N2143" i="12"/>
  <c r="M2143" i="12"/>
  <c r="P2142" i="12"/>
  <c r="O2142" i="12"/>
  <c r="N2142" i="12"/>
  <c r="M2142" i="12"/>
  <c r="P2141" i="12"/>
  <c r="O2141" i="12"/>
  <c r="N2141" i="12"/>
  <c r="M2141" i="12"/>
  <c r="P2140" i="12"/>
  <c r="O2140" i="12"/>
  <c r="N2140" i="12"/>
  <c r="M2140" i="12"/>
  <c r="P2139" i="12"/>
  <c r="O2139" i="12"/>
  <c r="N2139" i="12"/>
  <c r="M2139" i="12"/>
  <c r="P2138" i="12"/>
  <c r="O2138" i="12"/>
  <c r="N2138" i="12"/>
  <c r="M2138" i="12"/>
  <c r="P2137" i="12"/>
  <c r="O2137" i="12"/>
  <c r="N2137" i="12"/>
  <c r="M2137" i="12"/>
  <c r="P2136" i="12"/>
  <c r="O2136" i="12"/>
  <c r="N2136" i="12"/>
  <c r="M2136" i="12"/>
  <c r="P2135" i="12"/>
  <c r="O2135" i="12"/>
  <c r="N2135" i="12"/>
  <c r="M2135" i="12"/>
  <c r="P2134" i="12"/>
  <c r="O2134" i="12"/>
  <c r="N2134" i="12"/>
  <c r="M2134" i="12"/>
  <c r="P2133" i="12"/>
  <c r="O2133" i="12"/>
  <c r="N2133" i="12"/>
  <c r="M2133" i="12"/>
  <c r="P2132" i="12"/>
  <c r="O2132" i="12"/>
  <c r="N2132" i="12"/>
  <c r="M2132" i="12"/>
  <c r="P2131" i="12"/>
  <c r="O2131" i="12"/>
  <c r="N2131" i="12"/>
  <c r="M2131" i="12"/>
  <c r="P2130" i="12"/>
  <c r="O2130" i="12"/>
  <c r="N2130" i="12"/>
  <c r="M2130" i="12"/>
  <c r="P2129" i="12"/>
  <c r="O2129" i="12"/>
  <c r="N2129" i="12"/>
  <c r="M2129" i="12"/>
  <c r="P2128" i="12"/>
  <c r="O2128" i="12"/>
  <c r="N2128" i="12"/>
  <c r="M2128" i="12"/>
  <c r="P2127" i="12"/>
  <c r="O2127" i="12"/>
  <c r="N2127" i="12"/>
  <c r="M2127" i="12"/>
  <c r="P2126" i="12"/>
  <c r="O2126" i="12"/>
  <c r="N2126" i="12"/>
  <c r="M2126" i="12"/>
  <c r="P2125" i="12"/>
  <c r="O2125" i="12"/>
  <c r="N2125" i="12"/>
  <c r="M2125" i="12"/>
  <c r="P2124" i="12"/>
  <c r="O2124" i="12"/>
  <c r="N2124" i="12"/>
  <c r="M2124" i="12"/>
  <c r="P2123" i="12"/>
  <c r="O2123" i="12"/>
  <c r="N2123" i="12"/>
  <c r="M2123" i="12"/>
  <c r="P2122" i="12"/>
  <c r="O2122" i="12"/>
  <c r="N2122" i="12"/>
  <c r="M2122" i="12"/>
  <c r="P2121" i="12"/>
  <c r="O2121" i="12"/>
  <c r="N2121" i="12"/>
  <c r="M2121" i="12"/>
  <c r="P2120" i="12"/>
  <c r="O2120" i="12"/>
  <c r="N2120" i="12"/>
  <c r="M2120" i="12"/>
  <c r="P2119" i="12"/>
  <c r="O2119" i="12"/>
  <c r="N2119" i="12"/>
  <c r="M2119" i="12"/>
  <c r="P2118" i="12"/>
  <c r="O2118" i="12"/>
  <c r="N2118" i="12"/>
  <c r="M2118" i="12"/>
  <c r="P2117" i="12"/>
  <c r="O2117" i="12"/>
  <c r="N2117" i="12"/>
  <c r="M2117" i="12"/>
  <c r="P2116" i="12"/>
  <c r="O2116" i="12"/>
  <c r="N2116" i="12"/>
  <c r="M2116" i="12"/>
  <c r="P2115" i="12"/>
  <c r="O2115" i="12"/>
  <c r="N2115" i="12"/>
  <c r="M2115" i="12"/>
  <c r="P2114" i="12"/>
  <c r="O2114" i="12"/>
  <c r="N2114" i="12"/>
  <c r="M2114" i="12"/>
  <c r="P2113" i="12"/>
  <c r="O2113" i="12"/>
  <c r="N2113" i="12"/>
  <c r="M2113" i="12"/>
  <c r="P2112" i="12"/>
  <c r="O2112" i="12"/>
  <c r="N2112" i="12"/>
  <c r="M2112" i="12"/>
  <c r="P2111" i="12"/>
  <c r="O2111" i="12"/>
  <c r="N2111" i="12"/>
  <c r="M2111" i="12"/>
  <c r="P2110" i="12"/>
  <c r="O2110" i="12"/>
  <c r="N2110" i="12"/>
  <c r="M2110" i="12"/>
  <c r="P2109" i="12"/>
  <c r="O2109" i="12"/>
  <c r="N2109" i="12"/>
  <c r="M2109" i="12"/>
  <c r="P2108" i="12"/>
  <c r="O2108" i="12"/>
  <c r="N2108" i="12"/>
  <c r="M2108" i="12"/>
  <c r="P2107" i="12"/>
  <c r="O2107" i="12"/>
  <c r="N2107" i="12"/>
  <c r="M2107" i="12"/>
  <c r="P2106" i="12"/>
  <c r="O2106" i="12"/>
  <c r="N2106" i="12"/>
  <c r="M2106" i="12"/>
  <c r="P2105" i="12"/>
  <c r="O2105" i="12"/>
  <c r="N2105" i="12"/>
  <c r="M2105" i="12"/>
  <c r="P2104" i="12"/>
  <c r="O2104" i="12"/>
  <c r="N2104" i="12"/>
  <c r="M2104" i="12"/>
  <c r="P2103" i="12"/>
  <c r="O2103" i="12"/>
  <c r="N2103" i="12"/>
  <c r="M2103" i="12"/>
  <c r="P2102" i="12"/>
  <c r="O2102" i="12"/>
  <c r="N2102" i="12"/>
  <c r="M2102" i="12"/>
  <c r="P2101" i="12"/>
  <c r="O2101" i="12"/>
  <c r="N2101" i="12"/>
  <c r="M2101" i="12"/>
  <c r="P2100" i="12"/>
  <c r="O2100" i="12"/>
  <c r="N2100" i="12"/>
  <c r="M2100" i="12"/>
  <c r="P2099" i="12"/>
  <c r="O2099" i="12"/>
  <c r="N2099" i="12"/>
  <c r="M2099" i="12"/>
  <c r="P2098" i="12"/>
  <c r="O2098" i="12"/>
  <c r="N2098" i="12"/>
  <c r="M2098" i="12"/>
  <c r="P2097" i="12"/>
  <c r="O2097" i="12"/>
  <c r="N2097" i="12"/>
  <c r="M2097" i="12"/>
  <c r="P2096" i="12"/>
  <c r="O2096" i="12"/>
  <c r="N2096" i="12"/>
  <c r="M2096" i="12"/>
  <c r="P2095" i="12"/>
  <c r="O2095" i="12"/>
  <c r="N2095" i="12"/>
  <c r="M2095" i="12"/>
  <c r="P2094" i="12"/>
  <c r="O2094" i="12"/>
  <c r="N2094" i="12"/>
  <c r="M2094" i="12"/>
  <c r="P2093" i="12"/>
  <c r="O2093" i="12"/>
  <c r="N2093" i="12"/>
  <c r="M2093" i="12"/>
  <c r="P2092" i="12"/>
  <c r="O2092" i="12"/>
  <c r="N2092" i="12"/>
  <c r="M2092" i="12"/>
  <c r="P2091" i="12"/>
  <c r="O2091" i="12"/>
  <c r="N2091" i="12"/>
  <c r="M2091" i="12"/>
  <c r="P2090" i="12"/>
  <c r="O2090" i="12"/>
  <c r="N2090" i="12"/>
  <c r="M2090" i="12"/>
  <c r="P2089" i="12"/>
  <c r="O2089" i="12"/>
  <c r="N2089" i="12"/>
  <c r="M2089" i="12"/>
  <c r="P2088" i="12"/>
  <c r="O2088" i="12"/>
  <c r="N2088" i="12"/>
  <c r="M2088" i="12"/>
  <c r="P2087" i="12"/>
  <c r="O2087" i="12"/>
  <c r="N2087" i="12"/>
  <c r="M2087" i="12"/>
  <c r="P2086" i="12"/>
  <c r="O2086" i="12"/>
  <c r="N2086" i="12"/>
  <c r="M2086" i="12"/>
  <c r="P2085" i="12"/>
  <c r="O2085" i="12"/>
  <c r="N2085" i="12"/>
  <c r="M2085" i="12"/>
  <c r="P2084" i="12"/>
  <c r="O2084" i="12"/>
  <c r="N2084" i="12"/>
  <c r="M2084" i="12"/>
  <c r="P2083" i="12"/>
  <c r="O2083" i="12"/>
  <c r="N2083" i="12"/>
  <c r="M2083" i="12"/>
  <c r="P2082" i="12"/>
  <c r="O2082" i="12"/>
  <c r="N2082" i="12"/>
  <c r="M2082" i="12"/>
  <c r="P2081" i="12"/>
  <c r="O2081" i="12"/>
  <c r="N2081" i="12"/>
  <c r="M2081" i="12"/>
  <c r="P2080" i="12"/>
  <c r="O2080" i="12"/>
  <c r="N2080" i="12"/>
  <c r="M2080" i="12"/>
  <c r="P2079" i="12"/>
  <c r="O2079" i="12"/>
  <c r="N2079" i="12"/>
  <c r="M2079" i="12"/>
  <c r="P2078" i="12"/>
  <c r="O2078" i="12"/>
  <c r="N2078" i="12"/>
  <c r="M2078" i="12"/>
  <c r="P2077" i="12"/>
  <c r="O2077" i="12"/>
  <c r="N2077" i="12"/>
  <c r="M2077" i="12"/>
  <c r="P2076" i="12"/>
  <c r="O2076" i="12"/>
  <c r="N2076" i="12"/>
  <c r="M2076" i="12"/>
  <c r="P2075" i="12"/>
  <c r="O2075" i="12"/>
  <c r="N2075" i="12"/>
  <c r="M2075" i="12"/>
  <c r="P2074" i="12"/>
  <c r="O2074" i="12"/>
  <c r="N2074" i="12"/>
  <c r="M2074" i="12"/>
  <c r="P2073" i="12"/>
  <c r="O2073" i="12"/>
  <c r="N2073" i="12"/>
  <c r="M2073" i="12"/>
  <c r="P2072" i="12"/>
  <c r="O2072" i="12"/>
  <c r="N2072" i="12"/>
  <c r="M2072" i="12"/>
  <c r="P2071" i="12"/>
  <c r="O2071" i="12"/>
  <c r="N2071" i="12"/>
  <c r="M2071" i="12"/>
  <c r="P2070" i="12"/>
  <c r="O2070" i="12"/>
  <c r="N2070" i="12"/>
  <c r="M2070" i="12"/>
  <c r="P2069" i="12"/>
  <c r="O2069" i="12"/>
  <c r="N2069" i="12"/>
  <c r="M2069" i="12"/>
  <c r="P2068" i="12"/>
  <c r="O2068" i="12"/>
  <c r="N2068" i="12"/>
  <c r="M2068" i="12"/>
  <c r="P2273" i="12"/>
  <c r="O2273" i="12"/>
  <c r="N2273" i="12"/>
  <c r="M2273" i="12"/>
  <c r="P2272" i="12"/>
  <c r="O2272" i="12"/>
  <c r="N2272" i="12"/>
  <c r="M2272" i="12"/>
  <c r="P2271" i="12"/>
  <c r="O2271" i="12"/>
  <c r="N2271" i="12"/>
  <c r="M2271" i="12"/>
  <c r="P2270" i="12"/>
  <c r="O2270" i="12"/>
  <c r="N2270" i="12"/>
  <c r="M2270" i="12"/>
  <c r="P2269" i="12"/>
  <c r="O2269" i="12"/>
  <c r="N2269" i="12"/>
  <c r="M2269" i="12"/>
  <c r="P2268" i="12"/>
  <c r="O2268" i="12"/>
  <c r="N2268" i="12"/>
  <c r="M2268" i="12"/>
  <c r="P2267" i="12"/>
  <c r="O2267" i="12"/>
  <c r="N2267" i="12"/>
  <c r="M2267" i="12"/>
  <c r="P2266" i="12"/>
  <c r="O2266" i="12"/>
  <c r="N2266" i="12"/>
  <c r="M2266" i="12"/>
  <c r="P2066" i="12"/>
  <c r="O2066" i="12"/>
  <c r="N2066" i="12"/>
  <c r="M2066" i="12"/>
  <c r="P2065" i="12"/>
  <c r="O2065" i="12"/>
  <c r="N2065" i="12"/>
  <c r="M2065" i="12"/>
  <c r="P2064" i="12"/>
  <c r="O2064" i="12"/>
  <c r="N2064" i="12"/>
  <c r="M2064" i="12"/>
  <c r="P2063" i="12"/>
  <c r="O2063" i="12"/>
  <c r="N2063" i="12"/>
  <c r="M2063" i="12"/>
  <c r="P2062" i="12"/>
  <c r="O2062" i="12"/>
  <c r="N2062" i="12"/>
  <c r="M2062" i="12"/>
  <c r="P2061" i="12"/>
  <c r="O2061" i="12"/>
  <c r="N2061" i="12"/>
  <c r="M2061" i="12"/>
  <c r="P2060" i="12"/>
  <c r="O2060" i="12"/>
  <c r="N2060" i="12"/>
  <c r="M2060" i="12"/>
  <c r="P2059" i="12"/>
  <c r="O2059" i="12"/>
  <c r="N2059" i="12"/>
  <c r="M2059" i="12"/>
  <c r="P2058" i="12"/>
  <c r="O2058" i="12"/>
  <c r="N2058" i="12"/>
  <c r="M2058" i="12"/>
  <c r="P2057" i="12"/>
  <c r="O2057" i="12"/>
  <c r="N2057" i="12"/>
  <c r="M2057" i="12"/>
  <c r="P2056" i="12"/>
  <c r="O2056" i="12"/>
  <c r="N2056" i="12"/>
  <c r="M2056" i="12"/>
  <c r="P2055" i="12"/>
  <c r="O2055" i="12"/>
  <c r="N2055" i="12"/>
  <c r="M2055" i="12"/>
  <c r="P2053" i="12"/>
  <c r="O2053" i="12"/>
  <c r="N2053" i="12"/>
  <c r="M2053" i="12"/>
  <c r="P2051" i="12"/>
  <c r="O2051" i="12"/>
  <c r="N2051" i="12"/>
  <c r="M2051" i="12"/>
  <c r="P2048" i="12"/>
  <c r="O2048" i="12"/>
  <c r="N2048" i="12"/>
  <c r="M2048" i="12"/>
  <c r="P2047" i="12"/>
  <c r="O2047" i="12"/>
  <c r="N2047" i="12"/>
  <c r="M2047" i="12"/>
  <c r="P2046" i="12"/>
  <c r="O2046" i="12"/>
  <c r="N2046" i="12"/>
  <c r="M2046" i="12"/>
  <c r="P2044" i="12"/>
  <c r="O2044" i="12"/>
  <c r="N2044" i="12"/>
  <c r="M2044" i="12"/>
  <c r="P2043" i="12"/>
  <c r="O2043" i="12"/>
  <c r="N2043" i="12"/>
  <c r="M2043" i="12"/>
  <c r="P2042" i="12"/>
  <c r="O2042" i="12"/>
  <c r="N2042" i="12"/>
  <c r="M2042" i="12"/>
  <c r="P2041" i="12"/>
  <c r="O2041" i="12"/>
  <c r="N2041" i="12"/>
  <c r="M2041" i="12"/>
  <c r="P2040" i="12"/>
  <c r="O2040" i="12"/>
  <c r="N2040" i="12"/>
  <c r="M2040" i="12"/>
  <c r="P2039" i="12"/>
  <c r="O2039" i="12"/>
  <c r="N2039" i="12"/>
  <c r="M2039" i="12"/>
  <c r="P2038" i="12"/>
  <c r="O2038" i="12"/>
  <c r="N2038" i="12"/>
  <c r="M2038" i="12"/>
  <c r="P2037" i="12"/>
  <c r="O2037" i="12"/>
  <c r="N2037" i="12"/>
  <c r="M2037" i="12"/>
  <c r="P2036" i="12"/>
  <c r="O2036" i="12"/>
  <c r="N2036" i="12"/>
  <c r="M2036" i="12"/>
  <c r="P2035" i="12"/>
  <c r="O2035" i="12"/>
  <c r="N2035" i="12"/>
  <c r="M2035" i="12"/>
  <c r="P2034" i="12"/>
  <c r="O2034" i="12"/>
  <c r="N2034" i="12"/>
  <c r="M2034" i="12"/>
  <c r="P2033" i="12"/>
  <c r="O2033" i="12"/>
  <c r="N2033" i="12"/>
  <c r="M2033" i="12"/>
  <c r="P2031" i="12"/>
  <c r="O2031" i="12"/>
  <c r="N2031" i="12"/>
  <c r="M2031" i="12"/>
  <c r="P2030" i="12"/>
  <c r="O2030" i="12"/>
  <c r="N2030" i="12"/>
  <c r="M2030" i="12"/>
  <c r="P2029" i="12"/>
  <c r="O2029" i="12"/>
  <c r="N2029" i="12"/>
  <c r="M2029" i="12"/>
  <c r="P2028" i="12"/>
  <c r="O2028" i="12"/>
  <c r="N2028" i="12"/>
  <c r="M2028" i="12"/>
  <c r="P2027" i="12"/>
  <c r="O2027" i="12"/>
  <c r="N2027" i="12"/>
  <c r="M2027" i="12"/>
  <c r="P2026" i="12"/>
  <c r="O2026" i="12"/>
  <c r="N2026" i="12"/>
  <c r="M2026" i="12"/>
  <c r="P2025" i="12"/>
  <c r="O2025" i="12"/>
  <c r="N2025" i="12"/>
  <c r="M2025" i="12"/>
  <c r="P2024" i="12"/>
  <c r="O2024" i="12"/>
  <c r="N2024" i="12"/>
  <c r="M2024" i="12"/>
  <c r="P2023" i="12"/>
  <c r="O2023" i="12"/>
  <c r="N2023" i="12"/>
  <c r="M2023" i="12"/>
  <c r="P2676" i="12"/>
  <c r="O2676" i="12"/>
  <c r="N2676" i="12"/>
  <c r="M2676" i="12"/>
  <c r="P2675" i="12"/>
  <c r="O2675" i="12"/>
  <c r="N2675" i="12"/>
  <c r="M2675" i="12"/>
  <c r="P2674" i="12"/>
  <c r="O2674" i="12"/>
  <c r="N2674" i="12"/>
  <c r="M2674" i="12"/>
  <c r="P2673" i="12"/>
  <c r="O2673" i="12"/>
  <c r="N2673" i="12"/>
  <c r="M2673" i="12"/>
  <c r="P2672" i="12"/>
  <c r="O2672" i="12"/>
  <c r="N2672" i="12"/>
  <c r="M2672" i="12"/>
  <c r="P2671" i="12"/>
  <c r="O2671" i="12"/>
  <c r="N2671" i="12"/>
  <c r="M2671" i="12"/>
  <c r="P2670" i="12"/>
  <c r="O2670" i="12"/>
  <c r="N2670" i="12"/>
  <c r="M2670" i="12"/>
  <c r="P2669" i="12"/>
  <c r="O2669" i="12"/>
  <c r="N2669" i="12"/>
  <c r="M2669" i="12"/>
  <c r="P2668" i="12"/>
  <c r="O2668" i="12"/>
  <c r="N2668" i="12"/>
  <c r="M2668" i="12"/>
  <c r="P2667" i="12"/>
  <c r="O2667" i="12"/>
  <c r="N2667" i="12"/>
  <c r="M2667" i="12"/>
  <c r="P2666" i="12"/>
  <c r="O2666" i="12"/>
  <c r="N2666" i="12"/>
  <c r="M2666" i="12"/>
  <c r="P2665" i="12"/>
  <c r="O2665" i="12"/>
  <c r="N2665" i="12"/>
  <c r="M2665" i="12"/>
  <c r="P2664" i="12"/>
  <c r="O2664" i="12"/>
  <c r="N2664" i="12"/>
  <c r="M2664" i="12"/>
  <c r="P2663" i="12"/>
  <c r="O2663" i="12"/>
  <c r="N2663" i="12"/>
  <c r="M2663" i="12"/>
  <c r="P2662" i="12"/>
  <c r="O2662" i="12"/>
  <c r="N2662" i="12"/>
  <c r="M2662" i="12"/>
  <c r="P2661" i="12"/>
  <c r="O2661" i="12"/>
  <c r="N2661" i="12"/>
  <c r="M2661" i="12"/>
  <c r="P2660" i="12"/>
  <c r="O2660" i="12"/>
  <c r="N2660" i="12"/>
  <c r="M2660" i="12"/>
  <c r="P2659" i="12"/>
  <c r="O2659" i="12"/>
  <c r="N2659" i="12"/>
  <c r="M2659" i="12"/>
  <c r="P2658" i="12"/>
  <c r="O2658" i="12"/>
  <c r="N2658" i="12"/>
  <c r="M2658" i="12"/>
  <c r="P2657" i="12"/>
  <c r="O2657" i="12"/>
  <c r="N2657" i="12"/>
  <c r="M2657" i="12"/>
  <c r="P2656" i="12"/>
  <c r="O2656" i="12"/>
  <c r="N2656" i="12"/>
  <c r="M2656" i="12"/>
  <c r="P2655" i="12"/>
  <c r="O2655" i="12"/>
  <c r="N2655" i="12"/>
  <c r="M2655" i="12"/>
  <c r="P2654" i="12"/>
  <c r="O2654" i="12"/>
  <c r="N2654" i="12"/>
  <c r="M2654" i="12"/>
  <c r="P2653" i="12"/>
  <c r="O2653" i="12"/>
  <c r="N2653" i="12"/>
  <c r="M2653" i="12"/>
  <c r="P2652" i="12"/>
  <c r="O2652" i="12"/>
  <c r="N2652" i="12"/>
  <c r="M2652" i="12"/>
  <c r="P2651" i="12"/>
  <c r="O2651" i="12"/>
  <c r="N2651" i="12"/>
  <c r="M2651" i="12"/>
  <c r="P2650" i="12"/>
  <c r="O2650" i="12"/>
  <c r="N2650" i="12"/>
  <c r="M2650" i="12"/>
  <c r="P2649" i="12"/>
  <c r="O2649" i="12"/>
  <c r="N2649" i="12"/>
  <c r="M2649" i="12"/>
  <c r="P2648" i="12"/>
  <c r="O2648" i="12"/>
  <c r="N2648" i="12"/>
  <c r="M2648" i="12"/>
  <c r="P2647" i="12"/>
  <c r="O2647" i="12"/>
  <c r="N2647" i="12"/>
  <c r="M2647" i="12"/>
  <c r="P2646" i="12"/>
  <c r="O2646" i="12"/>
  <c r="N2646" i="12"/>
  <c r="M2646" i="12"/>
  <c r="P2645" i="12"/>
  <c r="O2645" i="12"/>
  <c r="N2645" i="12"/>
  <c r="M2645" i="12"/>
  <c r="P2644" i="12"/>
  <c r="O2644" i="12"/>
  <c r="N2644" i="12"/>
  <c r="M2644" i="12"/>
  <c r="P2643" i="12"/>
  <c r="O2643" i="12"/>
  <c r="N2643" i="12"/>
  <c r="M2643" i="12"/>
  <c r="P2642" i="12"/>
  <c r="O2642" i="12"/>
  <c r="N2642" i="12"/>
  <c r="M2642" i="12"/>
  <c r="P2641" i="12"/>
  <c r="O2641" i="12"/>
  <c r="N2641" i="12"/>
  <c r="M2641" i="12"/>
  <c r="P2640" i="12"/>
  <c r="O2640" i="12"/>
  <c r="N2640" i="12"/>
  <c r="M2640" i="12"/>
  <c r="P2639" i="12"/>
  <c r="O2639" i="12"/>
  <c r="N2639" i="12"/>
  <c r="M2639" i="12"/>
  <c r="P2638" i="12"/>
  <c r="O2638" i="12"/>
  <c r="N2638" i="12"/>
  <c r="M2638" i="12"/>
  <c r="P2637" i="12"/>
  <c r="O2637" i="12"/>
  <c r="N2637" i="12"/>
  <c r="M2637" i="12"/>
  <c r="P2636" i="12"/>
  <c r="O2636" i="12"/>
  <c r="N2636" i="12"/>
  <c r="M2636" i="12"/>
  <c r="P2635" i="12"/>
  <c r="O2635" i="12"/>
  <c r="N2635" i="12"/>
  <c r="M2635" i="12"/>
  <c r="P2633" i="12"/>
  <c r="O2633" i="12"/>
  <c r="N2633" i="12"/>
  <c r="M2633" i="12"/>
  <c r="P2632" i="12"/>
  <c r="O2632" i="12"/>
  <c r="N2632" i="12"/>
  <c r="M2632" i="12"/>
  <c r="P2631" i="12"/>
  <c r="O2631" i="12"/>
  <c r="N2631" i="12"/>
  <c r="M2631" i="12"/>
  <c r="P2630" i="12"/>
  <c r="O2630" i="12"/>
  <c r="N2630" i="12"/>
  <c r="M2630" i="12"/>
  <c r="P2629" i="12"/>
  <c r="O2629" i="12"/>
  <c r="N2629" i="12"/>
  <c r="M2629" i="12"/>
  <c r="P2628" i="12"/>
  <c r="O2628" i="12"/>
  <c r="N2628" i="12"/>
  <c r="M2628" i="12"/>
  <c r="P2626" i="12"/>
  <c r="O2626" i="12"/>
  <c r="N2626" i="12"/>
  <c r="M2626" i="12"/>
  <c r="P2625" i="12"/>
  <c r="O2625" i="12"/>
  <c r="N2625" i="12"/>
  <c r="M2625" i="12"/>
  <c r="P2624" i="12"/>
  <c r="O2624" i="12"/>
  <c r="N2624" i="12"/>
  <c r="M2624" i="12"/>
  <c r="P2623" i="12"/>
  <c r="O2623" i="12"/>
  <c r="N2623" i="12"/>
  <c r="M2623" i="12"/>
  <c r="P2622" i="12"/>
  <c r="O2622" i="12"/>
  <c r="N2622" i="12"/>
  <c r="M2622" i="12"/>
  <c r="P2621" i="12"/>
  <c r="O2621" i="12"/>
  <c r="N2621" i="12"/>
  <c r="M2621" i="12"/>
  <c r="P2620" i="12"/>
  <c r="O2620" i="12"/>
  <c r="N2620" i="12"/>
  <c r="M2620" i="12"/>
  <c r="P2619" i="12"/>
  <c r="O2619" i="12"/>
  <c r="N2619" i="12"/>
  <c r="M2619" i="12"/>
  <c r="P2618" i="12"/>
  <c r="O2618" i="12"/>
  <c r="N2618" i="12"/>
  <c r="M2618" i="12"/>
  <c r="P2617" i="12"/>
  <c r="O2617" i="12"/>
  <c r="N2617" i="12"/>
  <c r="M2617" i="12"/>
  <c r="P2616" i="12"/>
  <c r="O2616" i="12"/>
  <c r="N2616" i="12"/>
  <c r="M2616" i="12"/>
  <c r="P2615" i="12"/>
  <c r="O2615" i="12"/>
  <c r="N2615" i="12"/>
  <c r="M2615" i="12"/>
  <c r="P2614" i="12"/>
  <c r="O2614" i="12"/>
  <c r="N2614" i="12"/>
  <c r="M2614" i="12"/>
  <c r="P2613" i="12"/>
  <c r="O2613" i="12"/>
  <c r="N2613" i="12"/>
  <c r="M2613" i="12"/>
  <c r="P2612" i="12"/>
  <c r="O2612" i="12"/>
  <c r="N2612" i="12"/>
  <c r="M2612" i="12"/>
  <c r="P2611" i="12"/>
  <c r="O2611" i="12"/>
  <c r="N2611" i="12"/>
  <c r="M2611" i="12"/>
  <c r="P2610" i="12"/>
  <c r="O2610" i="12"/>
  <c r="N2610" i="12"/>
  <c r="M2610" i="12"/>
  <c r="P2609" i="12"/>
  <c r="O2609" i="12"/>
  <c r="N2609" i="12"/>
  <c r="M2609" i="12"/>
  <c r="P2608" i="12"/>
  <c r="O2608" i="12"/>
  <c r="N2608" i="12"/>
  <c r="M2608" i="12"/>
  <c r="P2607" i="12"/>
  <c r="O2607" i="12"/>
  <c r="N2607" i="12"/>
  <c r="M2607" i="12"/>
  <c r="P2019" i="12"/>
  <c r="O2019" i="12"/>
  <c r="N2019" i="12"/>
  <c r="M2019" i="12"/>
  <c r="P2018" i="12"/>
  <c r="O2018" i="12"/>
  <c r="N2018" i="12"/>
  <c r="M2018" i="12"/>
  <c r="P2017" i="12"/>
  <c r="O2017" i="12"/>
  <c r="N2017" i="12"/>
  <c r="M2017" i="12"/>
  <c r="P2016" i="12"/>
  <c r="O2016" i="12"/>
  <c r="N2016" i="12"/>
  <c r="M2016" i="12"/>
  <c r="P2015" i="12"/>
  <c r="O2015" i="12"/>
  <c r="N2015" i="12"/>
  <c r="M2015" i="12"/>
  <c r="P2014" i="12"/>
  <c r="O2014" i="12"/>
  <c r="N2014" i="12"/>
  <c r="M2014" i="12"/>
  <c r="P2013" i="12"/>
  <c r="O2013" i="12"/>
  <c r="N2013" i="12"/>
  <c r="M2013" i="12"/>
  <c r="P2012" i="12"/>
  <c r="O2012" i="12"/>
  <c r="N2012" i="12"/>
  <c r="M2012" i="12"/>
  <c r="P2011" i="12"/>
  <c r="O2011" i="12"/>
  <c r="N2011" i="12"/>
  <c r="M2011" i="12"/>
  <c r="P2010" i="12"/>
  <c r="O2010" i="12"/>
  <c r="N2010" i="12"/>
  <c r="M2010" i="12"/>
  <c r="P2009" i="12"/>
  <c r="O2009" i="12"/>
  <c r="N2009" i="12"/>
  <c r="M2009" i="12"/>
  <c r="P2008" i="12"/>
  <c r="O2008" i="12"/>
  <c r="N2008" i="12"/>
  <c r="M2008" i="12"/>
  <c r="P2007" i="12"/>
  <c r="O2007" i="12"/>
  <c r="N2007" i="12"/>
  <c r="M2007" i="12"/>
  <c r="P2006" i="12"/>
  <c r="O2006" i="12"/>
  <c r="N2006" i="12"/>
  <c r="M2006" i="12"/>
  <c r="P2005" i="12"/>
  <c r="O2005" i="12"/>
  <c r="N2005" i="12"/>
  <c r="M2005" i="12"/>
  <c r="P2004" i="12"/>
  <c r="O2004" i="12"/>
  <c r="N2004" i="12"/>
  <c r="M2004" i="12"/>
  <c r="P2003" i="12"/>
  <c r="O2003" i="12"/>
  <c r="N2003" i="12"/>
  <c r="M2003" i="12"/>
  <c r="P2002" i="12"/>
  <c r="O2002" i="12"/>
  <c r="N2002" i="12"/>
  <c r="M2002" i="12"/>
  <c r="P2001" i="12"/>
  <c r="O2001" i="12"/>
  <c r="N2001" i="12"/>
  <c r="M2001" i="12"/>
  <c r="P2000" i="12"/>
  <c r="O2000" i="12"/>
  <c r="N2000" i="12"/>
  <c r="M2000" i="12"/>
  <c r="P1999" i="12"/>
  <c r="O1999" i="12"/>
  <c r="N1999" i="12"/>
  <c r="M1999" i="12"/>
  <c r="P1998" i="12"/>
  <c r="O1998" i="12"/>
  <c r="N1998" i="12"/>
  <c r="M1998" i="12"/>
  <c r="P1997" i="12"/>
  <c r="O1997" i="12"/>
  <c r="N1997" i="12"/>
  <c r="M1997" i="12"/>
  <c r="P1996" i="12"/>
  <c r="O1996" i="12"/>
  <c r="N1996" i="12"/>
  <c r="M1996" i="12"/>
  <c r="P1994" i="12"/>
  <c r="O1994" i="12"/>
  <c r="N1994" i="12"/>
  <c r="M1994" i="12"/>
  <c r="M1991" i="12"/>
  <c r="M1990" i="12"/>
  <c r="M1989" i="12"/>
  <c r="M1988" i="12"/>
  <c r="M1987" i="12"/>
  <c r="M1986" i="12"/>
  <c r="M1985" i="12"/>
  <c r="M1984" i="12"/>
  <c r="M1983" i="12"/>
  <c r="M1982" i="12"/>
  <c r="M1981" i="12"/>
  <c r="M1980" i="12"/>
  <c r="M1979" i="12"/>
  <c r="M1978" i="12"/>
  <c r="M1977" i="12"/>
  <c r="M1976" i="12"/>
  <c r="M1975" i="12"/>
  <c r="M1974" i="12"/>
  <c r="M1973" i="12"/>
  <c r="M1972" i="12"/>
  <c r="M1971" i="12"/>
  <c r="M1970" i="12"/>
  <c r="M1969" i="12"/>
  <c r="M1968" i="12"/>
  <c r="M1967" i="12"/>
  <c r="M1966" i="12"/>
  <c r="M1965" i="12"/>
  <c r="M1964" i="12"/>
  <c r="M1963" i="12"/>
  <c r="M1962" i="12"/>
  <c r="M1961" i="12"/>
  <c r="M1960" i="12"/>
  <c r="M1959" i="12"/>
  <c r="M1958" i="12"/>
  <c r="M1957" i="12"/>
  <c r="M1956" i="12"/>
  <c r="M1955" i="12"/>
  <c r="M1954" i="12"/>
  <c r="M1953" i="12"/>
  <c r="M1952" i="12"/>
  <c r="M1951" i="12"/>
  <c r="M1950" i="12"/>
  <c r="M1949" i="12"/>
  <c r="M1948" i="12"/>
  <c r="M1947" i="12"/>
  <c r="M1946" i="12"/>
  <c r="M1945" i="12"/>
  <c r="M1944" i="12"/>
  <c r="M1943" i="12"/>
  <c r="M1942" i="12"/>
  <c r="M1941" i="12"/>
  <c r="M1940" i="12"/>
  <c r="M1939" i="12"/>
  <c r="M1938" i="12"/>
  <c r="M1937" i="12"/>
  <c r="M1936" i="12"/>
  <c r="M1935" i="12"/>
  <c r="M1934" i="12"/>
  <c r="M1933" i="12"/>
  <c r="M1932" i="12"/>
  <c r="M1931" i="12"/>
  <c r="M1930" i="12"/>
  <c r="M1929" i="12"/>
  <c r="M1928" i="12"/>
  <c r="M1927" i="12"/>
  <c r="M1926" i="12"/>
  <c r="M1925" i="12"/>
  <c r="M1924" i="12"/>
  <c r="M1923" i="12"/>
  <c r="M1922" i="12"/>
  <c r="M1921" i="12"/>
  <c r="M1920" i="12"/>
  <c r="M1919" i="12"/>
  <c r="M1918" i="12"/>
  <c r="M1917" i="12"/>
  <c r="M1916" i="12"/>
  <c r="M1915" i="12"/>
  <c r="M1914" i="12"/>
  <c r="M1913" i="12"/>
  <c r="M1912" i="12"/>
  <c r="M1911" i="12"/>
  <c r="M1910" i="12"/>
  <c r="M1909" i="12"/>
  <c r="M1908" i="12"/>
  <c r="M1907" i="12"/>
  <c r="M1906" i="12"/>
  <c r="M1905" i="12"/>
  <c r="M1904" i="12"/>
  <c r="M1903" i="12"/>
  <c r="M1902" i="12"/>
  <c r="M1901" i="12"/>
  <c r="M1899" i="12"/>
  <c r="M1898" i="12"/>
  <c r="P1896" i="12"/>
  <c r="O1896" i="12"/>
  <c r="N1896" i="12"/>
  <c r="M1896" i="12"/>
  <c r="P1895" i="12"/>
  <c r="O1895" i="12"/>
  <c r="N1895" i="12"/>
  <c r="M1895" i="12"/>
  <c r="P1894" i="12"/>
  <c r="O1894" i="12"/>
  <c r="N1894" i="12"/>
  <c r="M1894" i="12"/>
  <c r="P1893" i="12"/>
  <c r="O1893" i="12"/>
  <c r="N1893" i="12"/>
  <c r="M1893" i="12"/>
  <c r="P1892" i="12"/>
  <c r="O1892" i="12"/>
  <c r="N1892" i="12"/>
  <c r="M1892" i="12"/>
  <c r="P1891" i="12"/>
  <c r="O1891" i="12"/>
  <c r="N1891" i="12"/>
  <c r="M1891" i="12"/>
  <c r="P1890" i="12"/>
  <c r="O1890" i="12"/>
  <c r="N1890" i="12"/>
  <c r="M1890" i="12"/>
  <c r="P1889" i="12"/>
  <c r="O1889" i="12"/>
  <c r="N1889" i="12"/>
  <c r="M1889" i="12"/>
  <c r="P1888" i="12"/>
  <c r="O1888" i="12"/>
  <c r="N1888" i="12"/>
  <c r="M1888" i="12"/>
  <c r="P1887" i="12"/>
  <c r="O1887" i="12"/>
  <c r="N1887" i="12"/>
  <c r="M1887" i="12"/>
  <c r="P1886" i="12"/>
  <c r="O1886" i="12"/>
  <c r="N1886" i="12"/>
  <c r="M1886" i="12"/>
  <c r="P1885" i="12"/>
  <c r="O1885" i="12"/>
  <c r="N1885" i="12"/>
  <c r="M1885" i="12"/>
  <c r="P1884" i="12"/>
  <c r="O1884" i="12"/>
  <c r="N1884" i="12"/>
  <c r="M1884" i="12"/>
  <c r="P1883" i="12"/>
  <c r="O1883" i="12"/>
  <c r="N1883" i="12"/>
  <c r="M1883" i="12"/>
  <c r="P1882" i="12"/>
  <c r="O1882" i="12"/>
  <c r="N1882" i="12"/>
  <c r="M1882" i="12"/>
  <c r="P1881" i="12"/>
  <c r="O1881" i="12"/>
  <c r="N1881" i="12"/>
  <c r="M1881" i="12"/>
  <c r="P1880" i="12"/>
  <c r="O1880" i="12"/>
  <c r="N1880" i="12"/>
  <c r="M1880" i="12"/>
  <c r="P1879" i="12"/>
  <c r="O1879" i="12"/>
  <c r="N1879" i="12"/>
  <c r="M1879" i="12"/>
  <c r="P1878" i="12"/>
  <c r="O1878" i="12"/>
  <c r="N1878" i="12"/>
  <c r="M1878" i="12"/>
  <c r="P1877" i="12"/>
  <c r="O1877" i="12"/>
  <c r="N1877" i="12"/>
  <c r="M1877" i="12"/>
  <c r="P1876" i="12"/>
  <c r="O1876" i="12"/>
  <c r="N1876" i="12"/>
  <c r="M1876" i="12"/>
  <c r="P1875" i="12"/>
  <c r="O1875" i="12"/>
  <c r="N1875" i="12"/>
  <c r="M1875" i="12"/>
  <c r="P1874" i="12"/>
  <c r="O1874" i="12"/>
  <c r="N1874" i="12"/>
  <c r="M1874" i="12"/>
  <c r="P1873" i="12"/>
  <c r="O1873" i="12"/>
  <c r="N1873" i="12"/>
  <c r="M1873" i="12"/>
  <c r="P1872" i="12"/>
  <c r="O1872" i="12"/>
  <c r="N1872" i="12"/>
  <c r="M1872" i="12"/>
  <c r="P1871" i="12"/>
  <c r="O1871" i="12"/>
  <c r="N1871" i="12"/>
  <c r="M1871" i="12"/>
  <c r="P1870" i="12"/>
  <c r="O1870" i="12"/>
  <c r="N1870" i="12"/>
  <c r="M1870" i="12"/>
  <c r="P1869" i="12"/>
  <c r="O1869" i="12"/>
  <c r="N1869" i="12"/>
  <c r="M1869" i="12"/>
  <c r="P1868" i="12"/>
  <c r="O1868" i="12"/>
  <c r="N1868" i="12"/>
  <c r="M1868" i="12"/>
  <c r="P1867" i="12"/>
  <c r="O1867" i="12"/>
  <c r="N1867" i="12"/>
  <c r="M1867" i="12"/>
  <c r="P1866" i="12"/>
  <c r="O1866" i="12"/>
  <c r="N1866" i="12"/>
  <c r="M1866" i="12"/>
  <c r="P1865" i="12"/>
  <c r="O1865" i="12"/>
  <c r="N1865" i="12"/>
  <c r="M1865" i="12"/>
  <c r="P1864" i="12"/>
  <c r="O1864" i="12"/>
  <c r="N1864" i="12"/>
  <c r="M1864" i="12"/>
  <c r="P1863" i="12"/>
  <c r="O1863" i="12"/>
  <c r="N1863" i="12"/>
  <c r="M1863" i="12"/>
  <c r="P1862" i="12"/>
  <c r="O1862" i="12"/>
  <c r="N1862" i="12"/>
  <c r="M1862" i="12"/>
  <c r="P1861" i="12"/>
  <c r="O1861" i="12"/>
  <c r="N1861" i="12"/>
  <c r="M1861" i="12"/>
  <c r="P1860" i="12"/>
  <c r="O1860" i="12"/>
  <c r="N1860" i="12"/>
  <c r="M1860" i="12"/>
  <c r="P1859" i="12"/>
  <c r="O1859" i="12"/>
  <c r="N1859" i="12"/>
  <c r="M1859" i="12"/>
  <c r="P1858" i="12"/>
  <c r="O1858" i="12"/>
  <c r="N1858" i="12"/>
  <c r="M1858" i="12"/>
  <c r="P1857" i="12"/>
  <c r="O1857" i="12"/>
  <c r="N1857" i="12"/>
  <c r="M1857" i="12"/>
  <c r="P1856" i="12"/>
  <c r="O1856" i="12"/>
  <c r="N1856" i="12"/>
  <c r="M1856" i="12"/>
  <c r="P1855" i="12"/>
  <c r="O1855" i="12"/>
  <c r="N1855" i="12"/>
  <c r="M1855" i="12"/>
  <c r="P1854" i="12"/>
  <c r="O1854" i="12"/>
  <c r="N1854" i="12"/>
  <c r="M1854" i="12"/>
  <c r="P1853" i="12"/>
  <c r="O1853" i="12"/>
  <c r="N1853" i="12"/>
  <c r="M1853" i="12"/>
  <c r="P1852" i="12"/>
  <c r="O1852" i="12"/>
  <c r="N1852" i="12"/>
  <c r="M1852" i="12"/>
  <c r="P1851" i="12"/>
  <c r="O1851" i="12"/>
  <c r="N1851" i="12"/>
  <c r="M1851" i="12"/>
  <c r="P1850" i="12"/>
  <c r="O1850" i="12"/>
  <c r="N1850" i="12"/>
  <c r="M1850" i="12"/>
  <c r="P1849" i="12"/>
  <c r="O1849" i="12"/>
  <c r="N1849" i="12"/>
  <c r="M1849" i="12"/>
  <c r="P1848" i="12"/>
  <c r="O1848" i="12"/>
  <c r="N1848" i="12"/>
  <c r="M1848" i="12"/>
  <c r="P1847" i="12"/>
  <c r="O1847" i="12"/>
  <c r="N1847" i="12"/>
  <c r="M1847" i="12"/>
  <c r="P1846" i="12"/>
  <c r="O1846" i="12"/>
  <c r="N1846" i="12"/>
  <c r="M1846" i="12"/>
  <c r="P1845" i="12"/>
  <c r="O1845" i="12"/>
  <c r="N1845" i="12"/>
  <c r="M1845" i="12"/>
  <c r="P1844" i="12"/>
  <c r="O1844" i="12"/>
  <c r="N1844" i="12"/>
  <c r="M1844" i="12"/>
  <c r="P1843" i="12"/>
  <c r="O1843" i="12"/>
  <c r="N1843" i="12"/>
  <c r="M1843" i="12"/>
  <c r="P1842" i="12"/>
  <c r="O1842" i="12"/>
  <c r="N1842" i="12"/>
  <c r="M1842" i="12"/>
  <c r="P1841" i="12"/>
  <c r="O1841" i="12"/>
  <c r="N1841" i="12"/>
  <c r="M1841" i="12"/>
  <c r="P1840" i="12"/>
  <c r="O1840" i="12"/>
  <c r="N1840" i="12"/>
  <c r="M1840" i="12"/>
  <c r="P1839" i="12"/>
  <c r="O1839" i="12"/>
  <c r="N1839" i="12"/>
  <c r="M1839" i="12"/>
  <c r="P1838" i="12"/>
  <c r="O1838" i="12"/>
  <c r="N1838" i="12"/>
  <c r="M1838" i="12"/>
  <c r="P1837" i="12"/>
  <c r="O1837" i="12"/>
  <c r="N1837" i="12"/>
  <c r="M1837" i="12"/>
  <c r="P1836" i="12"/>
  <c r="O1836" i="12"/>
  <c r="N1836" i="12"/>
  <c r="M1836" i="12"/>
  <c r="P1835" i="12"/>
  <c r="O1835" i="12"/>
  <c r="N1835" i="12"/>
  <c r="M1835" i="12"/>
  <c r="P1834" i="12"/>
  <c r="O1834" i="12"/>
  <c r="N1834" i="12"/>
  <c r="M1834" i="12"/>
  <c r="P1833" i="12"/>
  <c r="O1833" i="12"/>
  <c r="N1833" i="12"/>
  <c r="M1833" i="12"/>
  <c r="P1832" i="12"/>
  <c r="O1832" i="12"/>
  <c r="N1832" i="12"/>
  <c r="M1832" i="12"/>
  <c r="P1831" i="12"/>
  <c r="O1831" i="12"/>
  <c r="N1831" i="12"/>
  <c r="M1831" i="12"/>
  <c r="P1830" i="12"/>
  <c r="O1830" i="12"/>
  <c r="N1830" i="12"/>
  <c r="M1830" i="12"/>
  <c r="P1829" i="12"/>
  <c r="O1829" i="12"/>
  <c r="N1829" i="12"/>
  <c r="M1829" i="12"/>
  <c r="M1827" i="12"/>
  <c r="M1826" i="12"/>
  <c r="M1825" i="12"/>
  <c r="M1824" i="12"/>
  <c r="M1823" i="12"/>
  <c r="M1821" i="12"/>
  <c r="M1819" i="12"/>
  <c r="M1818" i="12"/>
  <c r="M1817" i="12"/>
  <c r="M1816" i="12"/>
  <c r="M1815" i="12"/>
  <c r="M1813" i="12"/>
  <c r="M1812" i="12"/>
  <c r="M1811" i="12"/>
  <c r="M1810" i="12"/>
  <c r="M1809" i="12"/>
  <c r="M1808" i="12"/>
  <c r="M1806" i="12"/>
  <c r="M1805" i="12"/>
  <c r="M1804" i="12"/>
  <c r="M1803" i="12"/>
  <c r="M1802" i="12"/>
  <c r="M1800" i="12"/>
  <c r="M1799" i="12"/>
  <c r="M1798" i="12"/>
  <c r="M1797" i="12"/>
  <c r="M1796" i="12"/>
  <c r="M1794" i="12"/>
  <c r="M1793" i="12"/>
  <c r="M1792" i="12"/>
  <c r="M1791" i="12"/>
  <c r="M1790" i="12"/>
  <c r="M1788" i="12"/>
  <c r="M1787" i="12"/>
  <c r="M1784" i="12"/>
  <c r="M1783" i="12"/>
  <c r="M1781" i="12"/>
  <c r="M1780" i="12"/>
  <c r="M1779" i="12"/>
  <c r="M1777" i="12"/>
  <c r="M1776" i="12"/>
  <c r="M1775" i="12"/>
  <c r="M1773" i="12"/>
  <c r="M1772" i="12"/>
  <c r="M1771" i="12"/>
  <c r="M1770" i="12"/>
  <c r="M1769" i="12"/>
  <c r="M1768" i="12"/>
  <c r="M1767" i="12"/>
  <c r="M1766" i="12"/>
  <c r="M1765" i="12"/>
  <c r="M1762" i="12"/>
  <c r="M1761" i="12"/>
  <c r="M1760" i="12"/>
  <c r="M1759" i="12"/>
  <c r="M1758" i="12"/>
  <c r="M1757" i="12"/>
  <c r="M1756" i="12"/>
  <c r="M1755" i="12"/>
  <c r="M1754" i="12"/>
  <c r="P1752" i="12"/>
  <c r="O1752" i="12"/>
  <c r="N1752" i="12"/>
  <c r="M1752" i="12"/>
  <c r="P1751" i="12"/>
  <c r="O1751" i="12"/>
  <c r="N1751" i="12"/>
  <c r="M1751" i="12"/>
  <c r="P1750" i="12"/>
  <c r="O1750" i="12"/>
  <c r="N1750" i="12"/>
  <c r="M1750" i="12"/>
  <c r="P1749" i="12"/>
  <c r="O1749" i="12"/>
  <c r="N1749" i="12"/>
  <c r="M1749" i="12"/>
  <c r="P1748" i="12"/>
  <c r="O1748" i="12"/>
  <c r="N1748" i="12"/>
  <c r="M1748" i="12"/>
  <c r="P1747" i="12"/>
  <c r="O1747" i="12"/>
  <c r="N1747" i="12"/>
  <c r="M1747" i="12"/>
  <c r="P1746" i="12"/>
  <c r="O1746" i="12"/>
  <c r="N1746" i="12"/>
  <c r="M1746" i="12"/>
  <c r="P1745" i="12"/>
  <c r="O1745" i="12"/>
  <c r="N1745" i="12"/>
  <c r="M1745" i="12"/>
  <c r="P1744" i="12"/>
  <c r="O1744" i="12"/>
  <c r="N1744" i="12"/>
  <c r="M1744" i="12"/>
  <c r="P1743" i="12"/>
  <c r="O1743" i="12"/>
  <c r="N1743" i="12"/>
  <c r="M1743" i="12"/>
  <c r="P1742" i="12"/>
  <c r="O1742" i="12"/>
  <c r="N1742" i="12"/>
  <c r="M1742" i="12"/>
  <c r="P1741" i="12"/>
  <c r="O1741" i="12"/>
  <c r="N1741" i="12"/>
  <c r="M1741" i="12"/>
  <c r="P1740" i="12"/>
  <c r="O1740" i="12"/>
  <c r="N1740" i="12"/>
  <c r="M1740" i="12"/>
  <c r="P1739" i="12"/>
  <c r="O1739" i="12"/>
  <c r="N1739" i="12"/>
  <c r="M1739" i="12"/>
  <c r="P1738" i="12"/>
  <c r="O1738" i="12"/>
  <c r="N1738" i="12"/>
  <c r="M1738" i="12"/>
  <c r="P1737" i="12"/>
  <c r="O1737" i="12"/>
  <c r="N1737" i="12"/>
  <c r="M1737" i="12"/>
  <c r="P1736" i="12"/>
  <c r="O1736" i="12"/>
  <c r="N1736" i="12"/>
  <c r="M1736" i="12"/>
  <c r="P1735" i="12"/>
  <c r="O1735" i="12"/>
  <c r="N1735" i="12"/>
  <c r="M1735" i="12"/>
  <c r="P1734" i="12"/>
  <c r="O1734" i="12"/>
  <c r="N1734" i="12"/>
  <c r="M1734" i="12"/>
  <c r="P1733" i="12"/>
  <c r="O1733" i="12"/>
  <c r="N1733" i="12"/>
  <c r="M1733" i="12"/>
  <c r="P1732" i="12"/>
  <c r="O1732" i="12"/>
  <c r="N1732" i="12"/>
  <c r="M1732" i="12"/>
  <c r="P1731" i="12"/>
  <c r="O1731" i="12"/>
  <c r="N1731" i="12"/>
  <c r="M1731" i="12"/>
  <c r="P1730" i="12"/>
  <c r="O1730" i="12"/>
  <c r="N1730" i="12"/>
  <c r="M1730" i="12"/>
  <c r="P1729" i="12"/>
  <c r="O1729" i="12"/>
  <c r="N1729" i="12"/>
  <c r="M1729" i="12"/>
  <c r="P1728" i="12"/>
  <c r="O1728" i="12"/>
  <c r="N1728" i="12"/>
  <c r="M1728" i="12"/>
  <c r="P1727" i="12"/>
  <c r="O1727" i="12"/>
  <c r="N1727" i="12"/>
  <c r="M1727" i="12"/>
  <c r="P1726" i="12"/>
  <c r="O1726" i="12"/>
  <c r="N1726" i="12"/>
  <c r="M1726" i="12"/>
  <c r="P1725" i="12"/>
  <c r="O1725" i="12"/>
  <c r="N1725" i="12"/>
  <c r="M1725" i="12"/>
  <c r="P1724" i="12"/>
  <c r="O1724" i="12"/>
  <c r="N1724" i="12"/>
  <c r="M1724" i="12"/>
  <c r="P1723" i="12"/>
  <c r="O1723" i="12"/>
  <c r="N1723" i="12"/>
  <c r="M1723" i="12"/>
  <c r="P1722" i="12"/>
  <c r="O1722" i="12"/>
  <c r="N1722" i="12"/>
  <c r="M1722" i="12"/>
  <c r="P1721" i="12"/>
  <c r="O1721" i="12"/>
  <c r="N1721" i="12"/>
  <c r="M1721" i="12"/>
  <c r="P1720" i="12"/>
  <c r="O1720" i="12"/>
  <c r="N1720" i="12"/>
  <c r="M1720" i="12"/>
  <c r="P1719" i="12"/>
  <c r="O1719" i="12"/>
  <c r="N1719" i="12"/>
  <c r="M1719" i="12"/>
  <c r="P1718" i="12"/>
  <c r="O1718" i="12"/>
  <c r="N1718" i="12"/>
  <c r="M1718" i="12"/>
  <c r="P1717" i="12"/>
  <c r="O1717" i="12"/>
  <c r="N1717" i="12"/>
  <c r="M1717" i="12"/>
  <c r="P1716" i="12"/>
  <c r="O1716" i="12"/>
  <c r="N1716" i="12"/>
  <c r="M1716" i="12"/>
  <c r="P1715" i="12"/>
  <c r="O1715" i="12"/>
  <c r="N1715" i="12"/>
  <c r="M1715" i="12"/>
  <c r="P1714" i="12"/>
  <c r="O1714" i="12"/>
  <c r="N1714" i="12"/>
  <c r="M1714" i="12"/>
  <c r="P1713" i="12"/>
  <c r="O1713" i="12"/>
  <c r="N1713" i="12"/>
  <c r="M1713" i="12"/>
  <c r="P1712" i="12"/>
  <c r="O1712" i="12"/>
  <c r="N1712" i="12"/>
  <c r="M1712" i="12"/>
  <c r="P1711" i="12"/>
  <c r="O1711" i="12"/>
  <c r="N1711" i="12"/>
  <c r="M1711" i="12"/>
  <c r="P1710" i="12"/>
  <c r="O1710" i="12"/>
  <c r="N1710" i="12"/>
  <c r="M1710" i="12"/>
  <c r="P1709" i="12"/>
  <c r="O1709" i="12"/>
  <c r="N1709" i="12"/>
  <c r="M1709" i="12"/>
  <c r="P1708" i="12"/>
  <c r="O1708" i="12"/>
  <c r="N1708" i="12"/>
  <c r="M1708" i="12"/>
  <c r="P1707" i="12"/>
  <c r="O1707" i="12"/>
  <c r="N1707" i="12"/>
  <c r="M1707" i="12"/>
  <c r="P1706" i="12"/>
  <c r="O1706" i="12"/>
  <c r="N1706" i="12"/>
  <c r="M1706" i="12"/>
  <c r="P1705" i="12"/>
  <c r="O1705" i="12"/>
  <c r="N1705" i="12"/>
  <c r="M1705" i="12"/>
  <c r="P1704" i="12"/>
  <c r="O1704" i="12"/>
  <c r="N1704" i="12"/>
  <c r="M1704" i="12"/>
  <c r="P1703" i="12"/>
  <c r="O1703" i="12"/>
  <c r="N1703" i="12"/>
  <c r="M1703" i="12"/>
  <c r="P1702" i="12"/>
  <c r="O1702" i="12"/>
  <c r="N1702" i="12"/>
  <c r="M1702" i="12"/>
  <c r="P1701" i="12"/>
  <c r="O1701" i="12"/>
  <c r="N1701" i="12"/>
  <c r="M1701" i="12"/>
  <c r="P1700" i="12"/>
  <c r="O1700" i="12"/>
  <c r="N1700" i="12"/>
  <c r="M1700" i="12"/>
  <c r="P1699" i="12"/>
  <c r="O1699" i="12"/>
  <c r="N1699" i="12"/>
  <c r="M1699" i="12"/>
  <c r="P1698" i="12"/>
  <c r="O1698" i="12"/>
  <c r="N1698" i="12"/>
  <c r="M1698" i="12"/>
  <c r="P1697" i="12"/>
  <c r="O1697" i="12"/>
  <c r="N1697" i="12"/>
  <c r="M1697" i="12"/>
  <c r="P1696" i="12"/>
  <c r="O1696" i="12"/>
  <c r="N1696" i="12"/>
  <c r="M1696" i="12"/>
  <c r="P1694" i="12"/>
  <c r="O1694" i="12"/>
  <c r="N1694" i="12"/>
  <c r="M1694" i="12"/>
  <c r="P1693" i="12"/>
  <c r="O1693" i="12"/>
  <c r="N1693" i="12"/>
  <c r="M1693" i="12"/>
  <c r="P1692" i="12"/>
  <c r="O1692" i="12"/>
  <c r="N1692" i="12"/>
  <c r="M1692" i="12"/>
  <c r="P1691" i="12"/>
  <c r="O1691" i="12"/>
  <c r="N1691" i="12"/>
  <c r="M1691" i="12"/>
  <c r="P1690" i="12"/>
  <c r="O1690" i="12"/>
  <c r="N1690" i="12"/>
  <c r="M1690" i="12"/>
  <c r="P1689" i="12"/>
  <c r="O1689" i="12"/>
  <c r="N1689" i="12"/>
  <c r="M1689" i="12"/>
  <c r="P1688" i="12"/>
  <c r="O1688" i="12"/>
  <c r="N1688" i="12"/>
  <c r="M1688" i="12"/>
  <c r="P1687" i="12"/>
  <c r="O1687" i="12"/>
  <c r="N1687" i="12"/>
  <c r="M1687" i="12"/>
  <c r="P1686" i="12"/>
  <c r="O1686" i="12"/>
  <c r="N1686" i="12"/>
  <c r="M1686" i="12"/>
  <c r="P1685" i="12"/>
  <c r="O1685" i="12"/>
  <c r="N1685" i="12"/>
  <c r="M1685" i="12"/>
  <c r="P1684" i="12"/>
  <c r="O1684" i="12"/>
  <c r="N1684" i="12"/>
  <c r="M1684" i="12"/>
  <c r="P1683" i="12"/>
  <c r="O1683" i="12"/>
  <c r="N1683" i="12"/>
  <c r="M1683" i="12"/>
  <c r="P1682" i="12"/>
  <c r="O1682" i="12"/>
  <c r="N1682" i="12"/>
  <c r="M1682" i="12"/>
  <c r="P1681" i="12"/>
  <c r="O1681" i="12"/>
  <c r="N1681" i="12"/>
  <c r="M1681" i="12"/>
  <c r="P1680" i="12"/>
  <c r="O1680" i="12"/>
  <c r="N1680" i="12"/>
  <c r="M1680" i="12"/>
  <c r="P1679" i="12"/>
  <c r="O1679" i="12"/>
  <c r="N1679" i="12"/>
  <c r="M1679" i="12"/>
  <c r="P1678" i="12"/>
  <c r="O1678" i="12"/>
  <c r="N1678" i="12"/>
  <c r="M1678" i="12"/>
  <c r="P1677" i="12"/>
  <c r="O1677" i="12"/>
  <c r="N1677" i="12"/>
  <c r="M1677" i="12"/>
  <c r="P1676" i="12"/>
  <c r="O1676" i="12"/>
  <c r="N1676" i="12"/>
  <c r="M1676" i="12"/>
  <c r="P1675" i="12"/>
  <c r="O1675" i="12"/>
  <c r="N1675" i="12"/>
  <c r="M1675" i="12"/>
  <c r="P1674" i="12"/>
  <c r="O1674" i="12"/>
  <c r="N1674" i="12"/>
  <c r="M1674" i="12"/>
  <c r="P1673" i="12"/>
  <c r="O1673" i="12"/>
  <c r="N1673" i="12"/>
  <c r="M1673" i="12"/>
  <c r="P1672" i="12"/>
  <c r="O1672" i="12"/>
  <c r="N1672" i="12"/>
  <c r="M1672" i="12"/>
  <c r="P1671" i="12"/>
  <c r="O1671" i="12"/>
  <c r="N1671" i="12"/>
  <c r="M1671" i="12"/>
  <c r="P1670" i="12"/>
  <c r="O1670" i="12"/>
  <c r="N1670" i="12"/>
  <c r="M1670" i="12"/>
  <c r="P1669" i="12"/>
  <c r="O1669" i="12"/>
  <c r="N1669" i="12"/>
  <c r="M1669" i="12"/>
  <c r="P1668" i="12"/>
  <c r="O1668" i="12"/>
  <c r="N1668" i="12"/>
  <c r="M1668" i="12"/>
  <c r="P1667" i="12"/>
  <c r="O1667" i="12"/>
  <c r="N1667" i="12"/>
  <c r="M1667" i="12"/>
  <c r="P1666" i="12"/>
  <c r="O1666" i="12"/>
  <c r="N1666" i="12"/>
  <c r="M1666" i="12"/>
  <c r="P1665" i="12"/>
  <c r="O1665" i="12"/>
  <c r="N1665" i="12"/>
  <c r="M1665" i="12"/>
  <c r="P1664" i="12"/>
  <c r="O1664" i="12"/>
  <c r="N1664" i="12"/>
  <c r="M1664" i="12"/>
  <c r="P1663" i="12"/>
  <c r="O1663" i="12"/>
  <c r="N1663" i="12"/>
  <c r="M1663" i="12"/>
  <c r="P1662" i="12"/>
  <c r="O1662" i="12"/>
  <c r="N1662" i="12"/>
  <c r="M1662" i="12"/>
  <c r="P1661" i="12"/>
  <c r="O1661" i="12"/>
  <c r="N1661" i="12"/>
  <c r="M1661" i="12"/>
  <c r="P1660" i="12"/>
  <c r="O1660" i="12"/>
  <c r="N1660" i="12"/>
  <c r="M1660" i="12"/>
  <c r="P1659" i="12"/>
  <c r="O1659" i="12"/>
  <c r="N1659" i="12"/>
  <c r="M1659" i="12"/>
  <c r="P1658" i="12"/>
  <c r="O1658" i="12"/>
  <c r="N1658" i="12"/>
  <c r="M1658" i="12"/>
  <c r="P1657" i="12"/>
  <c r="O1657" i="12"/>
  <c r="N1657" i="12"/>
  <c r="M1657" i="12"/>
  <c r="P1656" i="12"/>
  <c r="O1656" i="12"/>
  <c r="N1656" i="12"/>
  <c r="M1656" i="12"/>
  <c r="P1655" i="12"/>
  <c r="O1655" i="12"/>
  <c r="N1655" i="12"/>
  <c r="M1655" i="12"/>
  <c r="P1654" i="12"/>
  <c r="O1654" i="12"/>
  <c r="N1654" i="12"/>
  <c r="M1654" i="12"/>
  <c r="P1653" i="12"/>
  <c r="O1653" i="12"/>
  <c r="N1653" i="12"/>
  <c r="M1653" i="12"/>
  <c r="P1652" i="12"/>
  <c r="O1652" i="12"/>
  <c r="N1652" i="12"/>
  <c r="M1652" i="12"/>
  <c r="P1651" i="12"/>
  <c r="O1651" i="12"/>
  <c r="N1651" i="12"/>
  <c r="M1651" i="12"/>
  <c r="P1650" i="12"/>
  <c r="O1650" i="12"/>
  <c r="N1650" i="12"/>
  <c r="M1650" i="12"/>
  <c r="P1649" i="12"/>
  <c r="O1649" i="12"/>
  <c r="N1649" i="12"/>
  <c r="M1649" i="12"/>
  <c r="P1648" i="12"/>
  <c r="O1648" i="12"/>
  <c r="N1648" i="12"/>
  <c r="M1648" i="12"/>
  <c r="P1647" i="12"/>
  <c r="O1647" i="12"/>
  <c r="N1647" i="12"/>
  <c r="M1647" i="12"/>
  <c r="P1646" i="12"/>
  <c r="O1646" i="12"/>
  <c r="N1646" i="12"/>
  <c r="M1646" i="12"/>
  <c r="P1645" i="12"/>
  <c r="O1645" i="12"/>
  <c r="N1645" i="12"/>
  <c r="M1645" i="12"/>
  <c r="P1644" i="12"/>
  <c r="O1644" i="12"/>
  <c r="N1644" i="12"/>
  <c r="M1644" i="12"/>
  <c r="P1643" i="12"/>
  <c r="O1643" i="12"/>
  <c r="N1643" i="12"/>
  <c r="M1643" i="12"/>
  <c r="P1642" i="12"/>
  <c r="O1642" i="12"/>
  <c r="N1642" i="12"/>
  <c r="M1642" i="12"/>
  <c r="P1641" i="12"/>
  <c r="O1641" i="12"/>
  <c r="N1641" i="12"/>
  <c r="M1641" i="12"/>
  <c r="P1640" i="12"/>
  <c r="O1640" i="12"/>
  <c r="N1640" i="12"/>
  <c r="M1640" i="12"/>
  <c r="P1639" i="12"/>
  <c r="O1639" i="12"/>
  <c r="N1639" i="12"/>
  <c r="M1639" i="12"/>
  <c r="P1638" i="12"/>
  <c r="O1638" i="12"/>
  <c r="N1638" i="12"/>
  <c r="M1638" i="12"/>
  <c r="P1637" i="12"/>
  <c r="O1637" i="12"/>
  <c r="N1637" i="12"/>
  <c r="M1637" i="12"/>
  <c r="P1636" i="12"/>
  <c r="O1636" i="12"/>
  <c r="N1636" i="12"/>
  <c r="M1636" i="12"/>
  <c r="P1635" i="12"/>
  <c r="O1635" i="12"/>
  <c r="N1635" i="12"/>
  <c r="M1635" i="12"/>
  <c r="P1634" i="12"/>
  <c r="O1634" i="12"/>
  <c r="N1634" i="12"/>
  <c r="M1634" i="12"/>
  <c r="P1633" i="12"/>
  <c r="O1633" i="12"/>
  <c r="N1633" i="12"/>
  <c r="M1633" i="12"/>
  <c r="P1632" i="12"/>
  <c r="O1632" i="12"/>
  <c r="N1632" i="12"/>
  <c r="M1632" i="12"/>
  <c r="P1631" i="12"/>
  <c r="O1631" i="12"/>
  <c r="N1631" i="12"/>
  <c r="M1631" i="12"/>
  <c r="P1630" i="12"/>
  <c r="O1630" i="12"/>
  <c r="N1630" i="12"/>
  <c r="M1630" i="12"/>
  <c r="P1629" i="12"/>
  <c r="O1629" i="12"/>
  <c r="N1629" i="12"/>
  <c r="M1629" i="12"/>
  <c r="P1628" i="12"/>
  <c r="O1628" i="12"/>
  <c r="N1628" i="12"/>
  <c r="M1628" i="12"/>
  <c r="P1627" i="12"/>
  <c r="O1627" i="12"/>
  <c r="N1627" i="12"/>
  <c r="M1627" i="12"/>
  <c r="M1462" i="12"/>
  <c r="M1460" i="12"/>
  <c r="M1459" i="12"/>
  <c r="M1458" i="12"/>
  <c r="P1456" i="12"/>
  <c r="O1456" i="12"/>
  <c r="N1456" i="12"/>
  <c r="M1456" i="12"/>
  <c r="P1455" i="12"/>
  <c r="O1455" i="12"/>
  <c r="N1455" i="12"/>
  <c r="M1455" i="12"/>
  <c r="P1454" i="12"/>
  <c r="O1454" i="12"/>
  <c r="N1454" i="12"/>
  <c r="M1454" i="12"/>
  <c r="P1453" i="12"/>
  <c r="O1453" i="12"/>
  <c r="N1453" i="12"/>
  <c r="M1453" i="12"/>
  <c r="P1452" i="12"/>
  <c r="O1452" i="12"/>
  <c r="N1452" i="12"/>
  <c r="M1452" i="12"/>
  <c r="P1451" i="12"/>
  <c r="O1451" i="12"/>
  <c r="N1451" i="12"/>
  <c r="M1451" i="12"/>
  <c r="P1450" i="12"/>
  <c r="O1450" i="12"/>
  <c r="N1450" i="12"/>
  <c r="M1450" i="12"/>
  <c r="P1449" i="12"/>
  <c r="O1449" i="12"/>
  <c r="N1449" i="12"/>
  <c r="M1449" i="12"/>
  <c r="P1448" i="12"/>
  <c r="O1448" i="12"/>
  <c r="N1448" i="12"/>
  <c r="M1448" i="12"/>
  <c r="P1447" i="12"/>
  <c r="O1447" i="12"/>
  <c r="N1447" i="12"/>
  <c r="M1447" i="12"/>
  <c r="P1446" i="12"/>
  <c r="O1446" i="12"/>
  <c r="N1446" i="12"/>
  <c r="M1446" i="12"/>
  <c r="P1445" i="12"/>
  <c r="O1445" i="12"/>
  <c r="N1445" i="12"/>
  <c r="M1445" i="12"/>
  <c r="P1444" i="12"/>
  <c r="O1444" i="12"/>
  <c r="N1444" i="12"/>
  <c r="M1444" i="12"/>
  <c r="P1443" i="12"/>
  <c r="O1443" i="12"/>
  <c r="N1443" i="12"/>
  <c r="M1443" i="12"/>
  <c r="P1442" i="12"/>
  <c r="O1442" i="12"/>
  <c r="N1442" i="12"/>
  <c r="M1442" i="12"/>
  <c r="P1441" i="12"/>
  <c r="O1441" i="12"/>
  <c r="N1441" i="12"/>
  <c r="M1441" i="12"/>
  <c r="P1440" i="12"/>
  <c r="O1440" i="12"/>
  <c r="N1440" i="12"/>
  <c r="M1440" i="12"/>
  <c r="P1439" i="12"/>
  <c r="O1439" i="12"/>
  <c r="N1439" i="12"/>
  <c r="M1439" i="12"/>
  <c r="P1438" i="12"/>
  <c r="O1438" i="12"/>
  <c r="N1438" i="12"/>
  <c r="M1438" i="12"/>
  <c r="P1437" i="12"/>
  <c r="O1437" i="12"/>
  <c r="N1437" i="12"/>
  <c r="M1437" i="12"/>
  <c r="P1436" i="12"/>
  <c r="O1436" i="12"/>
  <c r="N1436" i="12"/>
  <c r="M1436" i="12"/>
  <c r="P1435" i="12"/>
  <c r="O1435" i="12"/>
  <c r="N1435" i="12"/>
  <c r="M1435" i="12"/>
  <c r="P1434" i="12"/>
  <c r="O1434" i="12"/>
  <c r="N1434" i="12"/>
  <c r="M1434" i="12"/>
  <c r="P1433" i="12"/>
  <c r="O1433" i="12"/>
  <c r="N1433" i="12"/>
  <c r="M1433" i="12"/>
  <c r="P1432" i="12"/>
  <c r="O1432" i="12"/>
  <c r="N1432" i="12"/>
  <c r="M1432" i="12"/>
  <c r="P1431" i="12"/>
  <c r="O1431" i="12"/>
  <c r="N1431" i="12"/>
  <c r="M1431" i="12"/>
  <c r="P1430" i="12"/>
  <c r="O1430" i="12"/>
  <c r="N1430" i="12"/>
  <c r="M1430" i="12"/>
  <c r="P1429" i="12"/>
  <c r="O1429" i="12"/>
  <c r="N1429" i="12"/>
  <c r="M1429" i="12"/>
  <c r="P1428" i="12"/>
  <c r="O1428" i="12"/>
  <c r="N1428" i="12"/>
  <c r="M1428" i="12"/>
  <c r="P1427" i="12"/>
  <c r="O1427" i="12"/>
  <c r="N1427" i="12"/>
  <c r="M1427" i="12"/>
  <c r="M1422" i="12"/>
  <c r="M1421" i="12"/>
  <c r="P1420" i="12"/>
  <c r="O1420" i="12"/>
  <c r="N1420" i="12"/>
  <c r="M1420" i="12"/>
  <c r="P1419" i="12"/>
  <c r="O1419" i="12"/>
  <c r="N1419" i="12"/>
  <c r="M1419" i="12"/>
  <c r="P1418" i="12"/>
  <c r="O1418" i="12"/>
  <c r="N1418" i="12"/>
  <c r="M1418" i="12"/>
  <c r="P1417" i="12"/>
  <c r="O1417" i="12"/>
  <c r="N1417" i="12"/>
  <c r="M1417" i="12"/>
  <c r="P1416" i="12"/>
  <c r="O1416" i="12"/>
  <c r="N1416" i="12"/>
  <c r="M1416" i="12"/>
  <c r="P1415" i="12"/>
  <c r="O1415" i="12"/>
  <c r="N1415" i="12"/>
  <c r="M1415" i="12"/>
  <c r="P1414" i="12"/>
  <c r="O1414" i="12"/>
  <c r="N1414" i="12"/>
  <c r="M1414" i="12"/>
  <c r="P1413" i="12"/>
  <c r="O1413" i="12"/>
  <c r="N1413" i="12"/>
  <c r="M1413" i="12"/>
  <c r="P1412" i="12"/>
  <c r="O1412" i="12"/>
  <c r="N1412" i="12"/>
  <c r="M1412" i="12"/>
  <c r="P1411" i="12"/>
  <c r="O1411" i="12"/>
  <c r="N1411" i="12"/>
  <c r="M1411" i="12"/>
  <c r="P1410" i="12"/>
  <c r="O1410" i="12"/>
  <c r="N1410" i="12"/>
  <c r="M1410" i="12"/>
  <c r="P1409" i="12"/>
  <c r="O1409" i="12"/>
  <c r="N1409" i="12"/>
  <c r="M1409" i="12"/>
  <c r="P1407" i="12"/>
  <c r="O1407" i="12"/>
  <c r="N1407" i="12"/>
  <c r="M1407" i="12"/>
  <c r="P1406" i="12"/>
  <c r="O1406" i="12"/>
  <c r="N1406" i="12"/>
  <c r="M1406" i="12"/>
  <c r="P1405" i="12"/>
  <c r="O1405" i="12"/>
  <c r="N1405" i="12"/>
  <c r="M1405" i="12"/>
  <c r="P1404" i="12"/>
  <c r="O1404" i="12"/>
  <c r="N1404" i="12"/>
  <c r="M1404" i="12"/>
  <c r="P1400" i="12"/>
  <c r="O1400" i="12"/>
  <c r="N1400" i="12"/>
  <c r="M1400" i="12"/>
  <c r="P1399" i="12"/>
  <c r="O1399" i="12"/>
  <c r="N1399" i="12"/>
  <c r="M1399" i="12"/>
  <c r="P1398" i="12"/>
  <c r="O1398" i="12"/>
  <c r="N1398" i="12"/>
  <c r="M1398" i="12"/>
  <c r="P1397" i="12"/>
  <c r="O1397" i="12"/>
  <c r="N1397" i="12"/>
  <c r="M1397" i="12"/>
  <c r="P1396" i="12"/>
  <c r="O1396" i="12"/>
  <c r="N1396" i="12"/>
  <c r="M1396" i="12"/>
  <c r="P1395" i="12"/>
  <c r="O1395" i="12"/>
  <c r="N1395" i="12"/>
  <c r="M1395" i="12"/>
  <c r="P1394" i="12"/>
  <c r="O1394" i="12"/>
  <c r="N1394" i="12"/>
  <c r="M1394" i="12"/>
  <c r="P1393" i="12"/>
  <c r="O1393" i="12"/>
  <c r="N1393" i="12"/>
  <c r="M1393" i="12"/>
  <c r="P1392" i="12"/>
  <c r="O1392" i="12"/>
  <c r="N1392" i="12"/>
  <c r="M1392" i="12"/>
  <c r="P1391" i="12"/>
  <c r="O1391" i="12"/>
  <c r="N1391" i="12"/>
  <c r="M1391" i="12"/>
  <c r="P1390" i="12"/>
  <c r="O1390" i="12"/>
  <c r="N1390" i="12"/>
  <c r="M1390" i="12"/>
  <c r="P1389" i="12"/>
  <c r="O1389" i="12"/>
  <c r="N1389" i="12"/>
  <c r="M1389" i="12"/>
  <c r="P1386" i="12"/>
  <c r="O1386" i="12"/>
  <c r="N1386" i="12"/>
  <c r="M1386" i="12"/>
  <c r="P2537" i="12"/>
  <c r="O2537" i="12"/>
  <c r="N2537" i="12"/>
  <c r="M2537" i="12"/>
  <c r="P2536" i="12"/>
  <c r="O2536" i="12"/>
  <c r="N2536" i="12"/>
  <c r="M2536" i="12"/>
  <c r="P2535" i="12"/>
  <c r="O2535" i="12"/>
  <c r="N2535" i="12"/>
  <c r="M2535" i="12"/>
  <c r="P2534" i="12"/>
  <c r="O2534" i="12"/>
  <c r="N2534" i="12"/>
  <c r="M2534" i="12"/>
  <c r="P2533" i="12"/>
  <c r="O2533" i="12"/>
  <c r="N2533" i="12"/>
  <c r="M2533" i="12"/>
  <c r="P2532" i="12"/>
  <c r="O2532" i="12"/>
  <c r="N2532" i="12"/>
  <c r="M2532" i="12"/>
  <c r="P2531" i="12"/>
  <c r="O2531" i="12"/>
  <c r="N2531" i="12"/>
  <c r="M2531" i="12"/>
  <c r="P2530" i="12"/>
  <c r="O2530" i="12"/>
  <c r="N2530" i="12"/>
  <c r="M2530" i="12"/>
  <c r="P2529" i="12"/>
  <c r="O2529" i="12"/>
  <c r="N2529" i="12"/>
  <c r="M2529" i="12"/>
  <c r="P2528" i="12"/>
  <c r="O2528" i="12"/>
  <c r="N2528" i="12"/>
  <c r="M2528" i="12"/>
  <c r="P2527" i="12"/>
  <c r="O2527" i="12"/>
  <c r="N2527" i="12"/>
  <c r="M2527" i="12"/>
  <c r="P2525" i="12"/>
  <c r="O2525" i="12"/>
  <c r="N2525" i="12"/>
  <c r="M2525" i="12"/>
  <c r="P2524" i="12"/>
  <c r="O2524" i="12"/>
  <c r="N2524" i="12"/>
  <c r="M2524" i="12"/>
  <c r="P2523" i="12"/>
  <c r="O2523" i="12"/>
  <c r="N2523" i="12"/>
  <c r="M2523" i="12"/>
  <c r="P2522" i="12"/>
  <c r="O2522" i="12"/>
  <c r="N2522" i="12"/>
  <c r="M2522" i="12"/>
  <c r="P2521" i="12"/>
  <c r="O2521" i="12"/>
  <c r="N2521" i="12"/>
  <c r="M2521" i="12"/>
  <c r="P2520" i="12"/>
  <c r="O2520" i="12"/>
  <c r="N2520" i="12"/>
  <c r="M2520" i="12"/>
  <c r="P2519" i="12"/>
  <c r="O2519" i="12"/>
  <c r="N2519" i="12"/>
  <c r="M2519" i="12"/>
  <c r="P2518" i="12"/>
  <c r="O2518" i="12"/>
  <c r="N2518" i="12"/>
  <c r="M2518" i="12"/>
  <c r="P2517" i="12"/>
  <c r="O2517" i="12"/>
  <c r="N2517" i="12"/>
  <c r="M2517" i="12"/>
  <c r="P2516" i="12"/>
  <c r="O2516" i="12"/>
  <c r="N2516" i="12"/>
  <c r="M2516" i="12"/>
  <c r="P2515" i="12"/>
  <c r="O2515" i="12"/>
  <c r="N2515" i="12"/>
  <c r="M2515" i="12"/>
  <c r="P2514" i="12"/>
  <c r="O2514" i="12"/>
  <c r="N2514" i="12"/>
  <c r="M2514" i="12"/>
  <c r="P2513" i="12"/>
  <c r="O2513" i="12"/>
  <c r="N2513" i="12"/>
  <c r="M2513" i="12"/>
  <c r="P2512" i="12"/>
  <c r="O2512" i="12"/>
  <c r="N2512" i="12"/>
  <c r="M2512" i="12"/>
  <c r="P2511" i="12"/>
  <c r="O2511" i="12"/>
  <c r="N2511" i="12"/>
  <c r="M2511" i="12"/>
  <c r="P1383" i="12"/>
  <c r="O1383" i="12"/>
  <c r="N1383" i="12"/>
  <c r="M1383" i="12"/>
  <c r="P1382" i="12"/>
  <c r="O1382" i="12"/>
  <c r="N1382" i="12"/>
  <c r="M1382" i="12"/>
  <c r="P1381" i="12"/>
  <c r="O1381" i="12"/>
  <c r="N1381" i="12"/>
  <c r="M1381" i="12"/>
  <c r="P1380" i="12"/>
  <c r="O1380" i="12"/>
  <c r="N1380" i="12"/>
  <c r="M1380" i="12"/>
  <c r="P1379" i="12"/>
  <c r="O1379" i="12"/>
  <c r="N1379" i="12"/>
  <c r="M1379" i="12"/>
  <c r="P1378" i="12"/>
  <c r="O1378" i="12"/>
  <c r="N1378" i="12"/>
  <c r="M1378" i="12"/>
  <c r="P1377" i="12"/>
  <c r="O1377" i="12"/>
  <c r="N1377" i="12"/>
  <c r="M1377" i="12"/>
  <c r="P1376" i="12"/>
  <c r="O1376" i="12"/>
  <c r="N1376" i="12"/>
  <c r="M1376" i="12"/>
  <c r="P1375" i="12"/>
  <c r="O1375" i="12"/>
  <c r="N1375" i="12"/>
  <c r="M1375" i="12"/>
  <c r="P1374" i="12"/>
  <c r="O1374" i="12"/>
  <c r="N1374" i="12"/>
  <c r="M1374" i="12"/>
  <c r="P1373" i="12"/>
  <c r="O1373" i="12"/>
  <c r="N1373" i="12"/>
  <c r="M1373" i="12"/>
  <c r="P1372" i="12"/>
  <c r="O1372" i="12"/>
  <c r="N1372" i="12"/>
  <c r="M1372" i="12"/>
  <c r="P1371" i="12"/>
  <c r="O1371" i="12"/>
  <c r="N1371" i="12"/>
  <c r="M1371" i="12"/>
  <c r="P1370" i="12"/>
  <c r="O1370" i="12"/>
  <c r="N1370" i="12"/>
  <c r="M1370" i="12"/>
  <c r="P1369" i="12"/>
  <c r="O1369" i="12"/>
  <c r="N1369" i="12"/>
  <c r="M1369" i="12"/>
  <c r="P1368" i="12"/>
  <c r="O1368" i="12"/>
  <c r="N1368" i="12"/>
  <c r="M1368" i="12"/>
  <c r="P1366" i="12"/>
  <c r="O1366" i="12"/>
  <c r="N1366" i="12"/>
  <c r="M1366" i="12"/>
  <c r="P1365" i="12"/>
  <c r="O1365" i="12"/>
  <c r="N1365" i="12"/>
  <c r="M1365" i="12"/>
  <c r="P1364" i="12"/>
  <c r="O1364" i="12"/>
  <c r="N1364" i="12"/>
  <c r="M1364" i="12"/>
  <c r="P1363" i="12"/>
  <c r="O1363" i="12"/>
  <c r="N1363" i="12"/>
  <c r="M1363" i="12"/>
  <c r="P1362" i="12"/>
  <c r="O1362" i="12"/>
  <c r="N1362" i="12"/>
  <c r="M1362" i="12"/>
  <c r="P1361" i="12"/>
  <c r="O1361" i="12"/>
  <c r="N1361" i="12"/>
  <c r="M1361" i="12"/>
  <c r="P1360" i="12"/>
  <c r="O1360" i="12"/>
  <c r="N1360" i="12"/>
  <c r="M1360" i="12"/>
  <c r="P1359" i="12"/>
  <c r="O1359" i="12"/>
  <c r="N1359" i="12"/>
  <c r="M1359" i="12"/>
  <c r="P1358" i="12"/>
  <c r="O1358" i="12"/>
  <c r="N1358" i="12"/>
  <c r="M1358" i="12"/>
  <c r="P1357" i="12"/>
  <c r="O1357" i="12"/>
  <c r="N1357" i="12"/>
  <c r="M1357" i="12"/>
  <c r="P1356" i="12"/>
  <c r="O1356" i="12"/>
  <c r="N1356" i="12"/>
  <c r="M1356" i="12"/>
  <c r="P1355" i="12"/>
  <c r="O1355" i="12"/>
  <c r="N1355" i="12"/>
  <c r="M1355" i="12"/>
  <c r="P1354" i="12"/>
  <c r="O1354" i="12"/>
  <c r="N1354" i="12"/>
  <c r="M1354" i="12"/>
  <c r="P1353" i="12"/>
  <c r="O1353" i="12"/>
  <c r="N1353" i="12"/>
  <c r="M1353" i="12"/>
  <c r="P1352" i="12"/>
  <c r="O1352" i="12"/>
  <c r="N1352" i="12"/>
  <c r="M1352" i="12"/>
  <c r="P1351" i="12"/>
  <c r="O1351" i="12"/>
  <c r="N1351" i="12"/>
  <c r="M1351" i="12"/>
  <c r="P1350" i="12"/>
  <c r="O1350" i="12"/>
  <c r="N1350" i="12"/>
  <c r="M1350" i="12"/>
  <c r="P1349" i="12"/>
  <c r="O1349" i="12"/>
  <c r="N1349" i="12"/>
  <c r="M1349" i="12"/>
  <c r="P1348" i="12"/>
  <c r="O1348" i="12"/>
  <c r="N1348" i="12"/>
  <c r="M1348" i="12"/>
  <c r="P1347" i="12"/>
  <c r="O1347" i="12"/>
  <c r="N1347" i="12"/>
  <c r="M1347" i="12"/>
  <c r="P1346" i="12"/>
  <c r="O1346" i="12"/>
  <c r="N1346" i="12"/>
  <c r="M1346" i="12"/>
  <c r="P1345" i="12"/>
  <c r="O1345" i="12"/>
  <c r="N1345" i="12"/>
  <c r="M1345" i="12"/>
  <c r="P1344" i="12"/>
  <c r="O1344" i="12"/>
  <c r="N1344" i="12"/>
  <c r="M1344" i="12"/>
  <c r="P1343" i="12"/>
  <c r="O1343" i="12"/>
  <c r="N1343" i="12"/>
  <c r="M1343" i="12"/>
  <c r="P1342" i="12"/>
  <c r="O1342" i="12"/>
  <c r="N1342" i="12"/>
  <c r="M1342" i="12"/>
  <c r="P1339" i="12"/>
  <c r="O1339" i="12"/>
  <c r="N1339" i="12"/>
  <c r="M1339" i="12"/>
  <c r="P1338" i="12"/>
  <c r="O1338" i="12"/>
  <c r="N1338" i="12"/>
  <c r="M1338" i="12"/>
  <c r="P1337" i="12"/>
  <c r="O1337" i="12"/>
  <c r="N1337" i="12"/>
  <c r="M1337" i="12"/>
  <c r="P1336" i="12"/>
  <c r="O1336" i="12"/>
  <c r="N1336" i="12"/>
  <c r="M1336" i="12"/>
  <c r="P1335" i="12"/>
  <c r="O1335" i="12"/>
  <c r="N1335" i="12"/>
  <c r="M1335" i="12"/>
  <c r="P1334" i="12"/>
  <c r="O1334" i="12"/>
  <c r="N1334" i="12"/>
  <c r="M1334" i="12"/>
  <c r="P1333" i="12"/>
  <c r="O1333" i="12"/>
  <c r="N1333" i="12"/>
  <c r="M1333" i="12"/>
  <c r="P1332" i="12"/>
  <c r="O1332" i="12"/>
  <c r="N1332" i="12"/>
  <c r="M1332" i="12"/>
  <c r="P1331" i="12"/>
  <c r="O1331" i="12"/>
  <c r="N1331" i="12"/>
  <c r="M1331" i="12"/>
  <c r="P1328" i="12"/>
  <c r="O1328" i="12"/>
  <c r="N1328" i="12"/>
  <c r="M1328" i="12"/>
  <c r="P1327" i="12"/>
  <c r="O1327" i="12"/>
  <c r="N1327" i="12"/>
  <c r="M1327" i="12"/>
  <c r="P1326" i="12"/>
  <c r="O1326" i="12"/>
  <c r="N1326" i="12"/>
  <c r="M1326" i="12"/>
  <c r="P1325" i="12"/>
  <c r="O1325" i="12"/>
  <c r="N1325" i="12"/>
  <c r="M1325" i="12"/>
  <c r="P1324" i="12"/>
  <c r="O1324" i="12"/>
  <c r="N1324" i="12"/>
  <c r="M1324" i="12"/>
  <c r="P1323" i="12"/>
  <c r="O1323" i="12"/>
  <c r="N1323" i="12"/>
  <c r="M1323" i="12"/>
  <c r="P1322" i="12"/>
  <c r="O1322" i="12"/>
  <c r="N1322" i="12"/>
  <c r="M1322" i="12"/>
  <c r="P1321" i="12"/>
  <c r="O1321" i="12"/>
  <c r="N1321" i="12"/>
  <c r="M1321" i="12"/>
  <c r="P1320" i="12"/>
  <c r="O1320" i="12"/>
  <c r="N1320" i="12"/>
  <c r="M1320" i="12"/>
  <c r="P1319" i="12"/>
  <c r="O1319" i="12"/>
  <c r="N1319" i="12"/>
  <c r="M1319" i="12"/>
  <c r="P1316" i="12"/>
  <c r="O1316" i="12"/>
  <c r="N1316" i="12"/>
  <c r="M1316" i="12"/>
  <c r="P1315" i="12"/>
  <c r="O1315" i="12"/>
  <c r="N1315" i="12"/>
  <c r="M1315" i="12"/>
  <c r="P1313" i="12"/>
  <c r="O1313" i="12"/>
  <c r="N1313" i="12"/>
  <c r="M1313" i="12"/>
  <c r="P1312" i="12"/>
  <c r="O1312" i="12"/>
  <c r="N1312" i="12"/>
  <c r="M1312" i="12"/>
  <c r="P1309" i="12"/>
  <c r="O1309" i="12"/>
  <c r="N1309" i="12"/>
  <c r="M1309" i="12"/>
  <c r="P1308" i="12"/>
  <c r="O1308" i="12"/>
  <c r="N1308" i="12"/>
  <c r="M1308" i="12"/>
  <c r="P1307" i="12"/>
  <c r="O1307" i="12"/>
  <c r="N1307" i="12"/>
  <c r="M1307" i="12"/>
  <c r="P1306" i="12"/>
  <c r="O1306" i="12"/>
  <c r="N1306" i="12"/>
  <c r="M1306" i="12"/>
  <c r="P1305" i="12"/>
  <c r="O1305" i="12"/>
  <c r="N1305" i="12"/>
  <c r="M1305" i="12"/>
  <c r="P1304" i="12"/>
  <c r="O1304" i="12"/>
  <c r="N1304" i="12"/>
  <c r="M1304" i="12"/>
  <c r="P1303" i="12"/>
  <c r="O1303" i="12"/>
  <c r="N1303" i="12"/>
  <c r="M1303" i="12"/>
  <c r="P1302" i="12"/>
  <c r="O1302" i="12"/>
  <c r="N1302" i="12"/>
  <c r="M1302" i="12"/>
  <c r="P1301" i="12"/>
  <c r="O1301" i="12"/>
  <c r="N1301" i="12"/>
  <c r="M1301" i="12"/>
  <c r="P1300" i="12"/>
  <c r="O1300" i="12"/>
  <c r="N1300" i="12"/>
  <c r="M1300" i="12"/>
  <c r="P1299" i="12"/>
  <c r="O1299" i="12"/>
  <c r="N1299" i="12"/>
  <c r="M1299" i="12"/>
  <c r="P1298" i="12"/>
  <c r="O1298" i="12"/>
  <c r="N1298" i="12"/>
  <c r="M1298" i="12"/>
  <c r="P1297" i="12"/>
  <c r="O1297" i="12"/>
  <c r="N1297" i="12"/>
  <c r="M1297" i="12"/>
  <c r="P1296" i="12"/>
  <c r="O1296" i="12"/>
  <c r="N1296" i="12"/>
  <c r="M1296" i="12"/>
  <c r="P1295" i="12"/>
  <c r="O1295" i="12"/>
  <c r="N1295" i="12"/>
  <c r="M1295" i="12"/>
  <c r="P1294" i="12"/>
  <c r="O1294" i="12"/>
  <c r="N1294" i="12"/>
  <c r="M1294" i="12"/>
  <c r="P1293" i="12"/>
  <c r="O1293" i="12"/>
  <c r="N1293" i="12"/>
  <c r="M1293" i="12"/>
  <c r="P1292" i="12"/>
  <c r="O1292" i="12"/>
  <c r="N1292" i="12"/>
  <c r="M1292" i="12"/>
  <c r="P1291" i="12"/>
  <c r="O1291" i="12"/>
  <c r="N1291" i="12"/>
  <c r="M1291" i="12"/>
  <c r="P1290" i="12"/>
  <c r="O1290" i="12"/>
  <c r="N1290" i="12"/>
  <c r="M1290" i="12"/>
  <c r="P1288" i="12"/>
  <c r="O1288" i="12"/>
  <c r="N1288" i="12"/>
  <c r="M1288" i="12"/>
  <c r="P1287" i="12"/>
  <c r="O1287" i="12"/>
  <c r="N1287" i="12"/>
  <c r="M1287" i="12"/>
  <c r="P1286" i="12"/>
  <c r="O1286" i="12"/>
  <c r="N1286" i="12"/>
  <c r="M1286" i="12"/>
  <c r="P1285" i="12"/>
  <c r="O1285" i="12"/>
  <c r="N1285" i="12"/>
  <c r="M1285" i="12"/>
  <c r="P1284" i="12"/>
  <c r="O1284" i="12"/>
  <c r="N1284" i="12"/>
  <c r="M1284" i="12"/>
  <c r="P1283" i="12"/>
  <c r="O1283" i="12"/>
  <c r="N1283" i="12"/>
  <c r="M1283" i="12"/>
  <c r="P1282" i="12"/>
  <c r="O1282" i="12"/>
  <c r="N1282" i="12"/>
  <c r="M1282" i="12"/>
  <c r="P1281" i="12"/>
  <c r="O1281" i="12"/>
  <c r="N1281" i="12"/>
  <c r="M1281" i="12"/>
  <c r="P1280" i="12"/>
  <c r="O1280" i="12"/>
  <c r="N1280" i="12"/>
  <c r="M1280" i="12"/>
  <c r="P1279" i="12"/>
  <c r="O1279" i="12"/>
  <c r="N1279" i="12"/>
  <c r="M1279" i="12"/>
  <c r="P1278" i="12"/>
  <c r="O1278" i="12"/>
  <c r="N1278" i="12"/>
  <c r="M1278" i="12"/>
  <c r="P1277" i="12"/>
  <c r="O1277" i="12"/>
  <c r="N1277" i="12"/>
  <c r="M1277" i="12"/>
  <c r="P1276" i="12"/>
  <c r="O1276" i="12"/>
  <c r="N1276" i="12"/>
  <c r="M1276" i="12"/>
  <c r="P1275" i="12"/>
  <c r="O1275" i="12"/>
  <c r="N1275" i="12"/>
  <c r="M1275" i="12"/>
  <c r="P1274" i="12"/>
  <c r="O1274" i="12"/>
  <c r="N1274" i="12"/>
  <c r="M1274" i="12"/>
  <c r="P1273" i="12"/>
  <c r="O1273" i="12"/>
  <c r="N1273" i="12"/>
  <c r="M1273" i="12"/>
  <c r="P1272" i="12"/>
  <c r="O1272" i="12"/>
  <c r="N1272" i="12"/>
  <c r="M1272" i="12"/>
  <c r="P1271" i="12"/>
  <c r="O1271" i="12"/>
  <c r="N1271" i="12"/>
  <c r="M1271" i="12"/>
  <c r="P1270" i="12"/>
  <c r="O1270" i="12"/>
  <c r="N1270" i="12"/>
  <c r="M1270" i="12"/>
  <c r="P1267" i="12"/>
  <c r="O1267" i="12"/>
  <c r="N1267" i="12"/>
  <c r="M1267" i="12"/>
  <c r="P1266" i="12"/>
  <c r="O1266" i="12"/>
  <c r="N1266" i="12"/>
  <c r="M1266" i="12"/>
  <c r="P1265" i="12"/>
  <c r="O1265" i="12"/>
  <c r="N1265" i="12"/>
  <c r="M1265" i="12"/>
  <c r="P1264" i="12"/>
  <c r="O1264" i="12"/>
  <c r="N1264" i="12"/>
  <c r="M1264" i="12"/>
  <c r="P1263" i="12"/>
  <c r="O1263" i="12"/>
  <c r="N1263" i="12"/>
  <c r="M1263" i="12"/>
  <c r="P1262" i="12"/>
  <c r="O1262" i="12"/>
  <c r="N1262" i="12"/>
  <c r="M1262" i="12"/>
  <c r="P1260" i="12"/>
  <c r="O1260" i="12"/>
  <c r="N1260" i="12"/>
  <c r="M1260" i="12"/>
  <c r="P1259" i="12"/>
  <c r="O1259" i="12"/>
  <c r="N1259" i="12"/>
  <c r="M1259" i="12"/>
  <c r="P1258" i="12"/>
  <c r="O1258" i="12"/>
  <c r="N1258" i="12"/>
  <c r="M1258" i="12"/>
  <c r="P1257" i="12"/>
  <c r="O1257" i="12"/>
  <c r="N1257" i="12"/>
  <c r="M1257" i="12"/>
  <c r="P1256" i="12"/>
  <c r="O1256" i="12"/>
  <c r="N1256" i="12"/>
  <c r="M1256" i="12"/>
  <c r="P1255" i="12"/>
  <c r="O1255" i="12"/>
  <c r="N1255" i="12"/>
  <c r="M1255" i="12"/>
  <c r="P1252" i="12"/>
  <c r="O1252" i="12"/>
  <c r="N1252" i="12"/>
  <c r="M1252" i="12"/>
  <c r="P1251" i="12"/>
  <c r="O1251" i="12"/>
  <c r="N1251" i="12"/>
  <c r="M1251" i="12"/>
  <c r="P1250" i="12"/>
  <c r="O1250" i="12"/>
  <c r="N1250" i="12"/>
  <c r="M1250" i="12"/>
  <c r="P1249" i="12"/>
  <c r="O1249" i="12"/>
  <c r="N1249" i="12"/>
  <c r="M1249" i="12"/>
  <c r="P1248" i="12"/>
  <c r="O1248" i="12"/>
  <c r="N1248" i="12"/>
  <c r="M1248" i="12"/>
  <c r="P1247" i="12"/>
  <c r="O1247" i="12"/>
  <c r="N1247" i="12"/>
  <c r="M1247" i="12"/>
  <c r="P1245" i="12"/>
  <c r="O1245" i="12"/>
  <c r="N1245" i="12"/>
  <c r="M1245" i="12"/>
  <c r="P1244" i="12"/>
  <c r="O1244" i="12"/>
  <c r="N1244" i="12"/>
  <c r="M1244" i="12"/>
  <c r="P1243" i="12"/>
  <c r="O1243" i="12"/>
  <c r="N1243" i="12"/>
  <c r="M1243" i="12"/>
  <c r="P1242" i="12"/>
  <c r="O1242" i="12"/>
  <c r="N1242" i="12"/>
  <c r="M1242" i="12"/>
  <c r="P1241" i="12"/>
  <c r="O1241" i="12"/>
  <c r="N1241" i="12"/>
  <c r="M1241" i="12"/>
  <c r="P1240" i="12"/>
  <c r="O1240" i="12"/>
  <c r="N1240" i="12"/>
  <c r="M1240" i="12"/>
  <c r="P1238" i="12"/>
  <c r="O1238" i="12"/>
  <c r="N1238" i="12"/>
  <c r="M1238" i="12"/>
  <c r="P1237" i="12"/>
  <c r="O1237" i="12"/>
  <c r="N1237" i="12"/>
  <c r="M1237" i="12"/>
  <c r="P1236" i="12"/>
  <c r="O1236" i="12"/>
  <c r="N1236" i="12"/>
  <c r="M1236" i="12"/>
  <c r="P1235" i="12"/>
  <c r="O1235" i="12"/>
  <c r="N1235" i="12"/>
  <c r="M1235" i="12"/>
  <c r="P1234" i="12"/>
  <c r="O1234" i="12"/>
  <c r="N1234" i="12"/>
  <c r="M1234" i="12"/>
  <c r="P1233" i="12"/>
  <c r="O1233" i="12"/>
  <c r="N1233" i="12"/>
  <c r="M1233" i="12"/>
  <c r="P1231" i="12"/>
  <c r="O1231" i="12"/>
  <c r="N1231" i="12"/>
  <c r="M1231" i="12"/>
  <c r="P1230" i="12"/>
  <c r="O1230" i="12"/>
  <c r="N1230" i="12"/>
  <c r="M1230" i="12"/>
  <c r="P1229" i="12"/>
  <c r="O1229" i="12"/>
  <c r="N1229" i="12"/>
  <c r="M1229" i="12"/>
  <c r="P1228" i="12"/>
  <c r="O1228" i="12"/>
  <c r="N1228" i="12"/>
  <c r="M1228" i="12"/>
  <c r="P1138" i="12"/>
  <c r="O1138" i="12"/>
  <c r="N1138" i="12"/>
  <c r="M1138" i="12"/>
  <c r="P1137" i="12"/>
  <c r="O1137" i="12"/>
  <c r="N1137" i="12"/>
  <c r="M1137" i="12"/>
  <c r="P1136" i="12"/>
  <c r="O1136" i="12"/>
  <c r="N1136" i="12"/>
  <c r="M1136" i="12"/>
  <c r="P1135" i="12"/>
  <c r="O1135" i="12"/>
  <c r="N1135" i="12"/>
  <c r="M1135" i="12"/>
  <c r="P1134" i="12"/>
  <c r="O1134" i="12"/>
  <c r="N1134" i="12"/>
  <c r="M1134" i="12"/>
  <c r="P1133" i="12"/>
  <c r="O1133" i="12"/>
  <c r="N1133" i="12"/>
  <c r="M1133" i="12"/>
  <c r="P1132" i="12"/>
  <c r="O1132" i="12"/>
  <c r="N1132" i="12"/>
  <c r="M1132" i="12"/>
  <c r="P1131" i="12"/>
  <c r="O1131" i="12"/>
  <c r="N1131" i="12"/>
  <c r="M1131" i="12"/>
  <c r="P1130" i="12"/>
  <c r="O1130" i="12"/>
  <c r="N1130" i="12"/>
  <c r="M1130" i="12"/>
  <c r="P1129" i="12"/>
  <c r="O1129" i="12"/>
  <c r="N1129" i="12"/>
  <c r="M1129" i="12"/>
  <c r="P1126" i="12"/>
  <c r="O1126" i="12"/>
  <c r="N1126" i="12"/>
  <c r="M1126" i="12"/>
  <c r="P1125" i="12"/>
  <c r="O1125" i="12"/>
  <c r="N1125" i="12"/>
  <c r="M1125" i="12"/>
  <c r="P1124" i="12"/>
  <c r="O1124" i="12"/>
  <c r="N1124" i="12"/>
  <c r="M1124" i="12"/>
  <c r="P1123" i="12"/>
  <c r="O1123" i="12"/>
  <c r="N1123" i="12"/>
  <c r="M1123" i="12"/>
  <c r="P1122" i="12"/>
  <c r="O1122" i="12"/>
  <c r="N1122" i="12"/>
  <c r="M1122" i="12"/>
  <c r="P1121" i="12"/>
  <c r="O1121" i="12"/>
  <c r="N1121" i="12"/>
  <c r="M1121" i="12"/>
  <c r="P1120" i="12"/>
  <c r="O1120" i="12"/>
  <c r="N1120" i="12"/>
  <c r="M1120" i="12"/>
  <c r="P1117" i="12"/>
  <c r="O1117" i="12"/>
  <c r="N1117" i="12"/>
  <c r="M1117" i="12"/>
  <c r="P1116" i="12"/>
  <c r="O1116" i="12"/>
  <c r="N1116" i="12"/>
  <c r="M1116" i="12"/>
  <c r="P1115" i="12"/>
  <c r="O1115" i="12"/>
  <c r="N1115" i="12"/>
  <c r="M1115" i="12"/>
  <c r="P1114" i="12"/>
  <c r="O1114" i="12"/>
  <c r="N1114" i="12"/>
  <c r="M1114" i="12"/>
  <c r="P1113" i="12"/>
  <c r="O1113" i="12"/>
  <c r="N1113" i="12"/>
  <c r="M1113" i="12"/>
  <c r="P1112" i="12"/>
  <c r="O1112" i="12"/>
  <c r="N1112" i="12"/>
  <c r="M1112" i="12"/>
  <c r="P1111" i="12"/>
  <c r="O1111" i="12"/>
  <c r="N1111" i="12"/>
  <c r="M1111" i="12"/>
  <c r="P1110" i="12"/>
  <c r="O1110" i="12"/>
  <c r="N1110" i="12"/>
  <c r="M1110" i="12"/>
  <c r="P1109" i="12"/>
  <c r="O1109" i="12"/>
  <c r="N1109" i="12"/>
  <c r="M1109" i="12"/>
  <c r="P1108" i="12"/>
  <c r="O1108" i="12"/>
  <c r="N1108" i="12"/>
  <c r="M1108" i="12"/>
  <c r="P1107" i="12"/>
  <c r="O1107" i="12"/>
  <c r="N1107" i="12"/>
  <c r="M1107" i="12"/>
  <c r="P1106" i="12"/>
  <c r="O1106" i="12"/>
  <c r="N1106" i="12"/>
  <c r="M1106" i="12"/>
  <c r="P1105" i="12"/>
  <c r="O1105" i="12"/>
  <c r="N1105" i="12"/>
  <c r="M1105" i="12"/>
  <c r="P1104" i="12"/>
  <c r="O1104" i="12"/>
  <c r="N1104" i="12"/>
  <c r="M1104" i="12"/>
  <c r="P1103" i="12"/>
  <c r="O1103" i="12"/>
  <c r="N1103" i="12"/>
  <c r="M1103" i="12"/>
  <c r="P1102" i="12"/>
  <c r="O1102" i="12"/>
  <c r="N1102" i="12"/>
  <c r="M1102" i="12"/>
  <c r="P1101" i="12"/>
  <c r="O1101" i="12"/>
  <c r="N1101" i="12"/>
  <c r="M1101" i="12"/>
  <c r="P1100" i="12"/>
  <c r="O1100" i="12"/>
  <c r="N1100" i="12"/>
  <c r="M1100" i="12"/>
  <c r="P1099" i="12"/>
  <c r="O1099" i="12"/>
  <c r="N1099" i="12"/>
  <c r="M1099" i="12"/>
  <c r="P1098" i="12"/>
  <c r="O1098" i="12"/>
  <c r="N1098" i="12"/>
  <c r="M1098" i="12"/>
  <c r="P1097" i="12"/>
  <c r="O1097" i="12"/>
  <c r="N1097" i="12"/>
  <c r="M1097" i="12"/>
  <c r="P1096" i="12"/>
  <c r="O1096" i="12"/>
  <c r="N1096" i="12"/>
  <c r="M1096" i="12"/>
  <c r="P1095" i="12"/>
  <c r="O1095" i="12"/>
  <c r="N1095" i="12"/>
  <c r="M1095" i="12"/>
  <c r="P1094" i="12"/>
  <c r="O1094" i="12"/>
  <c r="N1094" i="12"/>
  <c r="M1094" i="12"/>
  <c r="P1093" i="12"/>
  <c r="O1093" i="12"/>
  <c r="N1093" i="12"/>
  <c r="M1093" i="12"/>
  <c r="P1091" i="12"/>
  <c r="O1091" i="12"/>
  <c r="N1091" i="12"/>
  <c r="M1091" i="12"/>
  <c r="P1090" i="12"/>
  <c r="O1090" i="12"/>
  <c r="N1090" i="12"/>
  <c r="M1090" i="12"/>
  <c r="P1089" i="12"/>
  <c r="O1089" i="12"/>
  <c r="N1089" i="12"/>
  <c r="M1089" i="12"/>
  <c r="P1088" i="12"/>
  <c r="O1088" i="12"/>
  <c r="N1088" i="12"/>
  <c r="M1088" i="12"/>
  <c r="P1087" i="12"/>
  <c r="O1087" i="12"/>
  <c r="N1087" i="12"/>
  <c r="M1087" i="12"/>
  <c r="P1086" i="12"/>
  <c r="O1086" i="12"/>
  <c r="N1086" i="12"/>
  <c r="M1086" i="12"/>
  <c r="P1085" i="12"/>
  <c r="O1085" i="12"/>
  <c r="N1085" i="12"/>
  <c r="M1085" i="12"/>
  <c r="P1084" i="12"/>
  <c r="O1084" i="12"/>
  <c r="N1084" i="12"/>
  <c r="M1084" i="12"/>
  <c r="P1083" i="12"/>
  <c r="O1083" i="12"/>
  <c r="N1083" i="12"/>
  <c r="M1083" i="12"/>
  <c r="P1082" i="12"/>
  <c r="O1082" i="12"/>
  <c r="N1082" i="12"/>
  <c r="M1082" i="12"/>
  <c r="P1081" i="12"/>
  <c r="O1081" i="12"/>
  <c r="N1081" i="12"/>
  <c r="M1081" i="12"/>
  <c r="P1080" i="12"/>
  <c r="O1080" i="12"/>
  <c r="N1080" i="12"/>
  <c r="M1080" i="12"/>
  <c r="P1079" i="12"/>
  <c r="O1079" i="12"/>
  <c r="N1079" i="12"/>
  <c r="M1079" i="12"/>
  <c r="P1078" i="12"/>
  <c r="O1078" i="12"/>
  <c r="N1078" i="12"/>
  <c r="M1078" i="12"/>
  <c r="P1077" i="12"/>
  <c r="O1077" i="12"/>
  <c r="N1077" i="12"/>
  <c r="M1077" i="12"/>
  <c r="P1076" i="12"/>
  <c r="O1076" i="12"/>
  <c r="N1076" i="12"/>
  <c r="M1076" i="12"/>
  <c r="P1075" i="12"/>
  <c r="O1075" i="12"/>
  <c r="N1075" i="12"/>
  <c r="M1075" i="12"/>
  <c r="P1074" i="12"/>
  <c r="O1074" i="12"/>
  <c r="N1074" i="12"/>
  <c r="M1074" i="12"/>
  <c r="P1073" i="12"/>
  <c r="O1073" i="12"/>
  <c r="N1073" i="12"/>
  <c r="M1073" i="12"/>
  <c r="P1071" i="12"/>
  <c r="O1071" i="12"/>
  <c r="N1071" i="12"/>
  <c r="M1071" i="12"/>
  <c r="P1070" i="12"/>
  <c r="O1070" i="12"/>
  <c r="N1070" i="12"/>
  <c r="M1070" i="12"/>
  <c r="P1069" i="12"/>
  <c r="O1069" i="12"/>
  <c r="N1069" i="12"/>
  <c r="M1069" i="12"/>
  <c r="P1068" i="12"/>
  <c r="O1068" i="12"/>
  <c r="N1068" i="12"/>
  <c r="M1068" i="12"/>
  <c r="P1067" i="12"/>
  <c r="O1067" i="12"/>
  <c r="N1067" i="12"/>
  <c r="M1067" i="12"/>
  <c r="P1066" i="12"/>
  <c r="O1066" i="12"/>
  <c r="N1066" i="12"/>
  <c r="M1066" i="12"/>
  <c r="P1065" i="12"/>
  <c r="O1065" i="12"/>
  <c r="N1065" i="12"/>
  <c r="M1065" i="12"/>
  <c r="P1064" i="12"/>
  <c r="O1064" i="12"/>
  <c r="N1064" i="12"/>
  <c r="M1064" i="12"/>
  <c r="P1063" i="12"/>
  <c r="O1063" i="12"/>
  <c r="N1063" i="12"/>
  <c r="M1063" i="12"/>
  <c r="P1062" i="12"/>
  <c r="O1062" i="12"/>
  <c r="N1062" i="12"/>
  <c r="M1062" i="12"/>
  <c r="P1061" i="12"/>
  <c r="O1061" i="12"/>
  <c r="N1061" i="12"/>
  <c r="M1061" i="12"/>
  <c r="P1060" i="12"/>
  <c r="O1060" i="12"/>
  <c r="N1060" i="12"/>
  <c r="M1060" i="12"/>
  <c r="P1059" i="12"/>
  <c r="O1059" i="12"/>
  <c r="N1059" i="12"/>
  <c r="M1059" i="12"/>
  <c r="P1058" i="12"/>
  <c r="O1058" i="12"/>
  <c r="N1058" i="12"/>
  <c r="M1058" i="12"/>
  <c r="P1057" i="12"/>
  <c r="O1057" i="12"/>
  <c r="N1057" i="12"/>
  <c r="M1057" i="12"/>
  <c r="P1056" i="12"/>
  <c r="O1056" i="12"/>
  <c r="N1056" i="12"/>
  <c r="M1056" i="12"/>
  <c r="P1055" i="12"/>
  <c r="O1055" i="12"/>
  <c r="N1055" i="12"/>
  <c r="M1055" i="12"/>
  <c r="P1054" i="12"/>
  <c r="O1054" i="12"/>
  <c r="N1054" i="12"/>
  <c r="M1054" i="12"/>
  <c r="P1053" i="12"/>
  <c r="O1053" i="12"/>
  <c r="N1053" i="12"/>
  <c r="M1053" i="12"/>
  <c r="P1052" i="12"/>
  <c r="O1052" i="12"/>
  <c r="N1052" i="12"/>
  <c r="M1052" i="12"/>
  <c r="P1051" i="12"/>
  <c r="O1051" i="12"/>
  <c r="N1051" i="12"/>
  <c r="M1051" i="12"/>
  <c r="P1050" i="12"/>
  <c r="O1050" i="12"/>
  <c r="N1050" i="12"/>
  <c r="M1050" i="12"/>
  <c r="P1049" i="12"/>
  <c r="O1049" i="12"/>
  <c r="N1049" i="12"/>
  <c r="M1049" i="12"/>
  <c r="P1048" i="12"/>
  <c r="O1048" i="12"/>
  <c r="N1048" i="12"/>
  <c r="M1048" i="12"/>
  <c r="P1047" i="12"/>
  <c r="O1047" i="12"/>
  <c r="N1047" i="12"/>
  <c r="M1047" i="12"/>
  <c r="P1046" i="12"/>
  <c r="O1046" i="12"/>
  <c r="N1046" i="12"/>
  <c r="M1046" i="12"/>
  <c r="P1045" i="12"/>
  <c r="O1045" i="12"/>
  <c r="N1045" i="12"/>
  <c r="M1045" i="12"/>
  <c r="P1044" i="12"/>
  <c r="O1044" i="12"/>
  <c r="N1044" i="12"/>
  <c r="M1044" i="12"/>
  <c r="P1043" i="12"/>
  <c r="O1043" i="12"/>
  <c r="N1043" i="12"/>
  <c r="M1043" i="12"/>
  <c r="P1042" i="12"/>
  <c r="O1042" i="12"/>
  <c r="N1042" i="12"/>
  <c r="M1042" i="12"/>
  <c r="P1041" i="12"/>
  <c r="O1041" i="12"/>
  <c r="N1041" i="12"/>
  <c r="M1041" i="12"/>
  <c r="P1040" i="12"/>
  <c r="O1040" i="12"/>
  <c r="N1040" i="12"/>
  <c r="M1040" i="12"/>
  <c r="P1039" i="12"/>
  <c r="O1039" i="12"/>
  <c r="N1039" i="12"/>
  <c r="M1039" i="12"/>
  <c r="P1038" i="12"/>
  <c r="O1038" i="12"/>
  <c r="N1038" i="12"/>
  <c r="M1038" i="12"/>
  <c r="P1037" i="12"/>
  <c r="O1037" i="12"/>
  <c r="N1037" i="12"/>
  <c r="M1037" i="12"/>
  <c r="P1036" i="12"/>
  <c r="O1036" i="12"/>
  <c r="N1036" i="12"/>
  <c r="M1036" i="12"/>
  <c r="P1035" i="12"/>
  <c r="O1035" i="12"/>
  <c r="N1035" i="12"/>
  <c r="M1035" i="12"/>
  <c r="P1034" i="12"/>
  <c r="O1034" i="12"/>
  <c r="N1034" i="12"/>
  <c r="M1034" i="12"/>
  <c r="P1033" i="12"/>
  <c r="O1033" i="12"/>
  <c r="N1033" i="12"/>
  <c r="M1033" i="12"/>
  <c r="P1032" i="12"/>
  <c r="O1032" i="12"/>
  <c r="N1032" i="12"/>
  <c r="M1032" i="12"/>
  <c r="P1031" i="12"/>
  <c r="O1031" i="12"/>
  <c r="N1031" i="12"/>
  <c r="M1031" i="12"/>
  <c r="P1030" i="12"/>
  <c r="O1030" i="12"/>
  <c r="N1030" i="12"/>
  <c r="M1030" i="12"/>
  <c r="P1029" i="12"/>
  <c r="O1029" i="12"/>
  <c r="N1029" i="12"/>
  <c r="M1029" i="12"/>
  <c r="P1028" i="12"/>
  <c r="O1028" i="12"/>
  <c r="N1028" i="12"/>
  <c r="M1028" i="12"/>
  <c r="P1027" i="12"/>
  <c r="O1027" i="12"/>
  <c r="N1027" i="12"/>
  <c r="M1027" i="12"/>
  <c r="P1026" i="12"/>
  <c r="O1026" i="12"/>
  <c r="N1026" i="12"/>
  <c r="M1026" i="12"/>
  <c r="P1025" i="12"/>
  <c r="O1025" i="12"/>
  <c r="N1025" i="12"/>
  <c r="M1025" i="12"/>
  <c r="P1024" i="12"/>
  <c r="O1024" i="12"/>
  <c r="N1024" i="12"/>
  <c r="M1024" i="12"/>
  <c r="P1023" i="12"/>
  <c r="O1023" i="12"/>
  <c r="N1023" i="12"/>
  <c r="M1023" i="12"/>
  <c r="P1022" i="12"/>
  <c r="O1022" i="12"/>
  <c r="N1022" i="12"/>
  <c r="M1022" i="12"/>
  <c r="P1021" i="12"/>
  <c r="O1021" i="12"/>
  <c r="N1021" i="12"/>
  <c r="M1021" i="12"/>
  <c r="P1020" i="12"/>
  <c r="O1020" i="12"/>
  <c r="N1020" i="12"/>
  <c r="M1020" i="12"/>
  <c r="P1019" i="12"/>
  <c r="O1019" i="12"/>
  <c r="N1019" i="12"/>
  <c r="M1019" i="12"/>
  <c r="P1018" i="12"/>
  <c r="O1018" i="12"/>
  <c r="N1018" i="12"/>
  <c r="M1018" i="12"/>
  <c r="P1017" i="12"/>
  <c r="O1017" i="12"/>
  <c r="N1017" i="12"/>
  <c r="M1017" i="12"/>
  <c r="P1016" i="12"/>
  <c r="O1016" i="12"/>
  <c r="N1016" i="12"/>
  <c r="M1016" i="12"/>
  <c r="P1015" i="12"/>
  <c r="O1015" i="12"/>
  <c r="N1015" i="12"/>
  <c r="M1015" i="12"/>
  <c r="P1014" i="12"/>
  <c r="O1014" i="12"/>
  <c r="N1014" i="12"/>
  <c r="M1014" i="12"/>
  <c r="P1013" i="12"/>
  <c r="O1013" i="12"/>
  <c r="N1013" i="12"/>
  <c r="M1013" i="12"/>
  <c r="P1012" i="12"/>
  <c r="O1012" i="12"/>
  <c r="N1012" i="12"/>
  <c r="M1012" i="12"/>
  <c r="P1011" i="12"/>
  <c r="O1011" i="12"/>
  <c r="N1011" i="12"/>
  <c r="M1011" i="12"/>
  <c r="P1010" i="12"/>
  <c r="O1010" i="12"/>
  <c r="N1010" i="12"/>
  <c r="M1010" i="12"/>
  <c r="P1009" i="12"/>
  <c r="O1009" i="12"/>
  <c r="N1009" i="12"/>
  <c r="M1009" i="12"/>
  <c r="P1008" i="12"/>
  <c r="O1008" i="12"/>
  <c r="N1008" i="12"/>
  <c r="M1008" i="12"/>
  <c r="P1007" i="12"/>
  <c r="O1007" i="12"/>
  <c r="N1007" i="12"/>
  <c r="M1007" i="12"/>
  <c r="P1006" i="12"/>
  <c r="O1006" i="12"/>
  <c r="N1006" i="12"/>
  <c r="M1006" i="12"/>
  <c r="P1005" i="12"/>
  <c r="O1005" i="12"/>
  <c r="N1005" i="12"/>
  <c r="M1005" i="12"/>
  <c r="P1004" i="12"/>
  <c r="O1004" i="12"/>
  <c r="N1004" i="12"/>
  <c r="M1004" i="12"/>
  <c r="P1003" i="12"/>
  <c r="O1003" i="12"/>
  <c r="N1003" i="12"/>
  <c r="M1003" i="12"/>
  <c r="P1002" i="12"/>
  <c r="O1002" i="12"/>
  <c r="N1002" i="12"/>
  <c r="M1002" i="12"/>
  <c r="P1001" i="12"/>
  <c r="O1001" i="12"/>
  <c r="N1001" i="12"/>
  <c r="M1001" i="12"/>
  <c r="P1000" i="12"/>
  <c r="O1000" i="12"/>
  <c r="N1000" i="12"/>
  <c r="M1000" i="12"/>
  <c r="P999" i="12"/>
  <c r="O999" i="12"/>
  <c r="N999" i="12"/>
  <c r="M999" i="12"/>
  <c r="P998" i="12"/>
  <c r="O998" i="12"/>
  <c r="N998" i="12"/>
  <c r="M998" i="12"/>
  <c r="P997" i="12"/>
  <c r="O997" i="12"/>
  <c r="N997" i="12"/>
  <c r="M997" i="12"/>
  <c r="P996" i="12"/>
  <c r="O996" i="12"/>
  <c r="N996" i="12"/>
  <c r="M996" i="12"/>
  <c r="P995" i="12"/>
  <c r="O995" i="12"/>
  <c r="N995" i="12"/>
  <c r="M995" i="12"/>
  <c r="P994" i="12"/>
  <c r="O994" i="12"/>
  <c r="N994" i="12"/>
  <c r="M994" i="12"/>
  <c r="P993" i="12"/>
  <c r="O993" i="12"/>
  <c r="N993" i="12"/>
  <c r="M993" i="12"/>
  <c r="P992" i="12"/>
  <c r="O992" i="12"/>
  <c r="N992" i="12"/>
  <c r="M992" i="12"/>
  <c r="P991" i="12"/>
  <c r="O991" i="12"/>
  <c r="N991" i="12"/>
  <c r="M991" i="12"/>
  <c r="P988" i="12"/>
  <c r="O988" i="12"/>
  <c r="N988" i="12"/>
  <c r="M988" i="12"/>
  <c r="P987" i="12"/>
  <c r="O987" i="12"/>
  <c r="N987" i="12"/>
  <c r="M987" i="12"/>
  <c r="P986" i="12"/>
  <c r="O986" i="12"/>
  <c r="N986" i="12"/>
  <c r="M986" i="12"/>
  <c r="P985" i="12"/>
  <c r="O985" i="12"/>
  <c r="N985" i="12"/>
  <c r="M985" i="12"/>
  <c r="P984" i="12"/>
  <c r="O984" i="12"/>
  <c r="N984" i="12"/>
  <c r="M984" i="12"/>
  <c r="P983" i="12"/>
  <c r="O983" i="12"/>
  <c r="N983" i="12"/>
  <c r="M983" i="12"/>
  <c r="P982" i="12"/>
  <c r="O982" i="12"/>
  <c r="N982" i="12"/>
  <c r="M982" i="12"/>
  <c r="P981" i="12"/>
  <c r="O981" i="12"/>
  <c r="N981" i="12"/>
  <c r="M981" i="12"/>
  <c r="P980" i="12"/>
  <c r="O980" i="12"/>
  <c r="N980" i="12"/>
  <c r="M980" i="12"/>
  <c r="P979" i="12"/>
  <c r="O979" i="12"/>
  <c r="N979" i="12"/>
  <c r="M979" i="12"/>
  <c r="P978" i="12"/>
  <c r="O978" i="12"/>
  <c r="N978" i="12"/>
  <c r="M978" i="12"/>
  <c r="P976" i="12"/>
  <c r="O976" i="12"/>
  <c r="N976" i="12"/>
  <c r="M976" i="12"/>
  <c r="P975" i="12"/>
  <c r="O975" i="12"/>
  <c r="N975" i="12"/>
  <c r="M975" i="12"/>
  <c r="P974" i="12"/>
  <c r="O974" i="12"/>
  <c r="N974" i="12"/>
  <c r="M974" i="12"/>
  <c r="P973" i="12"/>
  <c r="O973" i="12"/>
  <c r="N973" i="12"/>
  <c r="M973" i="12"/>
  <c r="P972" i="12"/>
  <c r="O972" i="12"/>
  <c r="N972" i="12"/>
  <c r="M972" i="12"/>
  <c r="P971" i="12"/>
  <c r="O971" i="12"/>
  <c r="N971" i="12"/>
  <c r="M971" i="12"/>
  <c r="P970" i="12"/>
  <c r="O970" i="12"/>
  <c r="N970" i="12"/>
  <c r="M970" i="12"/>
  <c r="P969" i="12"/>
  <c r="O969" i="12"/>
  <c r="N969" i="12"/>
  <c r="M969" i="12"/>
  <c r="P968" i="12"/>
  <c r="O968" i="12"/>
  <c r="N968" i="12"/>
  <c r="M968" i="12"/>
  <c r="P967" i="12"/>
  <c r="O967" i="12"/>
  <c r="N967" i="12"/>
  <c r="M967" i="12"/>
  <c r="P966" i="12"/>
  <c r="O966" i="12"/>
  <c r="N966" i="12"/>
  <c r="M966" i="12"/>
  <c r="P964" i="12"/>
  <c r="O964" i="12"/>
  <c r="N964" i="12"/>
  <c r="P963" i="12"/>
  <c r="O963" i="12"/>
  <c r="N963" i="12"/>
  <c r="P962" i="12"/>
  <c r="O962" i="12"/>
  <c r="N962" i="12"/>
  <c r="P961" i="12"/>
  <c r="O961" i="12"/>
  <c r="N961" i="12"/>
  <c r="P960" i="12"/>
  <c r="O960" i="12"/>
  <c r="N960" i="12"/>
  <c r="P959" i="12"/>
  <c r="O959" i="12"/>
  <c r="N959" i="12"/>
  <c r="P958" i="12"/>
  <c r="O958" i="12"/>
  <c r="N958" i="12"/>
  <c r="P957" i="12"/>
  <c r="O957" i="12"/>
  <c r="N957" i="12"/>
  <c r="P956" i="12"/>
  <c r="O956" i="12"/>
  <c r="N956" i="12"/>
  <c r="P955" i="12"/>
  <c r="O955" i="12"/>
  <c r="N955" i="12"/>
  <c r="P954" i="12"/>
  <c r="O954" i="12"/>
  <c r="N954" i="12"/>
  <c r="P953" i="12"/>
  <c r="O953" i="12"/>
  <c r="N953" i="12"/>
  <c r="P952" i="12"/>
  <c r="O952" i="12"/>
  <c r="N952" i="12"/>
  <c r="P718" i="12"/>
  <c r="O718" i="12"/>
  <c r="N718" i="12"/>
  <c r="M718" i="12"/>
  <c r="P717" i="12"/>
  <c r="O717" i="12"/>
  <c r="N717" i="12"/>
  <c r="M717" i="12"/>
  <c r="P716" i="12"/>
  <c r="O716" i="12"/>
  <c r="N716" i="12"/>
  <c r="M716" i="12"/>
  <c r="P715" i="12"/>
  <c r="O715" i="12"/>
  <c r="N715" i="12"/>
  <c r="M715" i="12"/>
  <c r="P714" i="12"/>
  <c r="O714" i="12"/>
  <c r="N714" i="12"/>
  <c r="M714" i="12"/>
  <c r="P713" i="12"/>
  <c r="O713" i="12"/>
  <c r="N713" i="12"/>
  <c r="M713" i="12"/>
  <c r="P712" i="12"/>
  <c r="O712" i="12"/>
  <c r="N712" i="12"/>
  <c r="M712" i="12"/>
  <c r="P711" i="12"/>
  <c r="O711" i="12"/>
  <c r="N711" i="12"/>
  <c r="M711" i="12"/>
  <c r="P710" i="12"/>
  <c r="O710" i="12"/>
  <c r="N710" i="12"/>
  <c r="M710" i="12"/>
  <c r="P709" i="12"/>
  <c r="O709" i="12"/>
  <c r="N709" i="12"/>
  <c r="M709" i="12"/>
  <c r="P708" i="12"/>
  <c r="O708" i="12"/>
  <c r="N708" i="12"/>
  <c r="M708" i="12"/>
  <c r="P707" i="12"/>
  <c r="O707" i="12"/>
  <c r="N707" i="12"/>
  <c r="M707" i="12"/>
  <c r="P706" i="12"/>
  <c r="O706" i="12"/>
  <c r="N706" i="12"/>
  <c r="M706" i="12"/>
  <c r="P705" i="12"/>
  <c r="O705" i="12"/>
  <c r="N705" i="12"/>
  <c r="M705" i="12"/>
  <c r="P704" i="12"/>
  <c r="O704" i="12"/>
  <c r="N704" i="12"/>
  <c r="M704" i="12"/>
  <c r="P703" i="12"/>
  <c r="O703" i="12"/>
  <c r="N703" i="12"/>
  <c r="M703" i="12"/>
  <c r="P702" i="12"/>
  <c r="O702" i="12"/>
  <c r="N702" i="12"/>
  <c r="M702" i="12"/>
  <c r="P701" i="12"/>
  <c r="O701" i="12"/>
  <c r="N701" i="12"/>
  <c r="M701" i="12"/>
  <c r="P700" i="12"/>
  <c r="O700" i="12"/>
  <c r="N700" i="12"/>
  <c r="M700" i="12"/>
  <c r="P699" i="12"/>
  <c r="O699" i="12"/>
  <c r="N699" i="12"/>
  <c r="M699" i="12"/>
  <c r="P698" i="12"/>
  <c r="O698" i="12"/>
  <c r="N698" i="12"/>
  <c r="M698" i="12"/>
  <c r="P697" i="12"/>
  <c r="O697" i="12"/>
  <c r="N697" i="12"/>
  <c r="M697" i="12"/>
  <c r="P696" i="12"/>
  <c r="O696" i="12"/>
  <c r="N696" i="12"/>
  <c r="M696" i="12"/>
  <c r="P695" i="12"/>
  <c r="O695" i="12"/>
  <c r="N695" i="12"/>
  <c r="M695" i="12"/>
  <c r="P694" i="12"/>
  <c r="O694" i="12"/>
  <c r="N694" i="12"/>
  <c r="M694" i="12"/>
  <c r="P693" i="12"/>
  <c r="O693" i="12"/>
  <c r="N693" i="12"/>
  <c r="M693" i="12"/>
  <c r="P692" i="12"/>
  <c r="O692" i="12"/>
  <c r="N692" i="12"/>
  <c r="M692" i="12"/>
  <c r="P691" i="12"/>
  <c r="O691" i="12"/>
  <c r="N691" i="12"/>
  <c r="M691" i="12"/>
  <c r="P690" i="12"/>
  <c r="O690" i="12"/>
  <c r="N690" i="12"/>
  <c r="M690" i="12"/>
  <c r="P689" i="12"/>
  <c r="O689" i="12"/>
  <c r="N689" i="12"/>
  <c r="M689" i="12"/>
  <c r="P688" i="12"/>
  <c r="O688" i="12"/>
  <c r="N688" i="12"/>
  <c r="M688" i="12"/>
  <c r="P687" i="12"/>
  <c r="O687" i="12"/>
  <c r="N687" i="12"/>
  <c r="M687" i="12"/>
  <c r="P686" i="12"/>
  <c r="O686" i="12"/>
  <c r="N686" i="12"/>
  <c r="M686" i="12"/>
  <c r="P685" i="12"/>
  <c r="O685" i="12"/>
  <c r="N685" i="12"/>
  <c r="M685" i="12"/>
  <c r="P684" i="12"/>
  <c r="O684" i="12"/>
  <c r="N684" i="12"/>
  <c r="M684" i="12"/>
  <c r="P683" i="12"/>
  <c r="O683" i="12"/>
  <c r="N683" i="12"/>
  <c r="M683" i="12"/>
  <c r="P682" i="12"/>
  <c r="O682" i="12"/>
  <c r="N682" i="12"/>
  <c r="M682" i="12"/>
  <c r="P681" i="12"/>
  <c r="O681" i="12"/>
  <c r="N681" i="12"/>
  <c r="M681" i="12"/>
  <c r="P680" i="12"/>
  <c r="O680" i="12"/>
  <c r="N680" i="12"/>
  <c r="M680" i="12"/>
  <c r="P679" i="12"/>
  <c r="O679" i="12"/>
  <c r="N679" i="12"/>
  <c r="M679" i="12"/>
  <c r="P678" i="12"/>
  <c r="O678" i="12"/>
  <c r="N678" i="12"/>
  <c r="M678" i="12"/>
  <c r="P677" i="12"/>
  <c r="O677" i="12"/>
  <c r="N677" i="12"/>
  <c r="M677" i="12"/>
  <c r="P676" i="12"/>
  <c r="O676" i="12"/>
  <c r="N676" i="12"/>
  <c r="M676" i="12"/>
  <c r="P675" i="12"/>
  <c r="O675" i="12"/>
  <c r="N675" i="12"/>
  <c r="M675" i="12"/>
  <c r="P674" i="12"/>
  <c r="O674" i="12"/>
  <c r="N674" i="12"/>
  <c r="M674" i="12"/>
  <c r="P673" i="12"/>
  <c r="O673" i="12"/>
  <c r="N673" i="12"/>
  <c r="M673" i="12"/>
  <c r="P672" i="12"/>
  <c r="O672" i="12"/>
  <c r="N672" i="12"/>
  <c r="M672" i="12"/>
  <c r="P671" i="12"/>
  <c r="O671" i="12"/>
  <c r="N671" i="12"/>
  <c r="M671" i="12"/>
  <c r="P670" i="12"/>
  <c r="O670" i="12"/>
  <c r="N670" i="12"/>
  <c r="M670" i="12"/>
  <c r="P669" i="12"/>
  <c r="O669" i="12"/>
  <c r="N669" i="12"/>
  <c r="M669" i="12"/>
  <c r="P668" i="12"/>
  <c r="O668" i="12"/>
  <c r="N668" i="12"/>
  <c r="M668" i="12"/>
  <c r="P666" i="12"/>
  <c r="O666" i="12"/>
  <c r="N666" i="12"/>
  <c r="M666" i="12"/>
  <c r="P665" i="12"/>
  <c r="O665" i="12"/>
  <c r="N665" i="12"/>
  <c r="M665" i="12"/>
  <c r="P664" i="12"/>
  <c r="O664" i="12"/>
  <c r="N664" i="12"/>
  <c r="M664" i="12"/>
  <c r="P663" i="12"/>
  <c r="O663" i="12"/>
  <c r="N663" i="12"/>
  <c r="M663" i="12"/>
  <c r="P662" i="12"/>
  <c r="O662" i="12"/>
  <c r="N662" i="12"/>
  <c r="M662" i="12"/>
  <c r="P661" i="12"/>
  <c r="O661" i="12"/>
  <c r="N661" i="12"/>
  <c r="M661" i="12"/>
  <c r="P660" i="12"/>
  <c r="O660" i="12"/>
  <c r="N660" i="12"/>
  <c r="M660" i="12"/>
  <c r="P659" i="12"/>
  <c r="O659" i="12"/>
  <c r="N659" i="12"/>
  <c r="M659" i="12"/>
  <c r="P658" i="12"/>
  <c r="O658" i="12"/>
  <c r="N658" i="12"/>
  <c r="M658" i="12"/>
  <c r="P657" i="12"/>
  <c r="O657" i="12"/>
  <c r="N657" i="12"/>
  <c r="M657" i="12"/>
  <c r="P656" i="12"/>
  <c r="O656" i="12"/>
  <c r="N656" i="12"/>
  <c r="M656" i="12"/>
  <c r="P655" i="12"/>
  <c r="O655" i="12"/>
  <c r="N655" i="12"/>
  <c r="M655" i="12"/>
  <c r="P654" i="12"/>
  <c r="O654" i="12"/>
  <c r="N654" i="12"/>
  <c r="M654" i="12"/>
  <c r="P653" i="12"/>
  <c r="O653" i="12"/>
  <c r="N653" i="12"/>
  <c r="M653" i="12"/>
  <c r="P652" i="12"/>
  <c r="O652" i="12"/>
  <c r="N652" i="12"/>
  <c r="M652" i="12"/>
  <c r="P651" i="12"/>
  <c r="O651" i="12"/>
  <c r="N651" i="12"/>
  <c r="M651" i="12"/>
  <c r="P650" i="12"/>
  <c r="O650" i="12"/>
  <c r="N650" i="12"/>
  <c r="M650" i="12"/>
  <c r="P649" i="12"/>
  <c r="O649" i="12"/>
  <c r="N649" i="12"/>
  <c r="M649" i="12"/>
  <c r="P648" i="12"/>
  <c r="O648" i="12"/>
  <c r="N648" i="12"/>
  <c r="M648" i="12"/>
  <c r="P647" i="12"/>
  <c r="O647" i="12"/>
  <c r="N647" i="12"/>
  <c r="M647" i="12"/>
  <c r="P646" i="12"/>
  <c r="O646" i="12"/>
  <c r="N646" i="12"/>
  <c r="M646" i="12"/>
  <c r="P645" i="12"/>
  <c r="O645" i="12"/>
  <c r="N645" i="12"/>
  <c r="M645" i="12"/>
  <c r="P644" i="12"/>
  <c r="O644" i="12"/>
  <c r="N644" i="12"/>
  <c r="M644" i="12"/>
  <c r="P643" i="12"/>
  <c r="O643" i="12"/>
  <c r="N643" i="12"/>
  <c r="M643" i="12"/>
  <c r="P642" i="12"/>
  <c r="O642" i="12"/>
  <c r="N642" i="12"/>
  <c r="M642" i="12"/>
  <c r="P641" i="12"/>
  <c r="O641" i="12"/>
  <c r="N641" i="12"/>
  <c r="M641" i="12"/>
  <c r="P640" i="12"/>
  <c r="O640" i="12"/>
  <c r="N640" i="12"/>
  <c r="M640" i="12"/>
  <c r="P639" i="12"/>
  <c r="O639" i="12"/>
  <c r="N639" i="12"/>
  <c r="M639" i="12"/>
  <c r="P638" i="12"/>
  <c r="O638" i="12"/>
  <c r="N638" i="12"/>
  <c r="M638" i="12"/>
  <c r="P637" i="12"/>
  <c r="O637" i="12"/>
  <c r="N637" i="12"/>
  <c r="M637" i="12"/>
  <c r="P636" i="12"/>
  <c r="O636" i="12"/>
  <c r="N636" i="12"/>
  <c r="M636" i="12"/>
  <c r="P635" i="12"/>
  <c r="O635" i="12"/>
  <c r="N635" i="12"/>
  <c r="M635" i="12"/>
  <c r="P634" i="12"/>
  <c r="O634" i="12"/>
  <c r="N634" i="12"/>
  <c r="M634" i="12"/>
  <c r="P633" i="12"/>
  <c r="O633" i="12"/>
  <c r="N633" i="12"/>
  <c r="M633" i="12"/>
  <c r="P632" i="12"/>
  <c r="O632" i="12"/>
  <c r="N632" i="12"/>
  <c r="M632" i="12"/>
  <c r="P631" i="12"/>
  <c r="O631" i="12"/>
  <c r="N631" i="12"/>
  <c r="M631" i="12"/>
  <c r="P630" i="12"/>
  <c r="O630" i="12"/>
  <c r="N630" i="12"/>
  <c r="M630" i="12"/>
  <c r="P629" i="12"/>
  <c r="O629" i="12"/>
  <c r="N629" i="12"/>
  <c r="M629" i="12"/>
  <c r="P628" i="12"/>
  <c r="O628" i="12"/>
  <c r="N628" i="12"/>
  <c r="M628" i="12"/>
  <c r="P627" i="12"/>
  <c r="O627" i="12"/>
  <c r="N627" i="12"/>
  <c r="M627" i="12"/>
  <c r="P626" i="12"/>
  <c r="O626" i="12"/>
  <c r="N626" i="12"/>
  <c r="M626" i="12"/>
  <c r="P625" i="12"/>
  <c r="O625" i="12"/>
  <c r="N625" i="12"/>
  <c r="M625" i="12"/>
  <c r="P624" i="12"/>
  <c r="O624" i="12"/>
  <c r="N624" i="12"/>
  <c r="M624" i="12"/>
  <c r="P623" i="12"/>
  <c r="O623" i="12"/>
  <c r="N623" i="12"/>
  <c r="M623" i="12"/>
  <c r="P622" i="12"/>
  <c r="O622" i="12"/>
  <c r="N622" i="12"/>
  <c r="M622" i="12"/>
  <c r="P621" i="12"/>
  <c r="O621" i="12"/>
  <c r="N621" i="12"/>
  <c r="M621" i="12"/>
  <c r="P620" i="12"/>
  <c r="O620" i="12"/>
  <c r="N620" i="12"/>
  <c r="M620" i="12"/>
  <c r="P619" i="12"/>
  <c r="O619" i="12"/>
  <c r="N619" i="12"/>
  <c r="M619" i="12"/>
  <c r="P618" i="12"/>
  <c r="O618" i="12"/>
  <c r="N618" i="12"/>
  <c r="M618" i="12"/>
  <c r="P617" i="12"/>
  <c r="O617" i="12"/>
  <c r="N617" i="12"/>
  <c r="M617" i="12"/>
  <c r="P616" i="12"/>
  <c r="O616" i="12"/>
  <c r="N616" i="12"/>
  <c r="M616" i="12"/>
  <c r="P615" i="12"/>
  <c r="O615" i="12"/>
  <c r="N615" i="12"/>
  <c r="M615" i="12"/>
  <c r="P613" i="12"/>
  <c r="O613" i="12"/>
  <c r="N613" i="12"/>
  <c r="M613" i="12"/>
  <c r="P612" i="12"/>
  <c r="O612" i="12"/>
  <c r="N612" i="12"/>
  <c r="M612" i="12"/>
  <c r="P611" i="12"/>
  <c r="O611" i="12"/>
  <c r="N611" i="12"/>
  <c r="M611" i="12"/>
  <c r="P610" i="12"/>
  <c r="O610" i="12"/>
  <c r="N610" i="12"/>
  <c r="M610" i="12"/>
  <c r="P609" i="12"/>
  <c r="O609" i="12"/>
  <c r="N609" i="12"/>
  <c r="M609" i="12"/>
  <c r="P608" i="12"/>
  <c r="O608" i="12"/>
  <c r="N608" i="12"/>
  <c r="M608" i="12"/>
  <c r="P607" i="12"/>
  <c r="O607" i="12"/>
  <c r="N607" i="12"/>
  <c r="M607" i="12"/>
  <c r="P606" i="12"/>
  <c r="O606" i="12"/>
  <c r="N606" i="12"/>
  <c r="M606" i="12"/>
  <c r="P605" i="12"/>
  <c r="O605" i="12"/>
  <c r="N605" i="12"/>
  <c r="M605" i="12"/>
  <c r="P604" i="12"/>
  <c r="O604" i="12"/>
  <c r="N604" i="12"/>
  <c r="M604" i="12"/>
  <c r="P603" i="12"/>
  <c r="O603" i="12"/>
  <c r="N603" i="12"/>
  <c r="M603" i="12"/>
  <c r="P602" i="12"/>
  <c r="O602" i="12"/>
  <c r="N602" i="12"/>
  <c r="M602" i="12"/>
  <c r="P601" i="12"/>
  <c r="O601" i="12"/>
  <c r="N601" i="12"/>
  <c r="M601" i="12"/>
  <c r="P600" i="12"/>
  <c r="O600" i="12"/>
  <c r="N600" i="12"/>
  <c r="M600" i="12"/>
  <c r="P599" i="12"/>
  <c r="O599" i="12"/>
  <c r="N599" i="12"/>
  <c r="M599" i="12"/>
  <c r="P598" i="12"/>
  <c r="O598" i="12"/>
  <c r="N598" i="12"/>
  <c r="M598" i="12"/>
  <c r="P597" i="12"/>
  <c r="O597" i="12"/>
  <c r="N597" i="12"/>
  <c r="M597" i="12"/>
  <c r="P596" i="12"/>
  <c r="O596" i="12"/>
  <c r="N596" i="12"/>
  <c r="M596" i="12"/>
  <c r="P595" i="12"/>
  <c r="O595" i="12"/>
  <c r="N595" i="12"/>
  <c r="M595" i="12"/>
  <c r="P594" i="12"/>
  <c r="O594" i="12"/>
  <c r="N594" i="12"/>
  <c r="M594" i="12"/>
  <c r="P593" i="12"/>
  <c r="O593" i="12"/>
  <c r="N593" i="12"/>
  <c r="M593" i="12"/>
  <c r="P592" i="12"/>
  <c r="O592" i="12"/>
  <c r="N592" i="12"/>
  <c r="M592" i="12"/>
  <c r="P591" i="12"/>
  <c r="O591" i="12"/>
  <c r="N591" i="12"/>
  <c r="M591" i="12"/>
  <c r="P590" i="12"/>
  <c r="O590" i="12"/>
  <c r="N590" i="12"/>
  <c r="M590" i="12"/>
  <c r="P589" i="12"/>
  <c r="O589" i="12"/>
  <c r="N589" i="12"/>
  <c r="M589" i="12"/>
  <c r="P588" i="12"/>
  <c r="O588" i="12"/>
  <c r="N588" i="12"/>
  <c r="M588" i="12"/>
  <c r="P587" i="12"/>
  <c r="O587" i="12"/>
  <c r="N587" i="12"/>
  <c r="M587" i="12"/>
  <c r="P586" i="12"/>
  <c r="O586" i="12"/>
  <c r="N586" i="12"/>
  <c r="M586" i="12"/>
  <c r="P585" i="12"/>
  <c r="O585" i="12"/>
  <c r="N585" i="12"/>
  <c r="M585" i="12"/>
  <c r="P584" i="12"/>
  <c r="O584" i="12"/>
  <c r="N584" i="12"/>
  <c r="M584" i="12"/>
  <c r="P583" i="12"/>
  <c r="O583" i="12"/>
  <c r="N583" i="12"/>
  <c r="M583" i="12"/>
  <c r="P582" i="12"/>
  <c r="O582" i="12"/>
  <c r="N582" i="12"/>
  <c r="M582" i="12"/>
  <c r="P581" i="12"/>
  <c r="O581" i="12"/>
  <c r="N581" i="12"/>
  <c r="M581" i="12"/>
  <c r="P580" i="12"/>
  <c r="O580" i="12"/>
  <c r="N580" i="12"/>
  <c r="M580" i="12"/>
  <c r="P579" i="12"/>
  <c r="O579" i="12"/>
  <c r="N579" i="12"/>
  <c r="M579" i="12"/>
  <c r="P578" i="12"/>
  <c r="O578" i="12"/>
  <c r="N578" i="12"/>
  <c r="M578" i="12"/>
  <c r="P577" i="12"/>
  <c r="O577" i="12"/>
  <c r="N577" i="12"/>
  <c r="M577" i="12"/>
  <c r="P576" i="12"/>
  <c r="O576" i="12"/>
  <c r="N576" i="12"/>
  <c r="M576" i="12"/>
  <c r="P575" i="12"/>
  <c r="O575" i="12"/>
  <c r="N575" i="12"/>
  <c r="M575" i="12"/>
  <c r="P574" i="12"/>
  <c r="O574" i="12"/>
  <c r="N574" i="12"/>
  <c r="M574" i="12"/>
  <c r="P573" i="12"/>
  <c r="O573" i="12"/>
  <c r="N573" i="12"/>
  <c r="M573" i="12"/>
  <c r="P572" i="12"/>
  <c r="O572" i="12"/>
  <c r="N572" i="12"/>
  <c r="M572" i="12"/>
  <c r="P571" i="12"/>
  <c r="O571" i="12"/>
  <c r="N571" i="12"/>
  <c r="M571" i="12"/>
  <c r="P570" i="12"/>
  <c r="O570" i="12"/>
  <c r="N570" i="12"/>
  <c r="M570" i="12"/>
  <c r="P569" i="12"/>
  <c r="O569" i="12"/>
  <c r="N569" i="12"/>
  <c r="M569" i="12"/>
  <c r="P568" i="12"/>
  <c r="O568" i="12"/>
  <c r="N568" i="12"/>
  <c r="M568" i="12"/>
  <c r="P567" i="12"/>
  <c r="O567" i="12"/>
  <c r="N567" i="12"/>
  <c r="M567" i="12"/>
  <c r="P566" i="12"/>
  <c r="O566" i="12"/>
  <c r="N566" i="12"/>
  <c r="M566" i="12"/>
  <c r="P565" i="12"/>
  <c r="O565" i="12"/>
  <c r="N565" i="12"/>
  <c r="M565" i="12"/>
  <c r="P564" i="12"/>
  <c r="O564" i="12"/>
  <c r="N564" i="12"/>
  <c r="M564" i="12"/>
  <c r="P563" i="12"/>
  <c r="O563" i="12"/>
  <c r="N563" i="12"/>
  <c r="M563" i="12"/>
  <c r="P562" i="12"/>
  <c r="O562" i="12"/>
  <c r="N562" i="12"/>
  <c r="M562" i="12"/>
  <c r="P559" i="12"/>
  <c r="O559" i="12"/>
  <c r="N559" i="12"/>
  <c r="M559" i="12"/>
  <c r="P557" i="12"/>
  <c r="O557" i="12"/>
  <c r="N557" i="12"/>
  <c r="M557" i="12"/>
  <c r="P556" i="12"/>
  <c r="O556" i="12"/>
  <c r="N556" i="12"/>
  <c r="M556" i="12"/>
  <c r="P555" i="12"/>
  <c r="O555" i="12"/>
  <c r="N555" i="12"/>
  <c r="M555" i="12"/>
  <c r="P554" i="12"/>
  <c r="O554" i="12"/>
  <c r="N554" i="12"/>
  <c r="M554" i="12"/>
  <c r="P553" i="12"/>
  <c r="O553" i="12"/>
  <c r="N553" i="12"/>
  <c r="M553" i="12"/>
  <c r="P552" i="12"/>
  <c r="O552" i="12"/>
  <c r="N552" i="12"/>
  <c r="M552" i="12"/>
  <c r="P551" i="12"/>
  <c r="O551" i="12"/>
  <c r="N551" i="12"/>
  <c r="M551" i="12"/>
  <c r="P550" i="12"/>
  <c r="O550" i="12"/>
  <c r="N550" i="12"/>
  <c r="M550" i="12"/>
  <c r="P549" i="12"/>
  <c r="O549" i="12"/>
  <c r="N549" i="12"/>
  <c r="M549" i="12"/>
  <c r="P548" i="12"/>
  <c r="O548" i="12"/>
  <c r="N548" i="12"/>
  <c r="M548" i="12"/>
  <c r="P547" i="12"/>
  <c r="O547" i="12"/>
  <c r="N547" i="12"/>
  <c r="M547" i="12"/>
  <c r="P546" i="12"/>
  <c r="O546" i="12"/>
  <c r="N546" i="12"/>
  <c r="M546" i="12"/>
  <c r="P545" i="12"/>
  <c r="O545" i="12"/>
  <c r="N545" i="12"/>
  <c r="M545" i="12"/>
  <c r="P544" i="12"/>
  <c r="O544" i="12"/>
  <c r="N544" i="12"/>
  <c r="M544" i="12"/>
  <c r="P543" i="12"/>
  <c r="O543" i="12"/>
  <c r="N543" i="12"/>
  <c r="M543" i="12"/>
  <c r="P542" i="12"/>
  <c r="O542" i="12"/>
  <c r="N542" i="12"/>
  <c r="M542" i="12"/>
  <c r="P540" i="12"/>
  <c r="O540" i="12"/>
  <c r="N540" i="12"/>
  <c r="M540" i="12"/>
  <c r="P539" i="12"/>
  <c r="O539" i="12"/>
  <c r="N539" i="12"/>
  <c r="M539" i="12"/>
  <c r="P538" i="12"/>
  <c r="O538" i="12"/>
  <c r="N538" i="12"/>
  <c r="M538" i="12"/>
  <c r="P537" i="12"/>
  <c r="O537" i="12"/>
  <c r="N537" i="12"/>
  <c r="M537" i="12"/>
  <c r="P535" i="12"/>
  <c r="O535" i="12"/>
  <c r="N535" i="12"/>
  <c r="M535" i="12"/>
  <c r="P534" i="12"/>
  <c r="O534" i="12"/>
  <c r="N534" i="12"/>
  <c r="M534" i="12"/>
  <c r="P533" i="12"/>
  <c r="O533" i="12"/>
  <c r="N533" i="12"/>
  <c r="M533" i="12"/>
  <c r="P532" i="12"/>
  <c r="O532" i="12"/>
  <c r="N532" i="12"/>
  <c r="M532" i="12"/>
  <c r="P531" i="12"/>
  <c r="O531" i="12"/>
  <c r="N531" i="12"/>
  <c r="M531" i="12"/>
  <c r="P530" i="12"/>
  <c r="O530" i="12"/>
  <c r="N530" i="12"/>
  <c r="M530" i="12"/>
  <c r="P529" i="12"/>
  <c r="O529" i="12"/>
  <c r="N529" i="12"/>
  <c r="M529" i="12"/>
  <c r="P528" i="12"/>
  <c r="O528" i="12"/>
  <c r="N528" i="12"/>
  <c r="M528" i="12"/>
  <c r="P527" i="12"/>
  <c r="O527" i="12"/>
  <c r="N527" i="12"/>
  <c r="M527" i="12"/>
  <c r="P526" i="12"/>
  <c r="O526" i="12"/>
  <c r="N526" i="12"/>
  <c r="M526" i="12"/>
  <c r="P525" i="12"/>
  <c r="O525" i="12"/>
  <c r="N525" i="12"/>
  <c r="M525" i="12"/>
  <c r="P524" i="12"/>
  <c r="O524" i="12"/>
  <c r="N524" i="12"/>
  <c r="M524" i="12"/>
  <c r="P523" i="12"/>
  <c r="O523" i="12"/>
  <c r="N523" i="12"/>
  <c r="M523" i="12"/>
  <c r="P522" i="12"/>
  <c r="O522" i="12"/>
  <c r="N522" i="12"/>
  <c r="M522" i="12"/>
  <c r="P521" i="12"/>
  <c r="O521" i="12"/>
  <c r="N521" i="12"/>
  <c r="M521" i="12"/>
  <c r="P520" i="12"/>
  <c r="O520" i="12"/>
  <c r="N520" i="12"/>
  <c r="M520" i="12"/>
  <c r="P519" i="12"/>
  <c r="O519" i="12"/>
  <c r="N519" i="12"/>
  <c r="M519" i="12"/>
  <c r="P518" i="12"/>
  <c r="O518" i="12"/>
  <c r="N518" i="12"/>
  <c r="M518" i="12"/>
  <c r="P517" i="12"/>
  <c r="O517" i="12"/>
  <c r="N517" i="12"/>
  <c r="M517" i="12"/>
  <c r="P516" i="12"/>
  <c r="O516" i="12"/>
  <c r="N516" i="12"/>
  <c r="M516" i="12"/>
  <c r="P515" i="12"/>
  <c r="O515" i="12"/>
  <c r="N515" i="12"/>
  <c r="M515" i="12"/>
  <c r="P514" i="12"/>
  <c r="O514" i="12"/>
  <c r="N514" i="12"/>
  <c r="M514" i="12"/>
  <c r="P513" i="12"/>
  <c r="O513" i="12"/>
  <c r="N513" i="12"/>
  <c r="M513" i="12"/>
  <c r="P512" i="12"/>
  <c r="O512" i="12"/>
  <c r="N512" i="12"/>
  <c r="M512" i="12"/>
  <c r="P511" i="12"/>
  <c r="O511" i="12"/>
  <c r="N511" i="12"/>
  <c r="M511" i="12"/>
  <c r="P510" i="12"/>
  <c r="O510" i="12"/>
  <c r="N510" i="12"/>
  <c r="M510" i="12"/>
  <c r="P509" i="12"/>
  <c r="O509" i="12"/>
  <c r="N509" i="12"/>
  <c r="M509" i="12"/>
  <c r="P508" i="12"/>
  <c r="O508" i="12"/>
  <c r="N508" i="12"/>
  <c r="M508" i="12"/>
  <c r="P507" i="12"/>
  <c r="O507" i="12"/>
  <c r="N507" i="12"/>
  <c r="M507" i="12"/>
  <c r="P506" i="12"/>
  <c r="O506" i="12"/>
  <c r="N506" i="12"/>
  <c r="M506" i="12"/>
  <c r="P505" i="12"/>
  <c r="O505" i="12"/>
  <c r="N505" i="12"/>
  <c r="M505" i="12"/>
  <c r="P504" i="12"/>
  <c r="O504" i="12"/>
  <c r="N504" i="12"/>
  <c r="M504" i="12"/>
  <c r="P503" i="12"/>
  <c r="O503" i="12"/>
  <c r="N503" i="12"/>
  <c r="M503" i="12"/>
  <c r="P502" i="12"/>
  <c r="O502" i="12"/>
  <c r="N502" i="12"/>
  <c r="M502" i="12"/>
  <c r="P501" i="12"/>
  <c r="O501" i="12"/>
  <c r="N501" i="12"/>
  <c r="M501" i="12"/>
  <c r="P500" i="12"/>
  <c r="O500" i="12"/>
  <c r="N500" i="12"/>
  <c r="M500" i="12"/>
  <c r="P499" i="12"/>
  <c r="O499" i="12"/>
  <c r="N499" i="12"/>
  <c r="M499" i="12"/>
  <c r="P498" i="12"/>
  <c r="O498" i="12"/>
  <c r="N498" i="12"/>
  <c r="M498" i="12"/>
  <c r="P497" i="12"/>
  <c r="O497" i="12"/>
  <c r="N497" i="12"/>
  <c r="M497" i="12"/>
  <c r="P496" i="12"/>
  <c r="O496" i="12"/>
  <c r="N496" i="12"/>
  <c r="M496" i="12"/>
  <c r="P495" i="12"/>
  <c r="O495" i="12"/>
  <c r="N495" i="12"/>
  <c r="M495" i="12"/>
  <c r="P494" i="12"/>
  <c r="O494" i="12"/>
  <c r="N494" i="12"/>
  <c r="M494" i="12"/>
  <c r="P492" i="12"/>
  <c r="O492" i="12"/>
  <c r="N492" i="12"/>
  <c r="M492" i="12"/>
  <c r="P491" i="12"/>
  <c r="O491" i="12"/>
  <c r="N491" i="12"/>
  <c r="M491" i="12"/>
  <c r="P490" i="12"/>
  <c r="O490" i="12"/>
  <c r="N490" i="12"/>
  <c r="M490" i="12"/>
  <c r="P489" i="12"/>
  <c r="O489" i="12"/>
  <c r="N489" i="12"/>
  <c r="M489" i="12"/>
  <c r="P488" i="12"/>
  <c r="O488" i="12"/>
  <c r="N488" i="12"/>
  <c r="M488" i="12"/>
  <c r="P487" i="12"/>
  <c r="O487" i="12"/>
  <c r="N487" i="12"/>
  <c r="M487" i="12"/>
  <c r="P486" i="12"/>
  <c r="O486" i="12"/>
  <c r="N486" i="12"/>
  <c r="M486" i="12"/>
  <c r="P485" i="12"/>
  <c r="O485" i="12"/>
  <c r="N485" i="12"/>
  <c r="M485" i="12"/>
  <c r="P484" i="12"/>
  <c r="O484" i="12"/>
  <c r="N484" i="12"/>
  <c r="M484" i="12"/>
  <c r="P483" i="12"/>
  <c r="O483" i="12"/>
  <c r="N483" i="12"/>
  <c r="M483" i="12"/>
  <c r="P482" i="12"/>
  <c r="O482" i="12"/>
  <c r="N482" i="12"/>
  <c r="M482" i="12"/>
  <c r="P481" i="12"/>
  <c r="O481" i="12"/>
  <c r="N481" i="12"/>
  <c r="M481" i="12"/>
  <c r="P480" i="12"/>
  <c r="O480" i="12"/>
  <c r="N480" i="12"/>
  <c r="M480" i="12"/>
  <c r="P479" i="12"/>
  <c r="O479" i="12"/>
  <c r="N479" i="12"/>
  <c r="M479" i="12"/>
  <c r="P478" i="12"/>
  <c r="O478" i="12"/>
  <c r="N478" i="12"/>
  <c r="M478" i="12"/>
  <c r="P477" i="12"/>
  <c r="O477" i="12"/>
  <c r="N477" i="12"/>
  <c r="M477" i="12"/>
  <c r="P476" i="12"/>
  <c r="O476" i="12"/>
  <c r="N476" i="12"/>
  <c r="M476" i="12"/>
  <c r="P475" i="12"/>
  <c r="O475" i="12"/>
  <c r="N475" i="12"/>
  <c r="M475" i="12"/>
  <c r="P474" i="12"/>
  <c r="O474" i="12"/>
  <c r="N474" i="12"/>
  <c r="M474" i="12"/>
  <c r="P473" i="12"/>
  <c r="O473" i="12"/>
  <c r="N473" i="12"/>
  <c r="M473" i="12"/>
  <c r="P472" i="12"/>
  <c r="O472" i="12"/>
  <c r="N472" i="12"/>
  <c r="M472" i="12"/>
  <c r="P471" i="12"/>
  <c r="O471" i="12"/>
  <c r="N471" i="12"/>
  <c r="M471" i="12"/>
  <c r="P470" i="12"/>
  <c r="O470" i="12"/>
  <c r="N470" i="12"/>
  <c r="M470" i="12"/>
  <c r="P469" i="12"/>
  <c r="O469" i="12"/>
  <c r="N469" i="12"/>
  <c r="M469" i="12"/>
  <c r="P468" i="12"/>
  <c r="O468" i="12"/>
  <c r="N468" i="12"/>
  <c r="M468" i="12"/>
  <c r="P467" i="12"/>
  <c r="O467" i="12"/>
  <c r="N467" i="12"/>
  <c r="M467" i="12"/>
  <c r="P466" i="12"/>
  <c r="O466" i="12"/>
  <c r="N466" i="12"/>
  <c r="M466" i="12"/>
  <c r="P465" i="12"/>
  <c r="O465" i="12"/>
  <c r="N465" i="12"/>
  <c r="M465" i="12"/>
  <c r="P464" i="12"/>
  <c r="O464" i="12"/>
  <c r="N464" i="12"/>
  <c r="M464" i="12"/>
  <c r="P463" i="12"/>
  <c r="O463" i="12"/>
  <c r="N463" i="12"/>
  <c r="M463" i="12"/>
  <c r="P462" i="12"/>
  <c r="O462" i="12"/>
  <c r="N462" i="12"/>
  <c r="M462" i="12"/>
  <c r="P461" i="12"/>
  <c r="O461" i="12"/>
  <c r="N461" i="12"/>
  <c r="M461" i="12"/>
  <c r="P460" i="12"/>
  <c r="O460" i="12"/>
  <c r="N460" i="12"/>
  <c r="M460" i="12"/>
  <c r="P459" i="12"/>
  <c r="O459" i="12"/>
  <c r="N459" i="12"/>
  <c r="M459" i="12"/>
  <c r="P458" i="12"/>
  <c r="O458" i="12"/>
  <c r="N458" i="12"/>
  <c r="M458" i="12"/>
  <c r="P457" i="12"/>
  <c r="O457" i="12"/>
  <c r="N457" i="12"/>
  <c r="M457" i="12"/>
  <c r="P456" i="12"/>
  <c r="O456" i="12"/>
  <c r="N456" i="12"/>
  <c r="M456" i="12"/>
  <c r="P455" i="12"/>
  <c r="O455" i="12"/>
  <c r="N455" i="12"/>
  <c r="M455" i="12"/>
  <c r="P454" i="12"/>
  <c r="O454" i="12"/>
  <c r="N454" i="12"/>
  <c r="M454" i="12"/>
  <c r="P453" i="12"/>
  <c r="O453" i="12"/>
  <c r="N453" i="12"/>
  <c r="M453" i="12"/>
  <c r="P452" i="12"/>
  <c r="O452" i="12"/>
  <c r="N452" i="12"/>
  <c r="M452" i="12"/>
  <c r="P451" i="12"/>
  <c r="O451" i="12"/>
  <c r="N451" i="12"/>
  <c r="M451" i="12"/>
  <c r="P450" i="12"/>
  <c r="O450" i="12"/>
  <c r="N450" i="12"/>
  <c r="M450" i="12"/>
  <c r="P449" i="12"/>
  <c r="O449" i="12"/>
  <c r="N449" i="12"/>
  <c r="M449" i="12"/>
  <c r="P448" i="12"/>
  <c r="O448" i="12"/>
  <c r="N448" i="12"/>
  <c r="M448" i="12"/>
  <c r="P447" i="12"/>
  <c r="O447" i="12"/>
  <c r="N447" i="12"/>
  <c r="M447" i="12"/>
  <c r="P446" i="12"/>
  <c r="O446" i="12"/>
  <c r="N446" i="12"/>
  <c r="M446" i="12"/>
  <c r="P445" i="12"/>
  <c r="O445" i="12"/>
  <c r="N445" i="12"/>
  <c r="M445" i="12"/>
  <c r="P444" i="12"/>
  <c r="O444" i="12"/>
  <c r="N444" i="12"/>
  <c r="M444" i="12"/>
  <c r="P443" i="12"/>
  <c r="O443" i="12"/>
  <c r="N443" i="12"/>
  <c r="M443" i="12"/>
  <c r="P442" i="12"/>
  <c r="O442" i="12"/>
  <c r="N442" i="12"/>
  <c r="M442" i="12"/>
  <c r="P441" i="12"/>
  <c r="O441" i="12"/>
  <c r="N441" i="12"/>
  <c r="M441" i="12"/>
  <c r="P440" i="12"/>
  <c r="O440" i="12"/>
  <c r="N440" i="12"/>
  <c r="M440" i="12"/>
  <c r="P439" i="12"/>
  <c r="O439" i="12"/>
  <c r="N439" i="12"/>
  <c r="M439" i="12"/>
  <c r="P438" i="12"/>
  <c r="O438" i="12"/>
  <c r="N438" i="12"/>
  <c r="M438" i="12"/>
  <c r="P437" i="12"/>
  <c r="O437" i="12"/>
  <c r="N437" i="12"/>
  <c r="M437" i="12"/>
  <c r="P435" i="12"/>
  <c r="O435" i="12"/>
  <c r="N435" i="12"/>
  <c r="M435" i="12"/>
  <c r="P434" i="12"/>
  <c r="O434" i="12"/>
  <c r="N434" i="12"/>
  <c r="M434" i="12"/>
  <c r="P433" i="12"/>
  <c r="O433" i="12"/>
  <c r="N433" i="12"/>
  <c r="M433" i="12"/>
  <c r="P432" i="12"/>
  <c r="O432" i="12"/>
  <c r="N432" i="12"/>
  <c r="M432" i="12"/>
  <c r="P431" i="12"/>
  <c r="O431" i="12"/>
  <c r="N431" i="12"/>
  <c r="M431" i="12"/>
  <c r="P430" i="12"/>
  <c r="O430" i="12"/>
  <c r="N430" i="12"/>
  <c r="M430" i="12"/>
  <c r="P429" i="12"/>
  <c r="O429" i="12"/>
  <c r="N429" i="12"/>
  <c r="M429" i="12"/>
  <c r="P428" i="12"/>
  <c r="O428" i="12"/>
  <c r="N428" i="12"/>
  <c r="M428" i="12"/>
  <c r="P427" i="12"/>
  <c r="O427" i="12"/>
  <c r="N427" i="12"/>
  <c r="M427" i="12"/>
  <c r="P426" i="12"/>
  <c r="O426" i="12"/>
  <c r="N426" i="12"/>
  <c r="M426" i="12"/>
  <c r="P425" i="12"/>
  <c r="O425" i="12"/>
  <c r="N425" i="12"/>
  <c r="M425" i="12"/>
  <c r="P424" i="12"/>
  <c r="O424" i="12"/>
  <c r="N424" i="12"/>
  <c r="M424" i="12"/>
  <c r="P423" i="12"/>
  <c r="O423" i="12"/>
  <c r="N423" i="12"/>
  <c r="M423" i="12"/>
  <c r="P422" i="12"/>
  <c r="O422" i="12"/>
  <c r="N422" i="12"/>
  <c r="M422" i="12"/>
  <c r="P421" i="12"/>
  <c r="O421" i="12"/>
  <c r="N421" i="12"/>
  <c r="M421" i="12"/>
  <c r="P420" i="12"/>
  <c r="O420" i="12"/>
  <c r="N420" i="12"/>
  <c r="M420" i="12"/>
  <c r="P419" i="12"/>
  <c r="O419" i="12"/>
  <c r="N419" i="12"/>
  <c r="M419" i="12"/>
  <c r="P418" i="12"/>
  <c r="O418" i="12"/>
  <c r="N418" i="12"/>
  <c r="M418" i="12"/>
  <c r="P417" i="12"/>
  <c r="O417" i="12"/>
  <c r="N417" i="12"/>
  <c r="M417" i="12"/>
  <c r="P416" i="12"/>
  <c r="O416" i="12"/>
  <c r="N416" i="12"/>
  <c r="M416" i="12"/>
  <c r="P415" i="12"/>
  <c r="O415" i="12"/>
  <c r="N415" i="12"/>
  <c r="M415" i="12"/>
  <c r="P414" i="12"/>
  <c r="O414" i="12"/>
  <c r="N414" i="12"/>
  <c r="M414" i="12"/>
  <c r="P413" i="12"/>
  <c r="O413" i="12"/>
  <c r="N413" i="12"/>
  <c r="M413" i="12"/>
  <c r="P412" i="12"/>
  <c r="O412" i="12"/>
  <c r="N412" i="12"/>
  <c r="M412" i="12"/>
  <c r="P411" i="12"/>
  <c r="O411" i="12"/>
  <c r="N411" i="12"/>
  <c r="M411" i="12"/>
  <c r="P410" i="12"/>
  <c r="O410" i="12"/>
  <c r="N410" i="12"/>
  <c r="M410" i="12"/>
  <c r="P409" i="12"/>
  <c r="O409" i="12"/>
  <c r="N409" i="12"/>
  <c r="M409" i="12"/>
  <c r="P408" i="12"/>
  <c r="O408" i="12"/>
  <c r="N408" i="12"/>
  <c r="M408" i="12"/>
  <c r="P407" i="12"/>
  <c r="O407" i="12"/>
  <c r="N407" i="12"/>
  <c r="M407" i="12"/>
  <c r="P406" i="12"/>
  <c r="O406" i="12"/>
  <c r="N406" i="12"/>
  <c r="M406" i="12"/>
  <c r="P405" i="12"/>
  <c r="O405" i="12"/>
  <c r="N405" i="12"/>
  <c r="M405" i="12"/>
  <c r="P404" i="12"/>
  <c r="O404" i="12"/>
  <c r="N404" i="12"/>
  <c r="M404" i="12"/>
  <c r="P403" i="12"/>
  <c r="O403" i="12"/>
  <c r="N403" i="12"/>
  <c r="M403" i="12"/>
  <c r="P402" i="12"/>
  <c r="O402" i="12"/>
  <c r="N402" i="12"/>
  <c r="M402" i="12"/>
  <c r="P401" i="12"/>
  <c r="O401" i="12"/>
  <c r="N401" i="12"/>
  <c r="M401" i="12"/>
  <c r="P400" i="12"/>
  <c r="O400" i="12"/>
  <c r="N400" i="12"/>
  <c r="M400" i="12"/>
  <c r="P399" i="12"/>
  <c r="O399" i="12"/>
  <c r="N399" i="12"/>
  <c r="M399" i="12"/>
  <c r="P398" i="12"/>
  <c r="O398" i="12"/>
  <c r="N398" i="12"/>
  <c r="M398" i="12"/>
  <c r="P397" i="12"/>
  <c r="O397" i="12"/>
  <c r="N397" i="12"/>
  <c r="M397" i="12"/>
  <c r="P396" i="12"/>
  <c r="O396" i="12"/>
  <c r="N396" i="12"/>
  <c r="M396" i="12"/>
  <c r="P395" i="12"/>
  <c r="O395" i="12"/>
  <c r="N395" i="12"/>
  <c r="M395" i="12"/>
  <c r="P394" i="12"/>
  <c r="O394" i="12"/>
  <c r="N394" i="12"/>
  <c r="M394" i="12"/>
  <c r="P393" i="12"/>
  <c r="O393" i="12"/>
  <c r="N393" i="12"/>
  <c r="M393" i="12"/>
  <c r="P392" i="12"/>
  <c r="O392" i="12"/>
  <c r="N392" i="12"/>
  <c r="M392" i="12"/>
  <c r="P391" i="12"/>
  <c r="O391" i="12"/>
  <c r="N391" i="12"/>
  <c r="M391" i="12"/>
  <c r="P390" i="12"/>
  <c r="O390" i="12"/>
  <c r="N390" i="12"/>
  <c r="M390" i="12"/>
  <c r="P389" i="12"/>
  <c r="O389" i="12"/>
  <c r="N389" i="12"/>
  <c r="M389" i="12"/>
  <c r="P388" i="12"/>
  <c r="O388" i="12"/>
  <c r="N388" i="12"/>
  <c r="M388" i="12"/>
  <c r="P387" i="12"/>
  <c r="O387" i="12"/>
  <c r="N387" i="12"/>
  <c r="M387" i="12"/>
  <c r="P386" i="12"/>
  <c r="O386" i="12"/>
  <c r="N386" i="12"/>
  <c r="M386" i="12"/>
  <c r="P385" i="12"/>
  <c r="O385" i="12"/>
  <c r="N385" i="12"/>
  <c r="M385" i="12"/>
  <c r="P384" i="12"/>
  <c r="O384" i="12"/>
  <c r="N384" i="12"/>
  <c r="M384" i="12"/>
  <c r="P383" i="12"/>
  <c r="O383" i="12"/>
  <c r="N383" i="12"/>
  <c r="M383" i="12"/>
  <c r="P382" i="12"/>
  <c r="O382" i="12"/>
  <c r="N382" i="12"/>
  <c r="M382" i="12"/>
  <c r="P381" i="12"/>
  <c r="O381" i="12"/>
  <c r="N381" i="12"/>
  <c r="M381" i="12"/>
  <c r="P380" i="12"/>
  <c r="O380" i="12"/>
  <c r="N380" i="12"/>
  <c r="M380" i="12"/>
  <c r="P377" i="12"/>
  <c r="O377" i="12"/>
  <c r="N377" i="12"/>
  <c r="M377" i="12"/>
  <c r="P376" i="12"/>
  <c r="O376" i="12"/>
  <c r="N376" i="12"/>
  <c r="M376" i="12"/>
  <c r="P375" i="12"/>
  <c r="O375" i="12"/>
  <c r="N375" i="12"/>
  <c r="M375" i="12"/>
  <c r="P374" i="12"/>
  <c r="O374" i="12"/>
  <c r="N374" i="12"/>
  <c r="M374" i="12"/>
  <c r="P373" i="12"/>
  <c r="O373" i="12"/>
  <c r="N373" i="12"/>
  <c r="M373" i="12"/>
  <c r="P372" i="12"/>
  <c r="O372" i="12"/>
  <c r="N372" i="12"/>
  <c r="M372" i="12"/>
  <c r="P371" i="12"/>
  <c r="O371" i="12"/>
  <c r="N371" i="12"/>
  <c r="M371" i="12"/>
  <c r="P370" i="12"/>
  <c r="O370" i="12"/>
  <c r="N370" i="12"/>
  <c r="M370" i="12"/>
  <c r="P369" i="12"/>
  <c r="O369" i="12"/>
  <c r="N369" i="12"/>
  <c r="M369" i="12"/>
  <c r="P368" i="12"/>
  <c r="O368" i="12"/>
  <c r="N368" i="12"/>
  <c r="M368" i="12"/>
  <c r="P367" i="12"/>
  <c r="O367" i="12"/>
  <c r="N367" i="12"/>
  <c r="M367" i="12"/>
  <c r="P366" i="12"/>
  <c r="O366" i="12"/>
  <c r="N366" i="12"/>
  <c r="M366" i="12"/>
  <c r="P365" i="12"/>
  <c r="O365" i="12"/>
  <c r="N365" i="12"/>
  <c r="M365" i="12"/>
  <c r="P364" i="12"/>
  <c r="O364" i="12"/>
  <c r="N364" i="12"/>
  <c r="M364" i="12"/>
  <c r="P363" i="12"/>
  <c r="O363" i="12"/>
  <c r="N363" i="12"/>
  <c r="M363" i="12"/>
  <c r="P362" i="12"/>
  <c r="O362" i="12"/>
  <c r="N362" i="12"/>
  <c r="M362" i="12"/>
  <c r="P361" i="12"/>
  <c r="O361" i="12"/>
  <c r="N361" i="12"/>
  <c r="M361" i="12"/>
  <c r="P360" i="12"/>
  <c r="O360" i="12"/>
  <c r="N360" i="12"/>
  <c r="M360" i="12"/>
  <c r="P359" i="12"/>
  <c r="O359" i="12"/>
  <c r="N359" i="12"/>
  <c r="M359" i="12"/>
  <c r="P358" i="12"/>
  <c r="O358" i="12"/>
  <c r="N358" i="12"/>
  <c r="M358" i="12"/>
  <c r="P357" i="12"/>
  <c r="O357" i="12"/>
  <c r="N357" i="12"/>
  <c r="M357" i="12"/>
  <c r="P356" i="12"/>
  <c r="O356" i="12"/>
  <c r="N356" i="12"/>
  <c r="M356" i="12"/>
  <c r="P355" i="12"/>
  <c r="O355" i="12"/>
  <c r="N355" i="12"/>
  <c r="M355" i="12"/>
  <c r="P354" i="12"/>
  <c r="O354" i="12"/>
  <c r="N354" i="12"/>
  <c r="M354" i="12"/>
  <c r="P353" i="12"/>
  <c r="O353" i="12"/>
  <c r="N353" i="12"/>
  <c r="M353" i="12"/>
  <c r="P352" i="12"/>
  <c r="O352" i="12"/>
  <c r="N352" i="12"/>
  <c r="M352" i="12"/>
  <c r="P351" i="12"/>
  <c r="O351" i="12"/>
  <c r="N351" i="12"/>
  <c r="M351" i="12"/>
  <c r="P350" i="12"/>
  <c r="O350" i="12"/>
  <c r="N350" i="12"/>
  <c r="M350" i="12"/>
  <c r="P349" i="12"/>
  <c r="O349" i="12"/>
  <c r="N349" i="12"/>
  <c r="M349" i="12"/>
  <c r="P348" i="12"/>
  <c r="O348" i="12"/>
  <c r="N348" i="12"/>
  <c r="M348" i="12"/>
  <c r="P347" i="12"/>
  <c r="O347" i="12"/>
  <c r="N347" i="12"/>
  <c r="M347" i="12"/>
  <c r="P346" i="12"/>
  <c r="O346" i="12"/>
  <c r="N346" i="12"/>
  <c r="M346" i="12"/>
  <c r="P345" i="12"/>
  <c r="O345" i="12"/>
  <c r="N345" i="12"/>
  <c r="M345" i="12"/>
  <c r="P344" i="12"/>
  <c r="O344" i="12"/>
  <c r="N344" i="12"/>
  <c r="M344" i="12"/>
  <c r="P343" i="12"/>
  <c r="O343" i="12"/>
  <c r="N343" i="12"/>
  <c r="M343" i="12"/>
  <c r="P342" i="12"/>
  <c r="O342" i="12"/>
  <c r="N342" i="12"/>
  <c r="M342" i="12"/>
  <c r="P341" i="12"/>
  <c r="O341" i="12"/>
  <c r="N341" i="12"/>
  <c r="M341" i="12"/>
  <c r="P340" i="12"/>
  <c r="O340" i="12"/>
  <c r="N340" i="12"/>
  <c r="M340" i="12"/>
  <c r="P339" i="12"/>
  <c r="O339" i="12"/>
  <c r="N339" i="12"/>
  <c r="M339" i="12"/>
  <c r="P338" i="12"/>
  <c r="O338" i="12"/>
  <c r="N338" i="12"/>
  <c r="M338" i="12"/>
  <c r="P337" i="12"/>
  <c r="O337" i="12"/>
  <c r="N337" i="12"/>
  <c r="M337" i="12"/>
  <c r="P336" i="12"/>
  <c r="O336" i="12"/>
  <c r="N336" i="12"/>
  <c r="M336" i="12"/>
  <c r="P335" i="12"/>
  <c r="O335" i="12"/>
  <c r="N335" i="12"/>
  <c r="M335" i="12"/>
  <c r="P334" i="12"/>
  <c r="O334" i="12"/>
  <c r="N334" i="12"/>
  <c r="M334" i="12"/>
  <c r="P333" i="12"/>
  <c r="O333" i="12"/>
  <c r="N333" i="12"/>
  <c r="M333" i="12"/>
  <c r="P332" i="12"/>
  <c r="O332" i="12"/>
  <c r="N332" i="12"/>
  <c r="M332" i="12"/>
  <c r="P331" i="12"/>
  <c r="O331" i="12"/>
  <c r="N331" i="12"/>
  <c r="M331" i="12"/>
  <c r="P330" i="12"/>
  <c r="O330" i="12"/>
  <c r="N330" i="12"/>
  <c r="M330" i="12"/>
  <c r="P329" i="12"/>
  <c r="O329" i="12"/>
  <c r="N329" i="12"/>
  <c r="M329" i="12"/>
  <c r="P328" i="12"/>
  <c r="O328" i="12"/>
  <c r="N328" i="12"/>
  <c r="M328" i="12"/>
  <c r="P327" i="12"/>
  <c r="O327" i="12"/>
  <c r="N327" i="12"/>
  <c r="M327" i="12"/>
  <c r="P326" i="12"/>
  <c r="O326" i="12"/>
  <c r="N326" i="12"/>
  <c r="M326" i="12"/>
  <c r="P325" i="12"/>
  <c r="O325" i="12"/>
  <c r="N325" i="12"/>
  <c r="M325" i="12"/>
  <c r="P324" i="12"/>
  <c r="O324" i="12"/>
  <c r="N324" i="12"/>
  <c r="M324" i="12"/>
  <c r="P323" i="12"/>
  <c r="O323" i="12"/>
  <c r="N323" i="12"/>
  <c r="M323" i="12"/>
  <c r="P321" i="12"/>
  <c r="O321" i="12"/>
  <c r="N321" i="12"/>
  <c r="M321" i="12"/>
  <c r="P320" i="12"/>
  <c r="O320" i="12"/>
  <c r="N320" i="12"/>
  <c r="M320" i="12"/>
  <c r="P319" i="12"/>
  <c r="O319" i="12"/>
  <c r="N319" i="12"/>
  <c r="M319" i="12"/>
  <c r="P318" i="12"/>
  <c r="O318" i="12"/>
  <c r="N318" i="12"/>
  <c r="M318" i="12"/>
  <c r="P317" i="12"/>
  <c r="O317" i="12"/>
  <c r="N317" i="12"/>
  <c r="M317" i="12"/>
  <c r="P316" i="12"/>
  <c r="O316" i="12"/>
  <c r="N316" i="12"/>
  <c r="M316" i="12"/>
  <c r="P315" i="12"/>
  <c r="O315" i="12"/>
  <c r="N315" i="12"/>
  <c r="M315" i="12"/>
  <c r="P314" i="12"/>
  <c r="O314" i="12"/>
  <c r="N314" i="12"/>
  <c r="M314" i="12"/>
  <c r="P313" i="12"/>
  <c r="O313" i="12"/>
  <c r="N313" i="12"/>
  <c r="M313" i="12"/>
  <c r="P312" i="12"/>
  <c r="O312" i="12"/>
  <c r="N312" i="12"/>
  <c r="M312" i="12"/>
  <c r="P311" i="12"/>
  <c r="O311" i="12"/>
  <c r="N311" i="12"/>
  <c r="M311" i="12"/>
  <c r="P310" i="12"/>
  <c r="O310" i="12"/>
  <c r="N310" i="12"/>
  <c r="M310" i="12"/>
  <c r="P309" i="12"/>
  <c r="O309" i="12"/>
  <c r="N309" i="12"/>
  <c r="M309" i="12"/>
  <c r="P308" i="12"/>
  <c r="O308" i="12"/>
  <c r="N308" i="12"/>
  <c r="M308" i="12"/>
  <c r="P307" i="12"/>
  <c r="O307" i="12"/>
  <c r="N307" i="12"/>
  <c r="M307" i="12"/>
  <c r="P306" i="12"/>
  <c r="O306" i="12"/>
  <c r="N306" i="12"/>
  <c r="M306" i="12"/>
  <c r="P305" i="12"/>
  <c r="O305" i="12"/>
  <c r="N305" i="12"/>
  <c r="M305" i="12"/>
  <c r="P304" i="12"/>
  <c r="O304" i="12"/>
  <c r="N304" i="12"/>
  <c r="M304" i="12"/>
  <c r="P303" i="12"/>
  <c r="O303" i="12"/>
  <c r="N303" i="12"/>
  <c r="M303" i="12"/>
  <c r="P302" i="12"/>
  <c r="O302" i="12"/>
  <c r="N302" i="12"/>
  <c r="M302" i="12"/>
  <c r="P301" i="12"/>
  <c r="O301" i="12"/>
  <c r="N301" i="12"/>
  <c r="M301" i="12"/>
  <c r="P300" i="12"/>
  <c r="O300" i="12"/>
  <c r="N300" i="12"/>
  <c r="M300" i="12"/>
  <c r="P299" i="12"/>
  <c r="O299" i="12"/>
  <c r="N299" i="12"/>
  <c r="M299" i="12"/>
  <c r="P298" i="12"/>
  <c r="O298" i="12"/>
  <c r="N298" i="12"/>
  <c r="M298" i="12"/>
  <c r="P297" i="12"/>
  <c r="O297" i="12"/>
  <c r="N297" i="12"/>
  <c r="M297" i="12"/>
  <c r="P296" i="12"/>
  <c r="O296" i="12"/>
  <c r="N296" i="12"/>
  <c r="M296" i="12"/>
  <c r="P295" i="12"/>
  <c r="O295" i="12"/>
  <c r="N295" i="12"/>
  <c r="M295" i="12"/>
  <c r="P294" i="12"/>
  <c r="O294" i="12"/>
  <c r="N294" i="12"/>
  <c r="M294" i="12"/>
  <c r="P293" i="12"/>
  <c r="O293" i="12"/>
  <c r="N293" i="12"/>
  <c r="M293" i="12"/>
  <c r="P292" i="12"/>
  <c r="O292" i="12"/>
  <c r="N292" i="12"/>
  <c r="M292" i="12"/>
  <c r="P291" i="12"/>
  <c r="O291" i="12"/>
  <c r="N291" i="12"/>
  <c r="M291" i="12"/>
  <c r="P290" i="12"/>
  <c r="O290" i="12"/>
  <c r="N290" i="12"/>
  <c r="M290" i="12"/>
  <c r="P289" i="12"/>
  <c r="O289" i="12"/>
  <c r="N289" i="12"/>
  <c r="M289" i="12"/>
  <c r="P288" i="12"/>
  <c r="O288" i="12"/>
  <c r="N288" i="12"/>
  <c r="M288" i="12"/>
  <c r="P287" i="12"/>
  <c r="O287" i="12"/>
  <c r="N287" i="12"/>
  <c r="M287" i="12"/>
  <c r="P286" i="12"/>
  <c r="O286" i="12"/>
  <c r="N286" i="12"/>
  <c r="M286" i="12"/>
  <c r="P285" i="12"/>
  <c r="O285" i="12"/>
  <c r="N285" i="12"/>
  <c r="M285" i="12"/>
  <c r="P284" i="12"/>
  <c r="O284" i="12"/>
  <c r="N284" i="12"/>
  <c r="M284" i="12"/>
  <c r="P283" i="12"/>
  <c r="O283" i="12"/>
  <c r="N283" i="12"/>
  <c r="M283" i="12"/>
  <c r="P282" i="12"/>
  <c r="O282" i="12"/>
  <c r="N282" i="12"/>
  <c r="M282" i="12"/>
  <c r="P281" i="12"/>
  <c r="O281" i="12"/>
  <c r="N281" i="12"/>
  <c r="M281" i="12"/>
  <c r="P280" i="12"/>
  <c r="O280" i="12"/>
  <c r="N280" i="12"/>
  <c r="M280" i="12"/>
  <c r="P279" i="12"/>
  <c r="O279" i="12"/>
  <c r="N279" i="12"/>
  <c r="M279" i="12"/>
  <c r="P278" i="12"/>
  <c r="O278" i="12"/>
  <c r="N278" i="12"/>
  <c r="M278" i="12"/>
  <c r="P277" i="12"/>
  <c r="O277" i="12"/>
  <c r="N277" i="12"/>
  <c r="M277" i="12"/>
  <c r="P276" i="12"/>
  <c r="O276" i="12"/>
  <c r="N276" i="12"/>
  <c r="M276" i="12"/>
  <c r="P275" i="12"/>
  <c r="O275" i="12"/>
  <c r="N275" i="12"/>
  <c r="M275" i="12"/>
  <c r="P274" i="12"/>
  <c r="O274" i="12"/>
  <c r="N274" i="12"/>
  <c r="M274" i="12"/>
  <c r="P273" i="12"/>
  <c r="O273" i="12"/>
  <c r="N273" i="12"/>
  <c r="M273" i="12"/>
  <c r="P272" i="12"/>
  <c r="O272" i="12"/>
  <c r="N272" i="12"/>
  <c r="M272" i="12"/>
  <c r="P271" i="12"/>
  <c r="O271" i="12"/>
  <c r="N271" i="12"/>
  <c r="M271" i="12"/>
  <c r="P270" i="12"/>
  <c r="O270" i="12"/>
  <c r="N270" i="12"/>
  <c r="M270" i="12"/>
  <c r="P269" i="12"/>
  <c r="O269" i="12"/>
  <c r="N269" i="12"/>
  <c r="M269" i="12"/>
  <c r="P268" i="12"/>
  <c r="O268" i="12"/>
  <c r="N268" i="12"/>
  <c r="M268" i="12"/>
  <c r="P267" i="12"/>
  <c r="O267" i="12"/>
  <c r="N267" i="12"/>
  <c r="M267" i="12"/>
  <c r="P266" i="12"/>
  <c r="O266" i="12"/>
  <c r="N266" i="12"/>
  <c r="M266" i="12"/>
  <c r="P265" i="12"/>
  <c r="O265" i="12"/>
  <c r="N265" i="12"/>
  <c r="M265" i="12"/>
  <c r="P263" i="12"/>
  <c r="O263" i="12"/>
  <c r="N263" i="12"/>
  <c r="M263" i="12"/>
  <c r="P262" i="12"/>
  <c r="O262" i="12"/>
  <c r="N262" i="12"/>
  <c r="M262" i="12"/>
  <c r="P261" i="12"/>
  <c r="O261" i="12"/>
  <c r="N261" i="12"/>
  <c r="M261" i="12"/>
  <c r="P260" i="12"/>
  <c r="O260" i="12"/>
  <c r="N260" i="12"/>
  <c r="M260" i="12"/>
  <c r="P259" i="12"/>
  <c r="O259" i="12"/>
  <c r="N259" i="12"/>
  <c r="M259" i="12"/>
  <c r="P258" i="12"/>
  <c r="O258" i="12"/>
  <c r="N258" i="12"/>
  <c r="M258" i="12"/>
  <c r="P257" i="12"/>
  <c r="O257" i="12"/>
  <c r="N257" i="12"/>
  <c r="M257" i="12"/>
  <c r="P256" i="12"/>
  <c r="O256" i="12"/>
  <c r="N256" i="12"/>
  <c r="M256" i="12"/>
  <c r="P255" i="12"/>
  <c r="O255" i="12"/>
  <c r="N255" i="12"/>
  <c r="M255" i="12"/>
  <c r="P254" i="12"/>
  <c r="O254" i="12"/>
  <c r="N254" i="12"/>
  <c r="M254" i="12"/>
  <c r="P253" i="12"/>
  <c r="O253" i="12"/>
  <c r="N253" i="12"/>
  <c r="M253" i="12"/>
  <c r="P252" i="12"/>
  <c r="O252" i="12"/>
  <c r="N252" i="12"/>
  <c r="M252" i="12"/>
  <c r="P251" i="12"/>
  <c r="O251" i="12"/>
  <c r="N251" i="12"/>
  <c r="M251" i="12"/>
  <c r="P250" i="12"/>
  <c r="O250" i="12"/>
  <c r="N250" i="12"/>
  <c r="M250" i="12"/>
  <c r="P249" i="12"/>
  <c r="O249" i="12"/>
  <c r="N249" i="12"/>
  <c r="M249" i="12"/>
  <c r="P248" i="12"/>
  <c r="O248" i="12"/>
  <c r="N248" i="12"/>
  <c r="M248" i="12"/>
  <c r="P247" i="12"/>
  <c r="O247" i="12"/>
  <c r="N247" i="12"/>
  <c r="M247" i="12"/>
  <c r="P246" i="12"/>
  <c r="O246" i="12"/>
  <c r="N246" i="12"/>
  <c r="M246" i="12"/>
  <c r="P245" i="12"/>
  <c r="O245" i="12"/>
  <c r="N245" i="12"/>
  <c r="M245" i="12"/>
  <c r="P244" i="12"/>
  <c r="O244" i="12"/>
  <c r="N244" i="12"/>
  <c r="M244" i="12"/>
  <c r="P243" i="12"/>
  <c r="O243" i="12"/>
  <c r="N243" i="12"/>
  <c r="M243" i="12"/>
  <c r="P242" i="12"/>
  <c r="O242" i="12"/>
  <c r="N242" i="12"/>
  <c r="M242" i="12"/>
  <c r="P241" i="12"/>
  <c r="O241" i="12"/>
  <c r="N241" i="12"/>
  <c r="M241" i="12"/>
  <c r="P240" i="12"/>
  <c r="O240" i="12"/>
  <c r="N240" i="12"/>
  <c r="M240" i="12"/>
  <c r="P239" i="12"/>
  <c r="O239" i="12"/>
  <c r="N239" i="12"/>
  <c r="M239" i="12"/>
  <c r="P238" i="12"/>
  <c r="O238" i="12"/>
  <c r="N238" i="12"/>
  <c r="M238" i="12"/>
  <c r="P237" i="12"/>
  <c r="O237" i="12"/>
  <c r="N237" i="12"/>
  <c r="M237" i="12"/>
  <c r="P236" i="12"/>
  <c r="O236" i="12"/>
  <c r="N236" i="12"/>
  <c r="M236" i="12"/>
  <c r="P235" i="12"/>
  <c r="O235" i="12"/>
  <c r="N235" i="12"/>
  <c r="M235" i="12"/>
  <c r="P234" i="12"/>
  <c r="O234" i="12"/>
  <c r="N234" i="12"/>
  <c r="M234" i="12"/>
  <c r="P233" i="12"/>
  <c r="O233" i="12"/>
  <c r="N233" i="12"/>
  <c r="M233" i="12"/>
  <c r="P232" i="12"/>
  <c r="O232" i="12"/>
  <c r="N232" i="12"/>
  <c r="M232" i="12"/>
  <c r="P231" i="12"/>
  <c r="O231" i="12"/>
  <c r="N231" i="12"/>
  <c r="M231" i="12"/>
  <c r="P230" i="12"/>
  <c r="O230" i="12"/>
  <c r="N230" i="12"/>
  <c r="M230" i="12"/>
  <c r="P229" i="12"/>
  <c r="O229" i="12"/>
  <c r="N229" i="12"/>
  <c r="M229" i="12"/>
  <c r="P228" i="12"/>
  <c r="O228" i="12"/>
  <c r="N228" i="12"/>
  <c r="M228" i="12"/>
  <c r="P227" i="12"/>
  <c r="O227" i="12"/>
  <c r="N227" i="12"/>
  <c r="M227" i="12"/>
  <c r="P226" i="12"/>
  <c r="O226" i="12"/>
  <c r="N226" i="12"/>
  <c r="M226" i="12"/>
  <c r="P225" i="12"/>
  <c r="O225" i="12"/>
  <c r="N225" i="12"/>
  <c r="M225" i="12"/>
  <c r="P224" i="12"/>
  <c r="O224" i="12"/>
  <c r="N224" i="12"/>
  <c r="M224" i="12"/>
  <c r="P223" i="12"/>
  <c r="O223" i="12"/>
  <c r="N223" i="12"/>
  <c r="M223" i="12"/>
  <c r="P222" i="12"/>
  <c r="O222" i="12"/>
  <c r="N222" i="12"/>
  <c r="M222" i="12"/>
  <c r="P221" i="12"/>
  <c r="O221" i="12"/>
  <c r="N221" i="12"/>
  <c r="M221" i="12"/>
  <c r="P220" i="12"/>
  <c r="O220" i="12"/>
  <c r="N220" i="12"/>
  <c r="M220" i="12"/>
  <c r="P219" i="12"/>
  <c r="O219" i="12"/>
  <c r="N219" i="12"/>
  <c r="M219" i="12"/>
  <c r="P218" i="12"/>
  <c r="O218" i="12"/>
  <c r="N218" i="12"/>
  <c r="M218" i="12"/>
  <c r="P217" i="12"/>
  <c r="O217" i="12"/>
  <c r="N217" i="12"/>
  <c r="M217" i="12"/>
  <c r="P216" i="12"/>
  <c r="O216" i="12"/>
  <c r="N216" i="12"/>
  <c r="M216" i="12"/>
  <c r="P215" i="12"/>
  <c r="O215" i="12"/>
  <c r="N215" i="12"/>
  <c r="M215" i="12"/>
  <c r="P214" i="12"/>
  <c r="O214" i="12"/>
  <c r="N214" i="12"/>
  <c r="M214" i="12"/>
  <c r="P213" i="12"/>
  <c r="O213" i="12"/>
  <c r="N213" i="12"/>
  <c r="M213" i="12"/>
  <c r="P212" i="12"/>
  <c r="O212" i="12"/>
  <c r="N212" i="12"/>
  <c r="M212" i="12"/>
  <c r="P211" i="12"/>
  <c r="O211" i="12"/>
  <c r="N211" i="12"/>
  <c r="M211" i="12"/>
  <c r="P210" i="12"/>
  <c r="O210" i="12"/>
  <c r="N210" i="12"/>
  <c r="M210" i="12"/>
  <c r="P209" i="12"/>
  <c r="O209" i="12"/>
  <c r="N209" i="12"/>
  <c r="M209" i="12"/>
  <c r="P208" i="12"/>
  <c r="O208" i="12"/>
  <c r="N208" i="12"/>
  <c r="M208" i="12"/>
  <c r="P205" i="12"/>
  <c r="O205" i="12"/>
  <c r="N205" i="12"/>
  <c r="M205" i="12"/>
  <c r="P204" i="12"/>
  <c r="O204" i="12"/>
  <c r="N204" i="12"/>
  <c r="M204" i="12"/>
  <c r="P203" i="12"/>
  <c r="O203" i="12"/>
  <c r="N203" i="12"/>
  <c r="M203" i="12"/>
  <c r="P202" i="12"/>
  <c r="O202" i="12"/>
  <c r="N202" i="12"/>
  <c r="M202" i="12"/>
  <c r="P201" i="12"/>
  <c r="O201" i="12"/>
  <c r="N201" i="12"/>
  <c r="M201" i="12"/>
  <c r="P200" i="12"/>
  <c r="O200" i="12"/>
  <c r="N200" i="12"/>
  <c r="M200" i="12"/>
  <c r="P199" i="12"/>
  <c r="O199" i="12"/>
  <c r="N199" i="12"/>
  <c r="M199" i="12"/>
  <c r="P198" i="12"/>
  <c r="O198" i="12"/>
  <c r="N198" i="12"/>
  <c r="M198" i="12"/>
  <c r="P197" i="12"/>
  <c r="O197" i="12"/>
  <c r="N197" i="12"/>
  <c r="M197" i="12"/>
  <c r="P196" i="12"/>
  <c r="O196" i="12"/>
  <c r="N196" i="12"/>
  <c r="M196" i="12"/>
  <c r="P195" i="12"/>
  <c r="O195" i="12"/>
  <c r="N195" i="12"/>
  <c r="M195" i="12"/>
  <c r="P193" i="12"/>
  <c r="O193" i="12"/>
  <c r="N193" i="12"/>
  <c r="M193" i="12"/>
  <c r="P192" i="12"/>
  <c r="O192" i="12"/>
  <c r="N192" i="12"/>
  <c r="M192" i="12"/>
  <c r="P191" i="12"/>
  <c r="O191" i="12"/>
  <c r="N191" i="12"/>
  <c r="M191" i="12"/>
  <c r="P190" i="12"/>
  <c r="O190" i="12"/>
  <c r="N190" i="12"/>
  <c r="M190" i="12"/>
  <c r="P189" i="12"/>
  <c r="O189" i="12"/>
  <c r="N189" i="12"/>
  <c r="M189" i="12"/>
  <c r="P188" i="12"/>
  <c r="O188" i="12"/>
  <c r="N188" i="12"/>
  <c r="M188" i="12"/>
  <c r="P187" i="12"/>
  <c r="O187" i="12"/>
  <c r="N187" i="12"/>
  <c r="M187" i="12"/>
  <c r="P186" i="12"/>
  <c r="O186" i="12"/>
  <c r="N186" i="12"/>
  <c r="M186" i="12"/>
  <c r="P185" i="12"/>
  <c r="O185" i="12"/>
  <c r="N185" i="12"/>
  <c r="M185" i="12"/>
  <c r="P184" i="12"/>
  <c r="O184" i="12"/>
  <c r="N184" i="12"/>
  <c r="M184" i="12"/>
  <c r="P183" i="12"/>
  <c r="O183" i="12"/>
  <c r="N183" i="12"/>
  <c r="M183" i="12"/>
  <c r="P180" i="12"/>
  <c r="O180" i="12"/>
  <c r="N180" i="12"/>
  <c r="M180" i="12"/>
  <c r="P179" i="12"/>
  <c r="O179" i="12"/>
  <c r="N179" i="12"/>
  <c r="M179" i="12"/>
  <c r="P178" i="12"/>
  <c r="O178" i="12"/>
  <c r="N178" i="12"/>
  <c r="M178" i="12"/>
  <c r="P177" i="12"/>
  <c r="O177" i="12"/>
  <c r="N177" i="12"/>
  <c r="M177" i="12"/>
  <c r="P176" i="12"/>
  <c r="O176" i="12"/>
  <c r="N176" i="12"/>
  <c r="M176" i="12"/>
  <c r="P175" i="12"/>
  <c r="O175" i="12"/>
  <c r="N175" i="12"/>
  <c r="M175" i="12"/>
  <c r="P174" i="12"/>
  <c r="O174" i="12"/>
  <c r="N174" i="12"/>
  <c r="M174" i="12"/>
  <c r="P173" i="12"/>
  <c r="O173" i="12"/>
  <c r="N173" i="12"/>
  <c r="M173" i="12"/>
  <c r="P172" i="12"/>
  <c r="O172" i="12"/>
  <c r="N172" i="12"/>
  <c r="M172" i="12"/>
  <c r="P171" i="12"/>
  <c r="O171" i="12"/>
  <c r="N171" i="12"/>
  <c r="M171" i="12"/>
  <c r="P170" i="12"/>
  <c r="O170" i="12"/>
  <c r="N170" i="12"/>
  <c r="M170" i="12"/>
  <c r="P169" i="12"/>
  <c r="O169" i="12"/>
  <c r="N169" i="12"/>
  <c r="M169" i="12"/>
  <c r="P168" i="12"/>
  <c r="O168" i="12"/>
  <c r="N168" i="12"/>
  <c r="M168" i="12"/>
  <c r="P167" i="12"/>
  <c r="O167" i="12"/>
  <c r="N167" i="12"/>
  <c r="M167" i="12"/>
  <c r="P166" i="12"/>
  <c r="O166" i="12"/>
  <c r="N166" i="12"/>
  <c r="M166" i="12"/>
  <c r="P165" i="12"/>
  <c r="O165" i="12"/>
  <c r="N165" i="12"/>
  <c r="M165" i="12"/>
  <c r="P164" i="12"/>
  <c r="O164" i="12"/>
  <c r="N164" i="12"/>
  <c r="M164" i="12"/>
  <c r="P163" i="12"/>
  <c r="O163" i="12"/>
  <c r="N163" i="12"/>
  <c r="M163" i="12"/>
  <c r="P162" i="12"/>
  <c r="O162" i="12"/>
  <c r="N162" i="12"/>
  <c r="M162" i="12"/>
  <c r="P161" i="12"/>
  <c r="O161" i="12"/>
  <c r="N161" i="12"/>
  <c r="M161" i="12"/>
  <c r="P160" i="12"/>
  <c r="O160" i="12"/>
  <c r="N160" i="12"/>
  <c r="M160" i="12"/>
  <c r="P159" i="12"/>
  <c r="O159" i="12"/>
  <c r="N159" i="12"/>
  <c r="M159" i="12"/>
  <c r="P158" i="12"/>
  <c r="O158" i="12"/>
  <c r="N158" i="12"/>
  <c r="M158" i="12"/>
  <c r="P157" i="12"/>
  <c r="O157" i="12"/>
  <c r="N157" i="12"/>
  <c r="M157" i="12"/>
  <c r="P156" i="12"/>
  <c r="O156" i="12"/>
  <c r="N156" i="12"/>
  <c r="M156" i="12"/>
  <c r="P155" i="12"/>
  <c r="O155" i="12"/>
  <c r="N155" i="12"/>
  <c r="M155" i="12"/>
  <c r="P154" i="12"/>
  <c r="O154" i="12"/>
  <c r="N154" i="12"/>
  <c r="M154" i="12"/>
  <c r="P153" i="12"/>
  <c r="O153" i="12"/>
  <c r="N153" i="12"/>
  <c r="M153" i="12"/>
  <c r="P152" i="12"/>
  <c r="O152" i="12"/>
  <c r="N152" i="12"/>
  <c r="M152" i="12"/>
  <c r="P151" i="12"/>
  <c r="O151" i="12"/>
  <c r="N151" i="12"/>
  <c r="M151" i="12"/>
  <c r="P150" i="12"/>
  <c r="O150" i="12"/>
  <c r="N150" i="12"/>
  <c r="M150" i="12"/>
  <c r="P149" i="12"/>
  <c r="O149" i="12"/>
  <c r="N149" i="12"/>
  <c r="M149" i="12"/>
  <c r="P148" i="12"/>
  <c r="O148" i="12"/>
  <c r="N148" i="12"/>
  <c r="M148" i="12"/>
  <c r="P147" i="12"/>
  <c r="O147" i="12"/>
  <c r="N147" i="12"/>
  <c r="M147" i="12"/>
  <c r="P146" i="12"/>
  <c r="O146" i="12"/>
  <c r="N146" i="12"/>
  <c r="M146" i="12"/>
  <c r="P145" i="12"/>
  <c r="O145" i="12"/>
  <c r="N145" i="12"/>
  <c r="M145" i="12"/>
  <c r="P144" i="12"/>
  <c r="O144" i="12"/>
  <c r="N144" i="12"/>
  <c r="M144" i="12"/>
  <c r="P143" i="12"/>
  <c r="O143" i="12"/>
  <c r="N143" i="12"/>
  <c r="M143" i="12"/>
  <c r="P142" i="12"/>
  <c r="O142" i="12"/>
  <c r="N142" i="12"/>
  <c r="M142" i="12"/>
  <c r="P141" i="12"/>
  <c r="O141" i="12"/>
  <c r="N141" i="12"/>
  <c r="M141" i="12"/>
  <c r="P140" i="12"/>
  <c r="O140" i="12"/>
  <c r="N140" i="12"/>
  <c r="M140" i="12"/>
  <c r="P139" i="12"/>
  <c r="O139" i="12"/>
  <c r="N139" i="12"/>
  <c r="M139" i="12"/>
  <c r="P138" i="12"/>
  <c r="O138" i="12"/>
  <c r="N138" i="12"/>
  <c r="M138" i="12"/>
  <c r="P137" i="12"/>
  <c r="O137" i="12"/>
  <c r="N137" i="12"/>
  <c r="M137" i="12"/>
  <c r="P136" i="12"/>
  <c r="O136" i="12"/>
  <c r="N136" i="12"/>
  <c r="M136" i="12"/>
  <c r="P135" i="12"/>
  <c r="O135" i="12"/>
  <c r="N135" i="12"/>
  <c r="M135" i="12"/>
  <c r="P134" i="12"/>
  <c r="O134" i="12"/>
  <c r="N134" i="12"/>
  <c r="M134" i="12"/>
  <c r="P133" i="12"/>
  <c r="O133" i="12"/>
  <c r="N133" i="12"/>
  <c r="M133" i="12"/>
  <c r="P132" i="12"/>
  <c r="O132" i="12"/>
  <c r="N132" i="12"/>
  <c r="M132" i="12"/>
  <c r="P131" i="12"/>
  <c r="O131" i="12"/>
  <c r="N131" i="12"/>
  <c r="M131" i="12"/>
  <c r="P130" i="12"/>
  <c r="O130" i="12"/>
  <c r="N130" i="12"/>
  <c r="M130" i="12"/>
  <c r="P129" i="12"/>
  <c r="O129" i="12"/>
  <c r="N129" i="12"/>
  <c r="M129" i="12"/>
  <c r="P128" i="12"/>
  <c r="O128" i="12"/>
  <c r="N128" i="12"/>
  <c r="M128" i="12"/>
  <c r="P127" i="12"/>
  <c r="O127" i="12"/>
  <c r="N127" i="12"/>
  <c r="M127" i="12"/>
  <c r="P126" i="12"/>
  <c r="O126" i="12"/>
  <c r="N126" i="12"/>
  <c r="M126" i="12"/>
  <c r="P125" i="12"/>
  <c r="O125" i="12"/>
  <c r="N125" i="12"/>
  <c r="M125" i="12"/>
  <c r="P124" i="12"/>
  <c r="O124" i="12"/>
  <c r="N124" i="12"/>
  <c r="M124" i="12"/>
  <c r="P122" i="12"/>
  <c r="O122" i="12"/>
  <c r="N122" i="12"/>
  <c r="M122" i="12"/>
  <c r="P121" i="12"/>
  <c r="O121" i="12"/>
  <c r="N121" i="12"/>
  <c r="M121" i="12"/>
  <c r="P120" i="12"/>
  <c r="O120" i="12"/>
  <c r="N120" i="12"/>
  <c r="M120" i="12"/>
  <c r="P119" i="12"/>
  <c r="O119" i="12"/>
  <c r="N119" i="12"/>
  <c r="M119" i="12"/>
  <c r="P118" i="12"/>
  <c r="O118" i="12"/>
  <c r="N118" i="12"/>
  <c r="M118" i="12"/>
  <c r="P117" i="12"/>
  <c r="O117" i="12"/>
  <c r="N117" i="12"/>
  <c r="M117" i="12"/>
  <c r="P116" i="12"/>
  <c r="O116" i="12"/>
  <c r="N116" i="12"/>
  <c r="M116" i="12"/>
  <c r="P115" i="12"/>
  <c r="O115" i="12"/>
  <c r="N115" i="12"/>
  <c r="M115" i="12"/>
  <c r="P114" i="12"/>
  <c r="O114" i="12"/>
  <c r="N114" i="12"/>
  <c r="M114" i="12"/>
  <c r="P113" i="12"/>
  <c r="O113" i="12"/>
  <c r="N113" i="12"/>
  <c r="M113" i="12"/>
  <c r="P112" i="12"/>
  <c r="O112" i="12"/>
  <c r="N112" i="12"/>
  <c r="M112" i="12"/>
  <c r="P111" i="12"/>
  <c r="O111" i="12"/>
  <c r="N111" i="12"/>
  <c r="M111" i="12"/>
  <c r="P110" i="12"/>
  <c r="O110" i="12"/>
  <c r="N110" i="12"/>
  <c r="M110" i="12"/>
  <c r="P109" i="12"/>
  <c r="O109" i="12"/>
  <c r="N109" i="12"/>
  <c r="M109" i="12"/>
  <c r="P108" i="12"/>
  <c r="O108" i="12"/>
  <c r="N108" i="12"/>
  <c r="M108" i="12"/>
  <c r="P107" i="12"/>
  <c r="O107" i="12"/>
  <c r="N107" i="12"/>
  <c r="M107" i="12"/>
  <c r="P106" i="12"/>
  <c r="O106" i="12"/>
  <c r="N106" i="12"/>
  <c r="M106" i="12"/>
  <c r="P105" i="12"/>
  <c r="O105" i="12"/>
  <c r="N105" i="12"/>
  <c r="M105" i="12"/>
  <c r="P104" i="12"/>
  <c r="O104" i="12"/>
  <c r="N104" i="12"/>
  <c r="M104" i="12"/>
  <c r="P103" i="12"/>
  <c r="O103" i="12"/>
  <c r="N103" i="12"/>
  <c r="M103" i="12"/>
  <c r="P102" i="12"/>
  <c r="O102" i="12"/>
  <c r="N102" i="12"/>
  <c r="M102" i="12"/>
  <c r="P101" i="12"/>
  <c r="O101" i="12"/>
  <c r="N101" i="12"/>
  <c r="M101" i="12"/>
  <c r="P100" i="12"/>
  <c r="O100" i="12"/>
  <c r="N100" i="12"/>
  <c r="M100" i="12"/>
  <c r="P99" i="12"/>
  <c r="O99" i="12"/>
  <c r="N99" i="12"/>
  <c r="M99" i="12"/>
  <c r="P98" i="12"/>
  <c r="O98" i="12"/>
  <c r="N98" i="12"/>
  <c r="M98" i="12"/>
  <c r="P97" i="12"/>
  <c r="O97" i="12"/>
  <c r="N97" i="12"/>
  <c r="M97" i="12"/>
  <c r="P96" i="12"/>
  <c r="O96" i="12"/>
  <c r="N96" i="12"/>
  <c r="M96" i="12"/>
  <c r="P95" i="12"/>
  <c r="O95" i="12"/>
  <c r="N95" i="12"/>
  <c r="M95" i="12"/>
  <c r="P94" i="12"/>
  <c r="O94" i="12"/>
  <c r="N94" i="12"/>
  <c r="M94" i="12"/>
  <c r="P93" i="12"/>
  <c r="O93" i="12"/>
  <c r="N93" i="12"/>
  <c r="M93" i="12"/>
  <c r="P92" i="12"/>
  <c r="O92" i="12"/>
  <c r="N92" i="12"/>
  <c r="M92" i="12"/>
  <c r="P91" i="12"/>
  <c r="O91" i="12"/>
  <c r="N91" i="12"/>
  <c r="M91" i="12"/>
  <c r="P90" i="12"/>
  <c r="O90" i="12"/>
  <c r="N90" i="12"/>
  <c r="M90" i="12"/>
  <c r="P89" i="12"/>
  <c r="O89" i="12"/>
  <c r="N89" i="12"/>
  <c r="M89" i="12"/>
  <c r="P88" i="12"/>
  <c r="O88" i="12"/>
  <c r="N88" i="12"/>
  <c r="M88" i="12"/>
  <c r="P87" i="12"/>
  <c r="O87" i="12"/>
  <c r="N87" i="12"/>
  <c r="M87" i="12"/>
  <c r="P86" i="12"/>
  <c r="O86" i="12"/>
  <c r="N86" i="12"/>
  <c r="M86" i="12"/>
  <c r="P85" i="12"/>
  <c r="O85" i="12"/>
  <c r="N85" i="12"/>
  <c r="M85" i="12"/>
  <c r="P84" i="12"/>
  <c r="O84" i="12"/>
  <c r="N84" i="12"/>
  <c r="M84" i="12"/>
  <c r="P83" i="12"/>
  <c r="O83" i="12"/>
  <c r="N83" i="12"/>
  <c r="M83" i="12"/>
  <c r="P82" i="12"/>
  <c r="O82" i="12"/>
  <c r="N82" i="12"/>
  <c r="M82" i="12"/>
  <c r="P81" i="12"/>
  <c r="O81" i="12"/>
  <c r="N81" i="12"/>
  <c r="M81" i="12"/>
  <c r="P80" i="12"/>
  <c r="O80" i="12"/>
  <c r="N80" i="12"/>
  <c r="M80" i="12"/>
  <c r="P79" i="12"/>
  <c r="O79" i="12"/>
  <c r="N79" i="12"/>
  <c r="M79" i="12"/>
  <c r="P78" i="12"/>
  <c r="O78" i="12"/>
  <c r="N78" i="12"/>
  <c r="M78" i="12"/>
  <c r="P77" i="12"/>
  <c r="O77" i="12"/>
  <c r="N77" i="12"/>
  <c r="M77" i="12"/>
  <c r="P76" i="12"/>
  <c r="O76" i="12"/>
  <c r="N76" i="12"/>
  <c r="M76" i="12"/>
  <c r="P75" i="12"/>
  <c r="O75" i="12"/>
  <c r="N75" i="12"/>
  <c r="M75" i="12"/>
  <c r="P74" i="12"/>
  <c r="O74" i="12"/>
  <c r="N74" i="12"/>
  <c r="M74" i="12"/>
  <c r="P73" i="12"/>
  <c r="O73" i="12"/>
  <c r="N73" i="12"/>
  <c r="M73" i="12"/>
  <c r="P72" i="12"/>
  <c r="O72" i="12"/>
  <c r="N72" i="12"/>
  <c r="M72" i="12"/>
  <c r="P71" i="12"/>
  <c r="O71" i="12"/>
  <c r="N71" i="12"/>
  <c r="M71" i="12"/>
  <c r="P70" i="12"/>
  <c r="O70" i="12"/>
  <c r="N70" i="12"/>
  <c r="M70" i="12"/>
  <c r="P69" i="12"/>
  <c r="O69" i="12"/>
  <c r="N69" i="12"/>
  <c r="M69" i="12"/>
  <c r="P68" i="12"/>
  <c r="O68" i="12"/>
  <c r="N68" i="12"/>
  <c r="M68" i="12"/>
  <c r="P67" i="12"/>
  <c r="O67" i="12"/>
  <c r="N67" i="12"/>
  <c r="M67" i="12"/>
  <c r="P65" i="12"/>
  <c r="O65" i="12"/>
  <c r="N65" i="12"/>
  <c r="M65" i="12"/>
  <c r="P64" i="12"/>
  <c r="O64" i="12"/>
  <c r="N64" i="12"/>
  <c r="M64" i="12"/>
  <c r="P63" i="12"/>
  <c r="O63" i="12"/>
  <c r="N63" i="12"/>
  <c r="M63" i="12"/>
  <c r="P62" i="12"/>
  <c r="O62" i="12"/>
  <c r="N62" i="12"/>
  <c r="M62" i="12"/>
  <c r="P61" i="12"/>
  <c r="O61" i="12"/>
  <c r="N61" i="12"/>
  <c r="M61" i="12"/>
  <c r="P60" i="12"/>
  <c r="O60" i="12"/>
  <c r="N60" i="12"/>
  <c r="M60" i="12"/>
  <c r="P59" i="12"/>
  <c r="O59" i="12"/>
  <c r="N59" i="12"/>
  <c r="M59" i="12"/>
  <c r="P58" i="12"/>
  <c r="O58" i="12"/>
  <c r="N58" i="12"/>
  <c r="M58" i="12"/>
  <c r="P57" i="12"/>
  <c r="O57" i="12"/>
  <c r="N57" i="12"/>
  <c r="M57" i="12"/>
  <c r="P56" i="12"/>
  <c r="O56" i="12"/>
  <c r="N56" i="12"/>
  <c r="M56" i="12"/>
  <c r="P55" i="12"/>
  <c r="O55" i="12"/>
  <c r="N55" i="12"/>
  <c r="M55" i="12"/>
  <c r="P54" i="12"/>
  <c r="O54" i="12"/>
  <c r="N54" i="12"/>
  <c r="M54" i="12"/>
  <c r="P53" i="12"/>
  <c r="O53" i="12"/>
  <c r="N53" i="12"/>
  <c r="M53" i="12"/>
  <c r="P52" i="12"/>
  <c r="O52" i="12"/>
  <c r="N52" i="12"/>
  <c r="M52" i="12"/>
  <c r="P51" i="12"/>
  <c r="O51" i="12"/>
  <c r="N51" i="12"/>
  <c r="M51" i="12"/>
  <c r="P50" i="12"/>
  <c r="O50" i="12"/>
  <c r="N50" i="12"/>
  <c r="M50" i="12"/>
  <c r="P49" i="12"/>
  <c r="O49" i="12"/>
  <c r="N49" i="12"/>
  <c r="M49" i="12"/>
  <c r="P48" i="12"/>
  <c r="O48" i="12"/>
  <c r="N48" i="12"/>
  <c r="M48" i="12"/>
  <c r="P47" i="12"/>
  <c r="O47" i="12"/>
  <c r="N47" i="12"/>
  <c r="M47" i="12"/>
  <c r="P46" i="12"/>
  <c r="O46" i="12"/>
  <c r="N46" i="12"/>
  <c r="M46" i="12"/>
  <c r="P45" i="12"/>
  <c r="O45" i="12"/>
  <c r="N45" i="12"/>
  <c r="M45" i="12"/>
  <c r="P44" i="12"/>
  <c r="O44" i="12"/>
  <c r="N44" i="12"/>
  <c r="M44" i="12"/>
  <c r="P43" i="12"/>
  <c r="O43" i="12"/>
  <c r="N43" i="12"/>
  <c r="M43" i="12"/>
  <c r="P42" i="12"/>
  <c r="O42" i="12"/>
  <c r="N42" i="12"/>
  <c r="M42" i="12"/>
  <c r="P41" i="12"/>
  <c r="O41" i="12"/>
  <c r="N41" i="12"/>
  <c r="M41" i="12"/>
  <c r="P40" i="12"/>
  <c r="O40" i="12"/>
  <c r="N40" i="12"/>
  <c r="M40" i="12"/>
  <c r="P39" i="12"/>
  <c r="O39" i="12"/>
  <c r="N39" i="12"/>
  <c r="M39" i="12"/>
  <c r="P38" i="12"/>
  <c r="O38" i="12"/>
  <c r="N38" i="12"/>
  <c r="M38" i="12"/>
  <c r="P37" i="12"/>
  <c r="O37" i="12"/>
  <c r="N37" i="12"/>
  <c r="M37" i="12"/>
  <c r="P36" i="12"/>
  <c r="O36" i="12"/>
  <c r="N36" i="12"/>
  <c r="M36" i="12"/>
  <c r="P35" i="12"/>
  <c r="O35" i="12"/>
  <c r="N35" i="12"/>
  <c r="M35" i="12"/>
  <c r="P34" i="12"/>
  <c r="O34" i="12"/>
  <c r="N34" i="12"/>
  <c r="M34" i="12"/>
  <c r="P33" i="12"/>
  <c r="O33" i="12"/>
  <c r="N33" i="12"/>
  <c r="M33" i="12"/>
  <c r="O32" i="12"/>
  <c r="N32" i="12"/>
  <c r="M32" i="12"/>
  <c r="P31" i="12"/>
  <c r="O31" i="12"/>
  <c r="N31" i="12"/>
  <c r="M31" i="12"/>
  <c r="P30" i="12"/>
  <c r="O30" i="12"/>
  <c r="N30" i="12"/>
  <c r="M30" i="12"/>
  <c r="P29" i="12"/>
  <c r="O29" i="12"/>
  <c r="N29" i="12"/>
  <c r="M29" i="12"/>
  <c r="P28" i="12"/>
  <c r="O28" i="12"/>
  <c r="N28" i="12"/>
  <c r="M28" i="12"/>
  <c r="P27" i="12"/>
  <c r="O27" i="12"/>
  <c r="N27" i="12"/>
  <c r="M27" i="12"/>
  <c r="P26" i="12"/>
  <c r="O26" i="12"/>
  <c r="N26" i="12"/>
  <c r="M26" i="12"/>
  <c r="P25" i="12"/>
  <c r="O25" i="12"/>
  <c r="N25" i="12"/>
  <c r="M25" i="12"/>
  <c r="P24" i="12"/>
  <c r="O24" i="12"/>
  <c r="N24" i="12"/>
  <c r="M24" i="12"/>
  <c r="P23" i="12"/>
  <c r="O23" i="12"/>
  <c r="N23" i="12"/>
  <c r="M23" i="12"/>
  <c r="P22" i="12"/>
  <c r="O22" i="12"/>
  <c r="N22" i="12"/>
  <c r="M22" i="12"/>
  <c r="P21" i="12"/>
  <c r="O21" i="12"/>
  <c r="N21" i="12"/>
  <c r="M21" i="12"/>
  <c r="P20" i="12"/>
  <c r="O20" i="12"/>
  <c r="N20" i="12"/>
  <c r="M20" i="12"/>
  <c r="P19" i="12"/>
  <c r="O19" i="12"/>
  <c r="N19" i="12"/>
  <c r="M19" i="12"/>
  <c r="P18" i="12"/>
  <c r="O18" i="12"/>
  <c r="N18" i="12"/>
  <c r="M18" i="12"/>
  <c r="P17" i="12"/>
  <c r="O17" i="12"/>
  <c r="N17" i="12"/>
  <c r="M17" i="12"/>
  <c r="P16" i="12"/>
  <c r="O16" i="12"/>
  <c r="N16" i="12"/>
  <c r="M16" i="12"/>
  <c r="P15" i="12"/>
  <c r="O15" i="12"/>
  <c r="N15" i="12"/>
  <c r="M15" i="12"/>
  <c r="P14" i="12"/>
  <c r="O14" i="12"/>
  <c r="N14" i="12"/>
  <c r="M14" i="12"/>
  <c r="P13" i="12"/>
  <c r="O13" i="12"/>
  <c r="N13" i="12"/>
  <c r="M13" i="12"/>
  <c r="P12" i="12"/>
  <c r="P11" i="12"/>
  <c r="P10" i="12"/>
  <c r="O10" i="12"/>
  <c r="N10" i="12"/>
  <c r="M10" i="12"/>
</calcChain>
</file>

<file path=xl/sharedStrings.xml><?xml version="1.0" encoding="utf-8"?>
<sst xmlns="http://schemas.openxmlformats.org/spreadsheetml/2006/main" count="10395" uniqueCount="3933">
  <si>
    <t xml:space="preserve">	шт</t>
  </si>
  <si>
    <t>Сумма</t>
    <phoneticPr fontId="6" type="noConversion"/>
  </si>
  <si>
    <t>Ктр.</t>
    <phoneticPr fontId="6" type="noConversion"/>
  </si>
  <si>
    <t>Вес нетто, Ктр. KG</t>
    <phoneticPr fontId="6" type="noConversion"/>
  </si>
  <si>
    <t>Кратн.</t>
    <phoneticPr fontId="6" type="noConversion"/>
  </si>
  <si>
    <t>Диф. автомат NBH8LE-40 1P+N 16A 30mA х-ка С 4.5kA (R) (CHINT)</t>
  </si>
  <si>
    <t>Диф. автомат NBH8LE-40 1P+N 20A 30mA х-ка С 4.5kA (R) (CHINT)</t>
  </si>
  <si>
    <t>Диф. автомат NBH8LE-40 1P+N 25A 30mA х-ка С 4.5kA (R) (CHINT)</t>
  </si>
  <si>
    <t>Диф. автомат NBH8LE-40 1P+N 32A 30mA х-ка С 4.5kA (R) (CHINT)</t>
  </si>
  <si>
    <t>УЗО NL1-63 6kA 2P 25A 30mA тип AC (DB) (CHINT)</t>
  </si>
  <si>
    <t>УЗО NL1-63 6kA 2P 40A 30mA тип AC (DB) (CHINT)</t>
  </si>
  <si>
    <t>УЗО NL1-63 6kA 2P 63A 30mA тип AC (DB) (CHINT)</t>
  </si>
  <si>
    <t>УЗО NL1-63 6kA 4P 25A 30mA тип AC (DB) (CHINT)</t>
  </si>
  <si>
    <t>УЗО NL1-63 6kA 4P 40A 30mA тип AC (DB) (CHINT)</t>
  </si>
  <si>
    <t>УЗО NL1-63 6kA 4P 63A 30mA тип AC (DB) (CHINT)</t>
  </si>
  <si>
    <t>УЗО NL1-63 6kA 2P 25A 100mA тип AC (DB) (CHINT)</t>
  </si>
  <si>
    <t>УЗО NL1-63 6kA 2P 40A 100mA тип AC (DB) (CHINT)</t>
  </si>
  <si>
    <t>УЗО NL1-63 6kA 2P 63A 100mA тип AC (DB) (CHINT)</t>
  </si>
  <si>
    <t>УЗО NL1-63 6kA 4P 25A 100mA тип AC (DB) (CHINT)</t>
  </si>
  <si>
    <t>УЗО NL1-63 6kA 4P 40A 100mA тип AC (DB) (CHINT)</t>
  </si>
  <si>
    <t>УЗО NL1-63 6kA 4P 63A 100mA тип AC (DB) (CHINT)</t>
  </si>
  <si>
    <t>УЗО NL1-63 6kA 2P 25A 300mA тип AC (DB) (CHINT)</t>
  </si>
  <si>
    <t>УЗО NL1-63 6kA 2P 40A 300mA тип AC (DB) (CHINT)</t>
  </si>
  <si>
    <t>УЗО NL1-63 6kA 2P 63A 300mA тип AC (DB) (CHINT)</t>
  </si>
  <si>
    <t>УЗО NL1-63 6kA 4P 25A 300mA тип AC (DB) (CHINT)</t>
  </si>
  <si>
    <t>УЗО NL1-63 6kA 4P 40A 300mA тип AC (DB) (CHINT)</t>
  </si>
  <si>
    <t>УЗО NL1-63 6kA 4P 63A 300mA тип AC (DB) (CHINT)</t>
  </si>
  <si>
    <t>Aртикул</t>
    <phoneticPr fontId="6" type="noConversion"/>
  </si>
  <si>
    <t>УЗО NL1-63 6kA 2P 16A 10mA тип AC  (CHINT)</t>
  </si>
  <si>
    <t>УЗО NL1-63 6kA 2P 16A 10mA тип A (CHINT)</t>
  </si>
  <si>
    <t>УЗО NL1-63 10kA 2P 16A 10mA тип A (CHINT)</t>
  </si>
  <si>
    <t>УЗО NL1-63 10kA 2P 16A 10mA тип AC  (CHINT)</t>
  </si>
  <si>
    <t>Кнопочный пост NP2-B132H29,1НО (CHINT)</t>
  </si>
  <si>
    <t>Кнопочный пост NP2-B142H29,1НО (CHINT)</t>
  </si>
  <si>
    <t>Кнопочный пост NP2-B222,1НО+1НО (CHINT)</t>
  </si>
  <si>
    <t>Кнопочный пост NP2-B363, сигн.лампа+1НО+1НЗ (CHINT)</t>
  </si>
  <si>
    <t>Кнопочный пост NP2-B324, 1НО+1НЗ +1НО (CHINT)</t>
  </si>
  <si>
    <t>Кнопочный пост NP2-B334, 1НО+1НЗ +1НО (CHINT)</t>
  </si>
  <si>
    <t>Кнопочный пост NP2-B339, 1НО+1НЗ +1НО (CHINT)</t>
  </si>
  <si>
    <t>Кнопочный пост NPH1-1011,1НЗ  (CHINT)</t>
  </si>
  <si>
    <t>Кнопочный пост NPH1-2001,1НО+1НЗ  (CHINT)</t>
  </si>
  <si>
    <t>Кнопочный пост NPH1-2002,1НО+1НЗ  (CHINT)</t>
  </si>
  <si>
    <t>Кнопочный пост NPH1-2003,1НО+1НЗ  (CHINT)</t>
  </si>
  <si>
    <t>Кнопочный пост NPH1-2004,1НО+1НЗ  (CHINT)</t>
  </si>
  <si>
    <t>Кнопочный пост NPH1-3001, 1НО+1НЗ +1НО (CHINT)</t>
  </si>
  <si>
    <t>Кнопочный пост NPH1-3002, 1НО+1НЗ +1НО (CHINT)</t>
  </si>
  <si>
    <t>Кнопочный пост NPH1-3003, 1НО+1НЗ +1НО (CHINT)</t>
  </si>
  <si>
    <t>Кнопочный пост NPH1-3004, 1НО+1НЗ +1НО (CHINT)</t>
  </si>
  <si>
    <t>Кнопочный пост NPH1-3005, 1НО+1НЗ +сигн.лампа, АС/DC24В (CHINT)</t>
  </si>
  <si>
    <t>Кнопочный пост NPH1-3006, 1НО+1НЗ +сигн.лампа, АС/DC24В (CHINT)</t>
  </si>
  <si>
    <t>Модульные розетки</t>
  </si>
  <si>
    <t>Розетка AC30-111 с заземляющим контактом на DIN-рейку (CHINT)</t>
  </si>
  <si>
    <t>Характеристика C</t>
  </si>
  <si>
    <t xml:space="preserve">Переключатель с фиксацией NP8-20X/312 без подсветки , черная 2НО IP65 (CHINT) </t>
  </si>
  <si>
    <t>Предохранители</t>
  </si>
  <si>
    <t>Плавкая вставка предохранителя RT36-0-160, габарит 0, 32А (CHINT)</t>
  </si>
  <si>
    <t>Плавкая вставка предохранителя RT36-0-160, габарит 0, 40А (CHINT)</t>
  </si>
  <si>
    <t>Плавкая вставка предохранителя RT36-0-160, габарит 0, 50А (CHINT)</t>
  </si>
  <si>
    <t>Плавкая вставка предохранителя RT36-0-160, габарит 0, 63А (CHINT)</t>
  </si>
  <si>
    <t>Плавкая вставка предохранителя RT36-0-160, габарит 0, 80А (CHINT)</t>
  </si>
  <si>
    <t>Плавкая вставка предохранителя RT36-0-160, габарит 0, 100А (CHINT)</t>
  </si>
  <si>
    <t>Плавкая вставка предохранителя RT36-0-160, габарит 0, 125А (CHINT)</t>
  </si>
  <si>
    <t>Плавкая вставка предохранителя RT36-0-160, габарит 0, 160А (CHINT)</t>
  </si>
  <si>
    <t>Плавкая вставка предохранителя RT36-1-250, габарит 1, 100А (CHINT)</t>
  </si>
  <si>
    <t>Плавкая вставка предохранителя RT36-1-250, габарит 1, 125А (CHINT)</t>
  </si>
  <si>
    <t>Плавкая вставка предохранителя RT36-1-250, габарит 1, 160А (CHINT)</t>
  </si>
  <si>
    <t>Плавкая вставка предохранителя RT36-1-250, габарит 1, 200А (CHINT)</t>
  </si>
  <si>
    <t>Плавкая вставка предохранителя RT36-1-250, габарит 1, 250А (CHINT)</t>
  </si>
  <si>
    <t>Диф. автомат NBH8LE-40 1P+N 6A 30mA х-ка С 4.5kA (R) (CHINT)</t>
  </si>
  <si>
    <t>Пускатель NS2-32 24-32A (CHINT)</t>
  </si>
  <si>
    <t>Т.гр. 02 Силовое оборудование защиты и коммутации CHINT</t>
  </si>
  <si>
    <t>Выключатель-разъединители/рубильники</t>
  </si>
  <si>
    <t>Преобразователь частоты</t>
  </si>
  <si>
    <t>Устройство плавного пуска</t>
  </si>
  <si>
    <t>Держатель плавкой вставки RT36-00-160, габарит 00, 160А  (CHINT)</t>
  </si>
  <si>
    <t>Держатель плавкой вставки RT36-0-160, габарит 0, 160А  (CHINT)</t>
  </si>
  <si>
    <t>Держатель плавкой вставки RT36-1-250, габарит 1, 250А  (CHINT)</t>
  </si>
  <si>
    <t>Держатель плавкой вставки RT36-2-400, габарит 2, 400А  (CHINT)</t>
  </si>
  <si>
    <t>Держатель плавкой вставки RT36-3-630, габарит 3, 630А  (CHINT)</t>
  </si>
  <si>
    <t>Контактор NC1-0908 9А 2НО+2НЗ  230В 50Гц  (CHINT)</t>
  </si>
  <si>
    <t>Контактор NC1-1208 12А 2НО+2НЗ  230В 50Гц  (CHINT)</t>
  </si>
  <si>
    <t>Контактор NC1-2508 25А 2НО+2НЗ  230В 50Гц  (CHINT)</t>
  </si>
  <si>
    <t>Контактор NC1-4008 40А 2НО+2НЗ  230В 50Гц  (CHINT)</t>
  </si>
  <si>
    <t>Контактор NC1-5008 50А 2НО+2НЗ  230В 50Гц  (CHINT)</t>
  </si>
  <si>
    <t>Контактор NC1-6508 65А 2НО+2НЗ  230В 50Гц  (CHINT)</t>
  </si>
  <si>
    <t>Контактор NC1-8008 80А 2НО+2НЗ  230В 50Гц  (CHINT)</t>
  </si>
  <si>
    <t>Контактор NC1-9508 95А 2НО+2НЗ  230В 50Гц  (CHINT)</t>
  </si>
  <si>
    <t>Контактор NC1-0908 9А 2НО+2НЗ  24В 50Гц  (CHINT)</t>
  </si>
  <si>
    <t>Контактор NC1-1208 12А 2НО+2НЗ  24В 50Гц  (CHINT)</t>
  </si>
  <si>
    <t>Контактор NC1-2508 25А 2НО+2НЗ  24В 50Гц  (CHINT)</t>
  </si>
  <si>
    <t>Контактор NC1-4008 40А 2НО+2НЗ  24В 50Гц  (CHINT)</t>
  </si>
  <si>
    <t>Контактор NC1-5008 50А 2НО+2НЗ  24В 50Гц  (CHINT)</t>
  </si>
  <si>
    <t>Контактор NC1-6508 65А 2НО+2НЗ  24В 50Гц  (CHINT)</t>
  </si>
  <si>
    <t>Контактор NC1-8008 80А 2НО+2НЗ  24В 50Гц  (CHINT)</t>
  </si>
  <si>
    <t>Контактор NC1-9508 95А 2НО+2НЗ  24В 50Гц  (CHINT)</t>
  </si>
  <si>
    <t>Плавкая вставка цилиндрическая RT28-32 4A 10х38 (CHINT)</t>
  </si>
  <si>
    <t>Плавкая вставка цилиндрическая RT28-32 6A 10х38 (CHINT)</t>
  </si>
  <si>
    <t>Реле</t>
  </si>
  <si>
    <t>по заказу</t>
  </si>
  <si>
    <t>Вспомогательный контакт LXW20-11 AC11 15A/380 для NH40 (CHINT)</t>
  </si>
  <si>
    <t>*****************</t>
  </si>
  <si>
    <t>Штрих код</t>
  </si>
  <si>
    <t>Преобразователь частоты NVF2G-1.5/TS4, 1.5кВт, 380В 3Ф , общий тип (CHINT)</t>
  </si>
  <si>
    <t>Преобразователь частоты NVF2G-2.2/TS4, 2.2кВт, 380В 3Ф , общий тип (CHINT)</t>
  </si>
  <si>
    <t>Преобразователь частоты NVF2G-2.2/TD2, 2.2кВт, 220В 1Ф , общий тип (CHINT)</t>
  </si>
  <si>
    <t>Преобразователь частоты NVF2G-3.7/TS4, 3.7кВт, 380В 3Ф , общий тип (CHINT)</t>
  </si>
  <si>
    <t>Преобразователь частоты NVF2G-3.7/TD2, 3.7кВт, 220В 1Ф , общий тип (CHINT)</t>
  </si>
  <si>
    <t>Преобразователь частоты NVF2G-5.5/TS4, 5.5кВт, 380В 3Ф , общий тип (CHINT)</t>
  </si>
  <si>
    <t>Преобразователь частоты NVF2G-7.5/TS4, 7.5кВт, 380В 3Ф , общий тип (CHINT)</t>
  </si>
  <si>
    <t>Преобразователь частоты NVF2G-11/TS4, 11кВт, 380В 3Ф , общий тип (CHINT)</t>
  </si>
  <si>
    <t>Преобразователь частоты NVF2G-15/TS4, 15кВт, 380В 3Ф , общий тип (CHINT)</t>
  </si>
  <si>
    <t>Преобразователь частоты NVF2G-18.5/TS4, 18.5кВт, 380В 3Ф , общий тип (CHINT)</t>
  </si>
  <si>
    <t>Преобразователь частоты NVF2G-22/TS4, 22кВт, 380В 3Ф , общий тип (CHINT)</t>
  </si>
  <si>
    <t>Преобразователь частоты NVF2G-30/TS4, 30кВт, 380В 3Ф , общий тип (CHINT)</t>
  </si>
  <si>
    <t>Преобразователь частоты NVF2G-37/TS4, 37кВт, 380В 3Ф , общий тип (CHINT)</t>
  </si>
  <si>
    <t>Преобразователь частоты NVF2G-45/TS4, 45кВт, 380В 3Ф , общий тип (CHINT)</t>
  </si>
  <si>
    <t>Преобразователь частоты NVF2G-55/TS4, 55кВт, 380В 3Ф , общий тип (CHINT)</t>
  </si>
  <si>
    <t>Преобразователь частоты NVF2G-75/TS4, 75кВт, 380В 3Ф , общий тип (CHINT)</t>
  </si>
  <si>
    <t>Преобразователь частоты NVF2G-90/TS4, 90кВт, 380В 3Ф , общий тип (CHINT)</t>
  </si>
  <si>
    <t>Преобразователь частоты NVF2G-110/TS4, 110кВт, 380В 3Ф , общий тип (CHINT)</t>
  </si>
  <si>
    <t>Преобразователь частоты NVF2G-132/TS4, 132кВт, 380В 3Ф , общий тип (CHINT)</t>
  </si>
  <si>
    <t>Преобразователь частоты NVF2G-160/TS4, 160кВт, 380В 3Ф , общий тип (CHINT)</t>
  </si>
  <si>
    <t>Преобразователь частоты NVF2G-185/TS4, 185кВт, 380В 3Ф , общий тип (CHINT)</t>
  </si>
  <si>
    <t>Преобразователь частоты NVF2G-200/TS4, 200кВт, 380В 3Ф , общий тип (CHINT)</t>
  </si>
  <si>
    <t>Преобразователь частоты NVF2G-220/TS4, 220кВт, 380В 3Ф , общий тип (CHINT)</t>
  </si>
  <si>
    <t>Преобразователь частоты NVF2G-245/TS4, 245кВт, 380В 3Ф , общий тип (CHINT)</t>
  </si>
  <si>
    <t>Преобразователь частоты NVF2G-280/TS4, 280кВт, 380В 3Ф , общий тип (CHINT)</t>
  </si>
  <si>
    <t>Преобразователь частоты NVF2G-315/TS4, 315кВт, 380В 3Ф , общий тип (CHINT)</t>
  </si>
  <si>
    <t>Путевые и концевые выключатели</t>
  </si>
  <si>
    <t>Т.гр. 01 Модульное оборудование CHINT</t>
  </si>
  <si>
    <t>Преобразователь частоты NVF300M-0.4/TD2, 0.4кВт, 220В 1Ф , общий тип (CHINT)</t>
  </si>
  <si>
    <t>Преобразователь частоты NVF300M-0.75/TD2, 0.75кВт, 220В 1Ф , общий тип (CHINT)</t>
  </si>
  <si>
    <t>Преобразователь частоты NVF300M-1.5/TD2, 1.5кВт, 220В 1Ф , общий тип (CHINT)</t>
  </si>
  <si>
    <t>Преобразователь частоты NVF300M-0.75/TS4, 0.75кВт, 380В 3Ф , общий тип (CHINT)</t>
  </si>
  <si>
    <t>Преобразователь частоты NVF300M-1.5/TS4, 1.5кВт, 380В 3Ф , общий тип (CHINT)</t>
  </si>
  <si>
    <t>Кнопки</t>
  </si>
  <si>
    <t>шт.</t>
  </si>
  <si>
    <t>Объём Ктр. Куб.М</t>
  </si>
  <si>
    <t>Т.гр. 06 Оборудование электропитания CHINT</t>
  </si>
  <si>
    <t>Т.гр. 07 Выключатель-разъединители/рубильники CHINT</t>
  </si>
  <si>
    <t>Т.гр. 08 Приводная техника CHINT</t>
  </si>
  <si>
    <t xml:space="preserve"> Вес брутто,Ктр. KG</t>
  </si>
  <si>
    <t xml:space="preserve"> Вес брутто, KG</t>
  </si>
  <si>
    <t>Вес нетто, KG</t>
  </si>
  <si>
    <t>Объём Куб.М</t>
  </si>
  <si>
    <t>Авт. выкл.DZ47-60 1P 1A 4.5kA х-ка B (CHINT)</t>
  </si>
  <si>
    <t>Авт. выкл.DZ47-60 1P 2A 4.5kA х-ка B (CHINT)</t>
  </si>
  <si>
    <t>Авт. выкл.DZ47-60 1P 3A 4.5kA х-ка B (CHINT)</t>
  </si>
  <si>
    <t>Авт. выкл.DZ47-60 1P 4A 4.5kA х-ка B (CHINT)</t>
  </si>
  <si>
    <t>Авт. выкл.DZ47-60 1P 5A 4.5kA х-ка B (CHINT)</t>
  </si>
  <si>
    <t>Авт. выкл.DZ47-60 1P 6A 4.5kA х-ка B (CHINT)</t>
  </si>
  <si>
    <t>Авт. выкл.DZ47-60 1P 10A 4.5kA х-ка B (CHINT)</t>
  </si>
  <si>
    <t>Авт. выкл.DZ47-60 1P 16A 4.5kA х-ка B (CHINT)</t>
  </si>
  <si>
    <t>Авт. выкл.DZ47-60 1P 20A 4.5kA х-ка B (CHINT)</t>
  </si>
  <si>
    <t>Авт. выкл.DZ47-60 1P 25A 4.5kA х-ка B (CHINT)</t>
  </si>
  <si>
    <t>Авт. выкл.DZ47-60 1P 32A 4.5kA х-ка B (CHINT)</t>
  </si>
  <si>
    <t>Авт. выкл.DZ47-60 1P 40A 4.5kA х-ка B (CHINT)</t>
  </si>
  <si>
    <t>Авт. выкл.DZ47-60 1P 50A 4.5kA х-ка B (CHINT)</t>
  </si>
  <si>
    <t>Авт. выкл.DZ47-60 1P 63A 4.5kA х-ка B (CHINT)</t>
  </si>
  <si>
    <t>Авт. выкл.DZ47-60 2P 1A 4.5kA х-ка B (CHINT)</t>
  </si>
  <si>
    <t>Авт. выкл.DZ47-60 2P 2A 4.5kA х-ка B (CHINT)</t>
  </si>
  <si>
    <t>Авт. выкл.DZ47-60 2P 3A 4.5kA х-ка B (CHINT)</t>
  </si>
  <si>
    <t>Авт. выкл.DZ47-60 2P 4A 4.5kA х-ка B (CHINT)</t>
  </si>
  <si>
    <t>Авт. выкл.DZ47-60 2P 5A 4.5kA х-ка B (CHINT)</t>
  </si>
  <si>
    <t>Авт. выкл.DZ47-60 2P 6A 4.5kA х-ка B (CHINT)</t>
  </si>
  <si>
    <t>Авт. выкл.DZ47-60 2P 10A 4.5kA х-ка B (CHINT)</t>
  </si>
  <si>
    <t>Авт. выкл.DZ47-60 2P 16A 4.5kA х-ка B (CHINT)</t>
  </si>
  <si>
    <t>Авт. выкл.DZ47-60 2P 20A 4.5kA х-ка B (CHINT)</t>
  </si>
  <si>
    <t>Авт. выкл.DZ47-60 2P 25A 4.5kA х-ка B (CHINT)</t>
  </si>
  <si>
    <t>Авт. выкл.DZ47-60 2P 32A 4.5kA х-ка B (CHINT)</t>
  </si>
  <si>
    <t>Авт. выкл.DZ47-60 2P 40A 4.5kA х-ка B (CHINT)</t>
  </si>
  <si>
    <t>Авт. выкл.DZ47-60 2P 50A 4.5kA х-ка B (CHINT)</t>
  </si>
  <si>
    <t>Авт. выкл.DZ47-60 2P 63A 4.5kA х-ка B (CHINT)</t>
  </si>
  <si>
    <t>Авт. выкл.DZ47-60 3P 1A 4.5kA х-ка B (CHINT)</t>
  </si>
  <si>
    <t>Авт. выкл.DZ47-60 3P 2A 4.5kA х-ка B (CHINT)</t>
  </si>
  <si>
    <t>Авт. выкл.DZ47-60 3P 3A 4.5kA х-ка B (CHINT)</t>
  </si>
  <si>
    <t>Авт. выкл.DZ47-60 3P 4A 4.5kA х-ка B (CHINT)</t>
  </si>
  <si>
    <t>Авт. выкл.DZ47-60 3P 5A 4.5kA х-ка B (CHINT)</t>
  </si>
  <si>
    <t>Авт. выкл.DZ47-60 3P 6A 4.5kA х-ка B (CHINT)</t>
  </si>
  <si>
    <t>Авт. выкл.DZ47-60 3P 10A 4.5kA х-ка B (CHINT)</t>
  </si>
  <si>
    <t>Авт. выкл.DZ47-60 3P 16A 4.5kA х-ка B (CHINT)</t>
  </si>
  <si>
    <t>Авт. выкл.DZ47-60 3P 20A 4.5kA х-ка B (CHINT)</t>
  </si>
  <si>
    <t>Авт. выкл.DZ47-60 3P 25A 4.5kA х-ка B (CHINT)</t>
  </si>
  <si>
    <t>Авт. выкл.DZ47-60 3P 32A 4.5kA х-ка B (CHINT)</t>
  </si>
  <si>
    <t>Авт. выкл.DZ47-60 3P 40A 4.5kA х-ка B (CHINT)</t>
  </si>
  <si>
    <t>Авт. выкл.DZ47-60 3P 50A 4.5kA х-ка B (CHINT)</t>
  </si>
  <si>
    <t>Авт. выкл.DZ47-60 3P 63A 4.5kA х-ка B (CHINT)</t>
  </si>
  <si>
    <t>Авт. выкл.DZ47-60 4P 1A 4.5kA х-ка B (CHINT)</t>
  </si>
  <si>
    <t>Авт. выкл.DZ47-60 4P 2A 4.5kA х-ка B (CHINT)</t>
  </si>
  <si>
    <t>Авт. выкл.DZ47-60 4P 3A 4.5kA х-ка B (CHINT)</t>
  </si>
  <si>
    <t>Авт. выкл.DZ47-60 4P 4A 4.5kA х-ка B (CHINT)</t>
  </si>
  <si>
    <t>Авт. выкл.DZ47-60 4P 5A 4.5kA х-ка B (CHINT)</t>
  </si>
  <si>
    <t>Авт. выкл.DZ47-60 4P 6A 4.5kA х-ка B (CHINT)</t>
  </si>
  <si>
    <t>Авт. выкл.DZ47-60 4P 10A 4.5kA х-ка B (CHINT)</t>
  </si>
  <si>
    <t>Авт. выкл.DZ47-60 4P 16A 4.5kA х-ка B (CHINT)</t>
  </si>
  <si>
    <t>Авт. выкл.DZ47-60 4P 20A 4.5kA х-ка B (CHINT)</t>
  </si>
  <si>
    <t>Авт. выкл.DZ47-60 4P 25A 4.5kA х-ка B (CHINT)</t>
  </si>
  <si>
    <t>Авт. выкл.DZ47-60 4P 32A 4.5kA х-ка B (CHINT)</t>
  </si>
  <si>
    <t>Авт. выкл.DZ47-60 4P 40A 4.5kA х-ка B (CHINT)</t>
  </si>
  <si>
    <t>Авт. выкл.DZ47-60 4P 50A 4.5kA х-ка B (CHINT)</t>
  </si>
  <si>
    <t>Авт. выкл.DZ47-60 4P 63A 4.5kA х-ка B (CHINT)</t>
  </si>
  <si>
    <t>Авт. выкл.DZ47-60 1P 1A 4.5kA х-ка C (CHINT)</t>
  </si>
  <si>
    <t>Авт. выкл.DZ47-60 1P 2A 4.5kA х-ка C (CHINT)</t>
  </si>
  <si>
    <t>Авт. выкл.DZ47-60 1P 3A 4.5kA х-ка C (CHINT)</t>
  </si>
  <si>
    <t>Авт. выкл.DZ47-60 1P 4A 4.5kA х-ка C (CHINT)</t>
  </si>
  <si>
    <t>Авт. выкл.DZ47-60 1P 5A 4.5kA х-ка C (CHINT)</t>
  </si>
  <si>
    <t>Авт. выкл.DZ47-60 1P 6A 4.5kA х-ка C (CHINT)</t>
  </si>
  <si>
    <t>Авт. выкл.DZ47-60 1P 10A 4.5kA х-ка C (CHINT)</t>
  </si>
  <si>
    <t>Авт. выкл.DZ47-60 1P 16A 4.5kA х-ка C (CHINT)</t>
  </si>
  <si>
    <t>Авт. выкл.DZ47-60 1P 20A 4.5kA х-ка C (CHINT)</t>
  </si>
  <si>
    <t>Авт. выкл.DZ47-60 1P 25A 4.5kA х-ка C (CHINT)</t>
  </si>
  <si>
    <t>Авт. выкл.DZ47-60 1P 32A 4.5kA х-ка C (CHINT)</t>
  </si>
  <si>
    <t>Авт. выкл.DZ47-60 1P 40A 4.5kA х-ка C (CHINT)</t>
  </si>
  <si>
    <t>Авт. выкл.DZ47-60 1P 50A 4.5kA х-ка C (CHINT)</t>
  </si>
  <si>
    <t>Авт. выкл.DZ47-60 1P 63A 4.5kA х-ка C (CHINT)</t>
  </si>
  <si>
    <t>Авт. выкл.DZ47-60 2P 1A 4.5kA х-ка C (CHINT)</t>
  </si>
  <si>
    <t>Авт. выкл.DZ47-60 2P 2A 4.5kA х-ка C (CHINT)</t>
  </si>
  <si>
    <t>Авт. выкл.DZ47-60 2P 3A 4.5kA х-ка C (CHINT)</t>
  </si>
  <si>
    <t>Авт. выкл.DZ47-60 2P 4A 4.5kA х-ка C (CHINT)</t>
  </si>
  <si>
    <t>Авт. выкл.DZ47-60 2P 5A 4.5kA х-ка C (CHINT)</t>
  </si>
  <si>
    <t>Авт. выкл.DZ47-60 2P 6A 4.5kA х-ка C (CHINT)</t>
  </si>
  <si>
    <t>Авт. выкл.DZ47-60 2P 10A 4.5kA х-ка C (CHINT)</t>
  </si>
  <si>
    <t>Авт. выкл.DZ47-60 2P 16A 4.5kA х-ка C (CHINT)</t>
  </si>
  <si>
    <t>Авт. выкл.DZ47-60 2P 20A 4.5kA х-ка C (CHINT)</t>
  </si>
  <si>
    <t>Авт. выкл.DZ47-60 2P 25A 4.5kA х-ка C (CHINT)</t>
  </si>
  <si>
    <t>Авт. выкл.DZ47-60 2P 32A 4.5kA х-ка C (CHINT)</t>
  </si>
  <si>
    <t>Авт. выкл.DZ47-60 2P 40A 4.5kA х-ка C (CHINT)</t>
  </si>
  <si>
    <t>Авт. выкл.DZ47-60 2P 50A 4.5kA х-ка C (CHINT)</t>
  </si>
  <si>
    <t>Авт. выкл.DZ47-60 2P 63A 4.5kA х-ка C (CHINT)</t>
  </si>
  <si>
    <t>Авт. выкл.DZ47-60 3P 1A 4.5kA х-ка C (CHINT)</t>
  </si>
  <si>
    <t>Авт. выкл.DZ47-60 3P 2A 4.5kA х-ка C (CHINT)</t>
  </si>
  <si>
    <t>Авт. выкл.DZ47-60 3P 3A 4.5kA х-ка C (CHINT)</t>
  </si>
  <si>
    <t>Авт. выкл.DZ47-60 3P 4A 4.5kA х-ка C (CHINT)</t>
  </si>
  <si>
    <t>Авт. выкл.DZ47-60 3P 5A 4.5kA х-ка C (CHINT)</t>
  </si>
  <si>
    <t>Авт. выкл.DZ47-60 3P 6A 4.5kA х-ка C (CHINT)</t>
  </si>
  <si>
    <t>Авт. выкл.DZ47-60 3P 10A 4.5kA х-ка C (CHINT)</t>
  </si>
  <si>
    <t>Авт. выкл.DZ47-60 3P 16A 4.5kA х-ка C (CHINT)</t>
  </si>
  <si>
    <t>Авт. выкл.DZ47-60 3P 20A 4.5kA х-ка C (CHINT)</t>
  </si>
  <si>
    <t>Авт. выкл.DZ47-60 3P 25A 4.5kA х-ка C (CHINT)</t>
  </si>
  <si>
    <t>Авт. выкл.DZ47-60 3P 32A 4.5kA х-ка C (CHINT)</t>
  </si>
  <si>
    <t>Авт. выкл.DZ47-60 3P 40A 4.5kA х-ка C (CHINT)</t>
  </si>
  <si>
    <t>Авт. выкл.DZ47-60 3P 50A 4.5kA х-ка C (CHINT)</t>
  </si>
  <si>
    <t>Авт. выкл.DZ47-60 3P 63A 4.5kA х-ка C (CHINT)</t>
  </si>
  <si>
    <t>Авт. выкл.DZ47-60 4P 1A 4.5kA х-ка C (CHINT)</t>
  </si>
  <si>
    <t>Авт. выкл.DZ47-60 4P 2A 4.5kA х-ка C (CHINT)</t>
  </si>
  <si>
    <t>Авт. выкл.DZ47-60 4P 3A 4.5kA х-ка C (CHINT)</t>
  </si>
  <si>
    <t>Авт. выкл.DZ47-60 4P 4A 4.5kA х-ка C (CHINT)</t>
  </si>
  <si>
    <t>Авт. выкл.DZ47-60 4P 5A 4.5kA х-ка C (CHINT)</t>
  </si>
  <si>
    <t>Авт. выкл.DZ47-60 4P 6A 4.5kA х-ка C (CHINT)</t>
  </si>
  <si>
    <t>Авт. выкл.DZ47-60 4P 10A 4.5kA х-ка C (CHINT)</t>
  </si>
  <si>
    <t>Авт. выкл.DZ47-60 4P 16A 4.5kA х-ка C (CHINT)</t>
  </si>
  <si>
    <t>Авт. выкл.DZ47-60 4P 20A 4.5kA х-ка C (CHINT)</t>
  </si>
  <si>
    <t>Авт. выкл.DZ47-60 4P 25A 4.5kA х-ка C (CHINT)</t>
  </si>
  <si>
    <t>Авт. выкл.DZ47-60 4P 32A 4.5kA х-ка C (CHINT)</t>
  </si>
  <si>
    <t>Авт. выкл.DZ47-60 4P 40A 4.5kA х-ка C (CHINT)</t>
  </si>
  <si>
    <t>Авт. выкл.DZ47-60 4P 50A 4.5kA х-ка C (CHINT)</t>
  </si>
  <si>
    <t>Авт. выкл.DZ47-60 4P 63A 4.5kA х-ка C (CHINT)</t>
  </si>
  <si>
    <t>Авт. выкл.DZ47-60 1P 1A 4.5kA х-ка D (CHINT)</t>
  </si>
  <si>
    <t>Авт. выкл.DZ47-60 1P 2A 4.5kA х-ка D (CHINT)</t>
  </si>
  <si>
    <t>Авт. выкл.DZ47-60 1P 3A 4.5kA х-ка D (CHINT)</t>
  </si>
  <si>
    <t>Авт. выкл.DZ47-60 1P 4A 4.5kA х-ка D (CHINT)</t>
  </si>
  <si>
    <t>Авт. выкл.DZ47-60 1P 5A 4.5kA х-ка D (CHINT)</t>
  </si>
  <si>
    <t>Авт. выкл.DZ47-60 1P 6A 4.5kA х-ка D (CHINT)</t>
  </si>
  <si>
    <t>Авт. выкл.DZ47-60 1P 10A 4.5kA х-ка D (CHINT)</t>
  </si>
  <si>
    <t>Авт. выкл.DZ47-60 1P 16A 4.5kA х-ка D (CHINT)</t>
  </si>
  <si>
    <t>Авт. выкл.DZ47-60 1P 20A 4.5kA х-ка D (CHINT)</t>
  </si>
  <si>
    <t>Авт. выкл.DZ47-60 1P 25A 4.5kA х-ка D (CHINT)</t>
  </si>
  <si>
    <t>Авт. выкл.DZ47-60 1P 32A 4.5kA х-ка D (CHINT)</t>
  </si>
  <si>
    <t>Авт. выкл.DZ47-60 1P 40A 4.5kA х-ка D (CHINT)</t>
  </si>
  <si>
    <t>Авт. выкл.DZ47-60 1P 50A 4.5kA х-ка D (CHINT)</t>
  </si>
  <si>
    <t>Авт. выкл.DZ47-60 1P 63A 4.5kA х-ка D (CHINT)</t>
  </si>
  <si>
    <t>Авт. выкл.DZ47-60 2P 1A 4.5kA х-ка D (CHINT)</t>
  </si>
  <si>
    <t>Авт. выкл.DZ47-60 2P 2A 4.5kA х-ка D (CHINT)</t>
  </si>
  <si>
    <t>Авт. выкл.DZ47-60 2P 3A 4.5kA х-ка D (CHINT)</t>
  </si>
  <si>
    <t>Авт. выкл.DZ47-60 2P 4A 4.5kA х-ка D (CHINT)</t>
  </si>
  <si>
    <t>Авт. выкл.DZ47-60 2P 5A 4.5kA х-ка D (CHINT)</t>
  </si>
  <si>
    <t>Авт. выкл.DZ47-60 2P 6A 4.5kA х-ка D (CHINT)</t>
  </si>
  <si>
    <t>Авт. выкл.DZ47-60 2P 10A 4.5kA х-ка D (CHINT)</t>
  </si>
  <si>
    <t>Авт. выкл.DZ47-60 2P 16A 4.5kA х-ка D (CHINT)</t>
  </si>
  <si>
    <t>Авт. выкл.DZ47-60 2P 20A 4.5kA х-ка D (CHINT)</t>
  </si>
  <si>
    <t>Авт. выкл.DZ47-60 2P 25A 4.5kA х-ка D (CHINT)</t>
  </si>
  <si>
    <t>Авт. выкл.DZ47-60 2P 32A 4.5kA х-ка D (CHINT)</t>
  </si>
  <si>
    <t>Авт. выкл.DZ47-60 2P 40A 4.5kA х-ка D (CHINT)</t>
  </si>
  <si>
    <t>Авт. выкл.DZ47-60 2P 50A 4.5kA х-ка D (CHINT)</t>
  </si>
  <si>
    <t>Авт. выкл.DZ47-60 2P 63A 4.5kA х-ка D (CHINT)</t>
  </si>
  <si>
    <t>Авт. выкл.DZ47-60 3P 1A 4.5kA х-ка D (CHINT)</t>
  </si>
  <si>
    <t>Авт. выкл.DZ47-60 3P 2A 4.5kA х-ка D (CHINT)</t>
  </si>
  <si>
    <t>Авт. выкл.DZ47-60 3P 3A 4.5kA х-ка D (CHINT)</t>
  </si>
  <si>
    <t>Авт. выкл.DZ47-60 3P 4A 4.5kA х-ка D (CHINT)</t>
  </si>
  <si>
    <t>Авт. выкл.DZ47-60 3P 5A 4.5kA х-ка D (CHINT)</t>
  </si>
  <si>
    <t>Авт. выкл.DZ47-60 3P 6A 4.5kA х-ка D (CHINT)</t>
  </si>
  <si>
    <t>Авт. выкл.DZ47-60 3P 10A 4.5kA х-ка D (CHINT)</t>
  </si>
  <si>
    <t>Авт. выкл.DZ47-60 3P 16A 4.5kA х-ка D (CHINT)</t>
  </si>
  <si>
    <t>Авт. выкл.DZ47-60 3P 20A 4.5kA х-ка D (CHINT)</t>
  </si>
  <si>
    <t>Авт. выкл.DZ47-60 3P 25A 4.5kA х-ка D (CHINT)</t>
  </si>
  <si>
    <t>Авт. выкл.DZ47-60 3P 32A 4.5kA х-ка D (CHINT)</t>
  </si>
  <si>
    <t>Авт. выкл.DZ47-60 3P 40A 4.5kA х-ка D (CHINT)</t>
  </si>
  <si>
    <t>Авт. выкл.DZ47-60 3P 50A 4.5kA х-ка D (CHINT)</t>
  </si>
  <si>
    <t>Авт. выкл.DZ47-60 3P 60A 4.5kA х-ка D (CHINT)</t>
  </si>
  <si>
    <t>Авт. выкл.DZ47-60 3P 63A 4.5kA х-ка D (CHINT)</t>
  </si>
  <si>
    <t>Авт. выкл.DZ47-60 4P 1A 4.5kA х-ка D (CHINT)</t>
  </si>
  <si>
    <t>Авт. выкл.DZ47-60 4P 2A 4.5kA х-ка D (CHINT)</t>
  </si>
  <si>
    <t>Авт. выкл.DZ47-60 4P 3A 4.5kA х-ка D (CHINT)</t>
  </si>
  <si>
    <t>Авт. выкл.DZ47-60 4P 4A 4.5kA х-ка D (CHINT)</t>
  </si>
  <si>
    <t>Авт. выкл.DZ47-60 4P 5A 4.5kA х-ка D (CHINT)</t>
  </si>
  <si>
    <t>Авт. выкл.DZ47-60 4P 6A 4.5kA х-ка D (CHINT)</t>
  </si>
  <si>
    <t>Авт. выкл.DZ47-60 4P 10A 4.5kA х-ка D (CHINT)</t>
  </si>
  <si>
    <t>Авт. выкл.DZ47-60 4P 16A 4.5kA х-ка D (CHINT)</t>
  </si>
  <si>
    <t>Авт. выкл.DZ47-60 4P 20A 4.5kA х-ка D (CHINT)</t>
  </si>
  <si>
    <t>Авт. выкл.DZ47-60 4P 25A 4.5kA х-ка D (CHINT)</t>
  </si>
  <si>
    <t>Авт. выкл.DZ47-60 4P 32A 4.5kA х-ка D (CHINT)</t>
  </si>
  <si>
    <t>Авт. выкл.DZ47-60 4P 40A 4.5kA х-ка D (CHINT)</t>
  </si>
  <si>
    <t>Авт. выкл.DZ47-60 4P 50A 4.5kA х-ка D (CHINT)</t>
  </si>
  <si>
    <t>Авт. выкл.DZ47-60 4P 63A 4.5kA х-ка D (CHINT)</t>
  </si>
  <si>
    <t>Авт. Выкл NBH8-40 1P+N 1A 4.5kA х-ка B (CHINT)</t>
  </si>
  <si>
    <t>Авт. Выкл NBH8-40 1P+N 2A 4.5kA х-ка B (CHINT)</t>
  </si>
  <si>
    <t>Авт. Выкл NBH8-40 1P+N 3A 4.5kA х-ка B (CHINT)</t>
  </si>
  <si>
    <t>Авт. Выкл NBH8-40 1P+N 4A 4.5kA х-ка B (CHINT)</t>
  </si>
  <si>
    <t>Авт. Выкл NBH8-40 1P+N 6A 4.5kA х-ка B (CHINT)</t>
  </si>
  <si>
    <t>Авт. Выкл NBH8-40 1P+N 10A 4.5kA х-ка B (CHINT)</t>
  </si>
  <si>
    <t>Авт. Выкл NBH8-40 1P+N 16A 4.5kA х-ка B (CHINT)</t>
  </si>
  <si>
    <t>Авт. Выкл NBH8-40 1P+N 20A 4.5kA х-ка B (CHINT)</t>
  </si>
  <si>
    <t>Авт. Выкл NBH8-40 1P+N 25A 4.5kA х-ка B (CHINT)</t>
  </si>
  <si>
    <t>Авт. Выкл NBH8-40 1P+N 32A 4.5kA х-ка B (CHINT)</t>
  </si>
  <si>
    <t>Авт. Выкл NBH8-40 1P+N 40A 4.5kA х-ка B (CHINT)</t>
  </si>
  <si>
    <t>Авт. Выкл NBH8-40 1P+N 1A 4.5kA х-ка C (CHINT)</t>
  </si>
  <si>
    <t>Авт. Выкл NBH8-40 1P+N 2A 4.5kA х-ка C (CHINT)</t>
  </si>
  <si>
    <t>Авт. Выкл NBH8-40 1P+N 3A 4.5kA х-ка C (CHINT)</t>
  </si>
  <si>
    <t>Авт. Выкл NBH8-40 1P+N 4A 4.5kA х-ка C (CHINT)</t>
  </si>
  <si>
    <t>Авт. Выкл NBH8-40 1P+N 6A 4.5kA х-ка C (CHINT)</t>
  </si>
  <si>
    <t>Авт. Выкл NBH8-40 1P+N 10A 4.5kA х-ка C (CHINT)</t>
  </si>
  <si>
    <t>Авт. Выкл NBH8-40 1P+N 16A 4.5kA х-ка C (CHINT)</t>
  </si>
  <si>
    <t>Авт. Выкл NBH8-40 1P+N 20A 4.5kA х-ка C (CHINT)</t>
  </si>
  <si>
    <t>Авт. Выкл NBH8-40 1P+N 25A 4.5kA х-ка C (CHINT)</t>
  </si>
  <si>
    <t>Авт. Выкл NBH8-40 1P+N 32A 4.5kA х-ка C (CHINT)</t>
  </si>
  <si>
    <t>Авт. Выкл NBH8-40 1P+N 40A 4.5kA х-ка C (CHINT)</t>
  </si>
  <si>
    <t>Авт. выкл. NB1-63 4P 3A 6кА х-ка B (CHINT)</t>
  </si>
  <si>
    <t>Авт. выкл. NB1-63 1P 20A 6кА х-ка C (R) (CHINT) (Данный артикул выводится из ассортимента)</t>
  </si>
  <si>
    <t>Авт. выкл. NB1-63 1P 32A 6кА х-ка C (R) (CHINT) (Данный артикул выводится из ассортимента)</t>
  </si>
  <si>
    <t>Диф. автомат DZ47LE-32 2P 6A 30mA тип AC х-ка С 6kA (CHINT)</t>
  </si>
  <si>
    <t>Диф. автомат DZ47LE-32 2P 10A 30mA тип AC х-ка С 6kA (CHINT)</t>
  </si>
  <si>
    <t>Диф. автомат DZ47LE-32 2P 16A 30mA тип AC х-ка С 6kA (CHINT)</t>
  </si>
  <si>
    <t>Диф. автомат DZ47LE-32 2P 20A 30mA тип AC х-ка С 6kA (CHINT)</t>
  </si>
  <si>
    <t>Диф. автомат DZ47LE-32 2P 25A 30mA тип AC х-ка С 6kA (CHINT)</t>
  </si>
  <si>
    <t>Диф. автомат DZ47LE-32 2P 32A 30mA тип AC х-ка С 6kA (CHINT)</t>
  </si>
  <si>
    <t>Диф. автомат DZ47LE-63 2P 40A 30mA тип AC х-ка С 6kA (CHINT)</t>
  </si>
  <si>
    <t>Диф. автомат DZ47LE-32 4P 10A 30mA тип AC х-ка С 6kA (CHINT)</t>
  </si>
  <si>
    <t>Диф. автомат DZ47LE-32 4P 16A 30mA тип AC х-ка С 6kA (CHINT)</t>
  </si>
  <si>
    <t>Диф. автомат DZ47LE-32 4P 20A 30mA тип AC х-ка С 6kA (CHINT)</t>
  </si>
  <si>
    <t>Диф. автомат DZ47LE-32 4P 25A 30mA тип AC х-ка С 6kA (CHINT)</t>
  </si>
  <si>
    <t>Диф. автомат DZ47LE-32 4P 32A 30mA тип AC х-ка С 6kA (CHINT)</t>
  </si>
  <si>
    <t>Диф. автомат DZ47LE-63 4P 40A 30mA тип AC х-ка С 6kA (CHINT)</t>
  </si>
  <si>
    <t>Диф. автомат DZ47LE-32 2P 10A 100mA тип AC х-ка 6kA (CHINT)</t>
  </si>
  <si>
    <t>Диф. автомат DZ47LE-32 2P 16A 100mA тип AC х-ка С 6kA (CHINT)</t>
  </si>
  <si>
    <t>Диф. автомат DZ47LE-32 2P 20A 100mA тип AC х-ка С 6kA (CHINT)</t>
  </si>
  <si>
    <t>Диф. автомат DZ47LE-32 2P 25A 100mA тип AC х-ка С 6kA (CHINT)</t>
  </si>
  <si>
    <t>Диф. автомат DZ47LE-32 2P 32A 100mA тип AC х-ка С 6kA (CHINT)</t>
  </si>
  <si>
    <t>Диф. автомат DZ47LE-63 2P 40A 100mA тип AC х-ка С 6kA (CHINT)</t>
  </si>
  <si>
    <t>Диф. автомат DZ47LE-32 4P 16A 100mA тип AC х-ка С 6kA (CHINT)</t>
  </si>
  <si>
    <t>Диф. автомат DZ47LE-32 4P 20A 100mA тип AC х-ка С 6kA (CHINT)</t>
  </si>
  <si>
    <t>Диф. автомат DZ47LE-32 4P 25A 100mA тип AC х-ка С 6kA (CHINT)</t>
  </si>
  <si>
    <t>Диф. автомат DZ47LE-32 4P 32A 100mA тип AC х-ка С 6kA (CHINT)</t>
  </si>
  <si>
    <t>Диф. автомат DZ47LE-63 4P 40A 100mA тип AC х-ка С 6kA (CHINT)</t>
  </si>
  <si>
    <t>Диф. автомат DZ47LE-32 2P 10A 300mA тип AC х-ка С 6kA (CHINT)</t>
  </si>
  <si>
    <t>Диф. автомат DZ47LE-32 2P 16A 300mA тип AC х-ка С 6kA (CHINT)</t>
  </si>
  <si>
    <t>Диф. автомат DZ47LE-32 2P 20A 300mA тип AC х-ка С 6kA (CHINT)</t>
  </si>
  <si>
    <t>Диф. автомат DZ47LE-32 2P 25A 300mA тип AC х-ка С 6kA (CHINT)</t>
  </si>
  <si>
    <t>Диф. автомат DZ47LE-32 2P 32A 300mA тип AC х-ка С 6kA (CHINT)</t>
  </si>
  <si>
    <t>Диф. автомат DZ47LE-63 2P 40A 300mA тип AC х-ка С 6kA (CHINT)</t>
  </si>
  <si>
    <t>Диф. автомат DZ47LE-32 4P 16A 300mA тип AC х-ка С 6kA (CHINT)</t>
  </si>
  <si>
    <t>Диф. автомат DZ47LE-32 4P 20A 300mA тип AC х-ка С 6kA (CHINT)</t>
  </si>
  <si>
    <t>Диф. автомат DZ47LE-32 4P 25A 300mA тип AC х-ка С 6kA (CHINT)</t>
  </si>
  <si>
    <t>Диф. автомат DZ47LE-32 4P 32A 300mA тип AC х-ка С 6kA (CHINT)</t>
  </si>
  <si>
    <t>Диф. автомат DZ47LE-63 4P 40A 300mA тип AC х-ка С 6kA (CHINT)</t>
  </si>
  <si>
    <t>Диф. автомат NB1L 1P+N B6 30mA тип AC 10kA (36mm) (R) (CHINT)</t>
  </si>
  <si>
    <t>Диф. автомат NB1L 1P+N B10 30mA тип AC 10kA (36mm) (R) (CHINT)</t>
  </si>
  <si>
    <t>Диф. автомат NB1L 1P+N B16 30mA тип AC 10kA (36mm) (R) (CHINT)</t>
  </si>
  <si>
    <t>Диф. автомат NB1L 1P+N B20 30mA тип AC 10kA (36mm) (R) (CHINT)</t>
  </si>
  <si>
    <t>Диф. автомат NB1L 1P+N B25 30mA тип AC 10kA (36mm) (R) (CHINT)</t>
  </si>
  <si>
    <t>Диф. автомат NB1L 1P+N B32 30mA тип AC 10kA (36mm) (R) (CHINT)</t>
  </si>
  <si>
    <t>Диф. автомат NB1L 1P+N B40 30mA тип AC 10kA (36mm) (R) (CHINT)</t>
  </si>
  <si>
    <t>Диф. автомат NB1L 1P+N C6 30mA тип AC 10kA (36mm) (R) (CHINT)</t>
  </si>
  <si>
    <t>Диф. автомат NB1L 1P+N C10 30mA тип AC 10kA (36mm) (R) (CHINT)</t>
  </si>
  <si>
    <t>Диф. автомат NB1L 1P+N C16 30mA тип AC 10kA (36mm) (R) (CHINT)</t>
  </si>
  <si>
    <t>Диф. автомат NB1L 1P+N C20 30mA тип AC 10kA (36mm) (R) (CHINT)</t>
  </si>
  <si>
    <t>Диф. автомат NB1L 1P+N C25 30mA тип AC 10kA (36mm) (R) (CHINT)</t>
  </si>
  <si>
    <t>Диф. автомат NB1L 1P+N C32 30mA тип AC 10kA (36mm) (R) (CHINT)</t>
  </si>
  <si>
    <t>Диф. автомат NB1L 1P+N C40 30mA тип AC 10kA (36mm) (R) (CHINT)</t>
  </si>
  <si>
    <t>Диф. автомат NB1L 1P+N B6 30mA тип A 6kA (36mm) (R) (CHINT)</t>
  </si>
  <si>
    <t>Диф. автомат NB1L 1P+N B10 30mA тип A 6kA (36mm) (R) (CHINT)</t>
  </si>
  <si>
    <t>Диф. автомат NB1L 1P+N B16 30mA тип A 6kA (36mm) (R) (CHINT)</t>
  </si>
  <si>
    <t>Диф. автомат NB1L 1P+N B20 30mA тип A 6kA (36mm) (R) (CHINT)</t>
  </si>
  <si>
    <t>Диф. автомат NB1L 1P+N B25 30mA тип A 6kA (36mm) (R) (CHINT)</t>
  </si>
  <si>
    <t>Диф. автомат NB1L 1P+N B32 30mA тип A 6kA (36mm) (R) (CHINT)</t>
  </si>
  <si>
    <t>Диф. автомат NB1L 1P+N B40 30mA тип A 6kA (36mm) (R) (CHINT)</t>
  </si>
  <si>
    <t>Диф. автомат NB1L 1P+N C6 30mA тип A 6kA (36mm) (R) (CHINT)</t>
  </si>
  <si>
    <t>Диф. автомат NB1L 1P+N C10 30mA тип A 6kA (36mm) (R) (CHINT)</t>
  </si>
  <si>
    <t>Диф. автомат NB1L 1P+N C16 30mA тип A 6kA (36mm) (R) (CHINT)</t>
  </si>
  <si>
    <t>Диф. автомат NB1L 1P+N C20 30mA тип A 6kA (36mm) (R) (CHINT)</t>
  </si>
  <si>
    <t>Диф. автомат NB1L 1P+N C25 30mA тип A 6kA (36mm) (R) (CHINT)</t>
  </si>
  <si>
    <t>Диф. автомат NB1L 2P C6 30mA тип AC 10kA (54mm) (R) (CHINT)</t>
  </si>
  <si>
    <t>Диф. автомат NB1L 2P C6 30mA тип A 10kA (54mm) (R) (CHINT)</t>
  </si>
  <si>
    <t>Диф. автомат NB1L 2P C10 30mA тип AC 10kA (54mm) (R) (CHINT)</t>
  </si>
  <si>
    <t>Диф. автомат NB1L 2P C10 30mA тип A 10kA (54mm) (R) (CHINT)</t>
  </si>
  <si>
    <t>Диф. автомат NB1L 2P C16 30mA тип AC 10kA (54mm) (R) (CHINT)</t>
  </si>
  <si>
    <t>Диф. автомат NB1L 2P C16 30mA тип A 10kA (54mm) (R) (CHINT)</t>
  </si>
  <si>
    <t>Диф. автомат NB1L 2P C20 30mA тип AC 10kA (54mm) (R) (CHINT)</t>
  </si>
  <si>
    <t>Диф. автомат NB1L 2P C20 30mA тип A 10kA (54mm) (R) (CHINT)</t>
  </si>
  <si>
    <t>Диф. автомат NB1L 2P C25 30mA тип AC 10kA (54mm) (R) (CHINT)</t>
  </si>
  <si>
    <t>Диф. автомат NB1L 2P C25 30mA тип A 10kA (54mm) (R) (CHINT)</t>
  </si>
  <si>
    <t>Диф. автомат NB1L 2P C32 30mA тип AC 10kA (54mm) (R) (CHINT)</t>
  </si>
  <si>
    <t>Диф. автомат NB1L 2P C32 30mA тип A 10kA (54mm) (R) (CHINT)</t>
  </si>
  <si>
    <t>Диф. автомат NB1L 2P C40 30mA тип AC 10kA (54mm) (R) (CHINT)</t>
  </si>
  <si>
    <t>Диф. автомат NB1L 2P C40 30mA тип A 10kA (54mm) (R) (CHINT)</t>
  </si>
  <si>
    <t>Диф. автомат NB1L-40 2P C6 30mA тип A 6kA (R) (CHINT)</t>
  </si>
  <si>
    <t>Диф. автомат NB1L-40 2P C6 30mA тип AC 6kA (R) (CHINT)</t>
  </si>
  <si>
    <t>Диф. автомат NB1L-40 2P C10 30mA тип A 6kA (R) (CHINT)</t>
  </si>
  <si>
    <t>Диф. автомат NB1L-40 2P C10 30mA тип AC 6kA (R) (CHINT)</t>
  </si>
  <si>
    <t>Диф. автомат NB1L-40 2P C16 30mA тип A 6kA (R) (CHINT)</t>
  </si>
  <si>
    <t>Диф. автомат NB1L-40 2P C16 30mA тип AC 6kA (R) (CHINT)</t>
  </si>
  <si>
    <t>Диф. автомат NB1L-40 2P C20 30mA тип A 6kA (R) (CHINT)</t>
  </si>
  <si>
    <t>Диф. автомат NB1L-40 2P C20 30mA тип AC 6kA (R) (CHINT)</t>
  </si>
  <si>
    <t>Диф. автомат NB1L-40 2P C25 30mA тип A 6kA (R) (CHINT)</t>
  </si>
  <si>
    <t>Диф. автомат NB1L-40 2P C25 30mA тип AC 6kA (R) (CHINT)</t>
  </si>
  <si>
    <t>Диф. автомат NB1L-40 2P C32 30mA тип A 6kA (R) (CHINT)</t>
  </si>
  <si>
    <t>Диф. автомат NB1L-40 2P C32 30mA тип AC 6kA (R) (CHINT)</t>
  </si>
  <si>
    <t>Диф. автомат NB1L-40 2P C40 30mA тип A 6kA (R) (CHINT)</t>
  </si>
  <si>
    <t>Диф. автомат NB1L-40 2P C40 30mA тип AC 6kA (R) (CHINT)</t>
  </si>
  <si>
    <t>Диф. автомат NB1L-63 2P C50 30mA тип AC 6kA (R) (CHINT)</t>
  </si>
  <si>
    <t>Диф. автомат NB1L-63 2P C63 30mA тип AC 6kA (R) (CHINT)</t>
  </si>
  <si>
    <t>Диф. автомат NB1L-40 3P C10 30mA тип A 6kA (R) (CHINT)</t>
  </si>
  <si>
    <t>Диф. автомат NB1L-40 3P C10 30mA тип AC 6kA (R) (CHINT)</t>
  </si>
  <si>
    <t>Диф. автомат NB1L-40 3P C16 30mA тип A 6kA (R) (CHINT)</t>
  </si>
  <si>
    <t>Диф. автомат NB1L-40 3P C16 30mA тип AC 6kA (R) (CHINT)</t>
  </si>
  <si>
    <t>Диф. автомат NB1L-40 3P C20 30mA тип A 6kA (R) (CHINT)</t>
  </si>
  <si>
    <t>Диф. автомат NB1L-40 3P C20 30mA тип AC 6kA (R) (CHINT)</t>
  </si>
  <si>
    <t>Диф. автомат NB1L-40 3P C25 30mA тип A 6kA (R) (CHINT)</t>
  </si>
  <si>
    <t>Диф. автомат NB1L-40 3P C25 30mA тип AC 6kA (R) (CHINT)</t>
  </si>
  <si>
    <t>Диф. автомат NB1L-40 3P C32 30mA тип A 6kA (R) (CHINT)</t>
  </si>
  <si>
    <t>Диф. автомат NB1L-40 3P C32 30mA тип AC 6kA (R) (CHINT)</t>
  </si>
  <si>
    <t>Диф. автомат NB1L-40 3P C40 30mA тип A 6kA (R) (CHINT)</t>
  </si>
  <si>
    <t>Диф. автомат NB1L-40 3P C40 30mA тип AC 6kA (R) (CHINT)</t>
  </si>
  <si>
    <t>Диф. автомат NB1L-40 4P C10 30mA тип AC 6kA (R) (CHINT)</t>
  </si>
  <si>
    <t>Диф. автомат NB1L-40 4P C16 30mA тип A 6kA (R) (CHINT)</t>
  </si>
  <si>
    <t>Диф. автомат NB1L-40 4P C16 30mA тип AC 6kA (R) (CHINT)</t>
  </si>
  <si>
    <t>Диф. автомат NB1L-40 4P C20 30mA тип A 6 kA (R) (CHINT)</t>
  </si>
  <si>
    <t>Диф. автомат NB1L-40 4P C20 30mA тип AC 6kA (R) (CHINT)</t>
  </si>
  <si>
    <t>Диф. автомат NB1L-40 4P C25 30mA тип A 6kA (R) (CHINT)</t>
  </si>
  <si>
    <t>Диф. автомат NB1L-40 4P C25 30mA тип AC 6kA (R) (CHINT)</t>
  </si>
  <si>
    <t>Диф. автомат NB1L-40 4P C32 30mA тип A 6kA (R) (CHINT)</t>
  </si>
  <si>
    <t>Диф. автомат NB1L-40 4P C32 30mA тип AC 6kA (R) (CHINT)</t>
  </si>
  <si>
    <t>Диф. автомат NB1L-40 4P C40 30mA тип A 6kA (R) (CHINT)</t>
  </si>
  <si>
    <t>Диф. автомат NB1L-40 4P C40 30mA тип AC 6kA (R) (CHINT)</t>
  </si>
  <si>
    <t>Диф. автомат NB1L-63 4P C50 30mA тип AC 6kA (R) (CHINT)</t>
  </si>
  <si>
    <t>Диф. автомат NB1L-63 4P C63 30mA тип AC 6kA (R) (CHINT)</t>
  </si>
  <si>
    <t>Диф. автомат NB1L 2P C25 100mA тип AC 10kA (54mm) (R) (CHINT)</t>
  </si>
  <si>
    <t>Диф. автомат NB1L 2P C25 100mA тип A 10kA (54mm) (R) (CHINT)</t>
  </si>
  <si>
    <t>Диф. автомат NB1L 2P C32 100mA тип AC 10kA (54mm) (R) (CHINT)</t>
  </si>
  <si>
    <t>Диф. автомат NB1L 2P C32 100mA тип A 10kA (54mm) (R) (CHINT)</t>
  </si>
  <si>
    <t>Диф. автомат NB1L 2P C40 100mA тип AC 10kA (54mm) (R) (CHINT)</t>
  </si>
  <si>
    <t>Диф. автомат NB1L 2P C40 100mA тип A 10kA (54mm) (R) (CHINT)</t>
  </si>
  <si>
    <t>Диф. автомат NB1L-40 2P C25 100mA тип AC 6kA (R) (CHINT)</t>
  </si>
  <si>
    <t>Диф. автомат NB1L-40 2P C32 100mA тип AC 6kA (R) (CHINT)</t>
  </si>
  <si>
    <t>Диф. автомат NB1L-40 2P C40 100mA тип AC 6kA (R) (CHINT)</t>
  </si>
  <si>
    <t>Диф. автомат NB1L-63 2P C50 100mA тип AC 6kA (R) (CHINT)</t>
  </si>
  <si>
    <t>Диф. автомат NB1L-63 2P C63 100mA тип AC 6kA (R) (CHINT)</t>
  </si>
  <si>
    <t>Диф. автомат NB1L-40 3P C25 100mA тип AC 6kA (R) (CHINT)</t>
  </si>
  <si>
    <t>Диф. автомат NB1L-40 3P C32 100mA тип AC 6kA (R) (CHINT)</t>
  </si>
  <si>
    <t>Диф. автомат NB1L-40 3P C40 100mA тип AC 6kA (R) (CHINT)</t>
  </si>
  <si>
    <t>Диф. автомат NB1L-40 4P C25 100mA тип AC 6kA (R) (CHINT)</t>
  </si>
  <si>
    <t>Диф. автомат NB1L-40 4P C32 100mA тип AC 6kA (R) (CHINT)</t>
  </si>
  <si>
    <t>Диф. автомат NB1L-40 4P C40 100mA тип AC 6kA (R) (CHINT)</t>
  </si>
  <si>
    <t>Диф. автомат NB1L-40 4P C50 100mA тип AC 6kA (R) (CHINT)</t>
  </si>
  <si>
    <t>Диф. автомат NB1L-63 4P C63 100mA тип AC 6kA (R) (CHINT)</t>
  </si>
  <si>
    <t>Диф. автомат NB1L 1P+N B25 300mA тип AC 10kA (36mm) (R) (CHINT)</t>
  </si>
  <si>
    <t>Диф. автомат NB1L 1P+N B32 300mA тип AC 10kA (36mm) (R) (CHINT)</t>
  </si>
  <si>
    <t>Диф. автомат NB1L 1P+N B40 300mA тип AC 10kA (36mm) (R) (CHINT)</t>
  </si>
  <si>
    <t>Диф. автомат NB1L 1P+N C25 300mA тип AC 10kA (36mm) (R) (CHINT)</t>
  </si>
  <si>
    <t>Диф. автомат NB1L 1P+N C32 300mA тип AC 10kA (36mm) (R) (CHINT)</t>
  </si>
  <si>
    <t>Диф. автомат NB1L 1P+N C40 300mA тип AC 10kA (36mm) (R) (CHINT)</t>
  </si>
  <si>
    <t>Диф. автомат NB1L 2P C25 300mA тип AC 10kA (54mm) (R) (CHINT)</t>
  </si>
  <si>
    <t>Диф. автомат NB1L 2P C25 300mA тип A 10kA (54mm) (R) (CHINT)</t>
  </si>
  <si>
    <t>Диф. автомат NB1L 2P C32 300mA тип AC 10kA (54mm) (R) (CHINT)</t>
  </si>
  <si>
    <t>Диф. автомат NB1L 2P C32 300mA тип A 10kA (54mm) (R) (CHINT)</t>
  </si>
  <si>
    <t>Диф. автомат NB1L 2P C40 300mA тип AC 10kA (54mm) (R) (CHINT)</t>
  </si>
  <si>
    <t>Диф. автомат NB1L 2P C40 300mA тип A 10kA (54mm) (R) (CHINT)</t>
  </si>
  <si>
    <t>Диф. автомат NB1L-40 2P C25 300mA тип AC 6kA (R) (CHINT)</t>
  </si>
  <si>
    <t>Диф. автомат NB1L-40 2P C32 300mA тип AC 6kA (R) (CHINT)</t>
  </si>
  <si>
    <t>Диф. автомат NB1L-40 2P C40 300mA тип AC 6kA (R) (CHINT)</t>
  </si>
  <si>
    <t>Диф. автомат NB1L-63 2P C50 300mA тип AC 6kA (R) (CHINT)</t>
  </si>
  <si>
    <t>Диф. автомат NB1L-63 2P C63 300mA тип AC 6kA (R) (CHINT)</t>
  </si>
  <si>
    <t>Диф. автомат NB1L-40 3P C25 300mA тип AC 6kA (R) (CHINT)</t>
  </si>
  <si>
    <t>Диф. автомат NB1L-40 3P C32 300mA тип AC 6kA (R) (CHINT)</t>
  </si>
  <si>
    <t>Диф. автомат NB1L-40 3P C40 300mA тип AC 6kA (R) (CHINT)</t>
  </si>
  <si>
    <t>Диф. автомат NB1L-40 4P C25 300mA тип AC 6kA (R) (CHINT)</t>
  </si>
  <si>
    <t>Диф. автомат NB1L-40 4P C32 300mA тип AC 6kA (R) (CHINT)</t>
  </si>
  <si>
    <t>Диф. автомат NB1L-40 4P C40 300mA тип AC 6kA (R) (CHINT)</t>
  </si>
  <si>
    <t>Диф. автомат NB1L-63 4P C50 300mA тип AC 6kA (R) (CHINT)</t>
  </si>
  <si>
    <t>Диф. автомат NB1L-63 4P C63 300mA тип AC 6kA (R) (CHINT)</t>
  </si>
  <si>
    <t>Диф. автомат NB2LE 1P+N 6A 30mA 1мод., х-ка С, электронный тип AС, 4.5kA (CHINT)</t>
  </si>
  <si>
    <t>Диф. автомат NB2LE 1P+N 10A 30mA 1мод., х-ка С, электронный тип AС, 4.5kA (CHINT)</t>
  </si>
  <si>
    <t>Диф. автомат NB2LE 1P+N 16A 30mA 1мод., х-ка С, электронный тип AС, 4.5kA (CHINT)</t>
  </si>
  <si>
    <t>Диф. автомат NB2LE 1P+N 20A 30mA 1мод., х-ка С, электронный тип AС, 4.5kA (CHINT)</t>
  </si>
  <si>
    <t>Диф. автомат NB2LE 1P+N 25A 30mA 1мод., х-ка С, электронный тип AС, 4.5kA (CHINT)</t>
  </si>
  <si>
    <t>Диф. автомат NB2LE 1P+N 6A 30mA 1мод., х-ка С, электронный тип A, 4.5kA (CHINT)</t>
  </si>
  <si>
    <t>Диф. автомат NB2LE 1P+N 10A 30mA 1мод., х-ка С, электронный тип A, 4.5kA (CHINT)</t>
  </si>
  <si>
    <t>Диф. автомат NB2LE 1P+N 16A 30mA 1мод., х-ка С, электронный тип A, 4.5kA (CHINT)</t>
  </si>
  <si>
    <t>Диф. автомат NB2LE 1P+N 20A 30mA 1мод., х-ка С, электронный тип A, 4.5kA (CHINT)</t>
  </si>
  <si>
    <t>Диф. автомат NB2LE 1P+N 25A 30mA 1мод., х-ка С, электронный тип A, 4.5kA (CHINT)</t>
  </si>
  <si>
    <t xml:space="preserve"> Устройства дифференциальной защиты (УЗО) </t>
  </si>
  <si>
    <t>УЗО NL1-100 S 2P 63A 100mA 10kA тип AC (R) (CHINT)</t>
  </si>
  <si>
    <t>УЗО NL1-100 S 2P 80A 100mA 10kA тип AC (R) (CHINT)</t>
  </si>
  <si>
    <t>УЗО NL1-100 S 2P 100A 100mA 10kA тип AC (R) (CHINT)</t>
  </si>
  <si>
    <t>УЗО NL1-100 S 4P 63A 100mA 10kA тип AC (R) (CHINT)</t>
  </si>
  <si>
    <t>УЗО NL1-100 S 4P 80A 100mA 10kA тип AC (R) (CHINT)</t>
  </si>
  <si>
    <t>УЗО NL1-100 S 4P 100A 100mA 10kA тип AC (R) (CHINT)</t>
  </si>
  <si>
    <t>УЗО NL1-100 S 2P 63A 300mA 10kA тип AC (R) (CHINT)</t>
  </si>
  <si>
    <t>УЗО NL1-100 S 2P 80A 300mA 10kA тип AC (R) (CHINT)</t>
  </si>
  <si>
    <t>УЗО NL1-100 S 2P 100A 300mA 10kA тип AC (R) (CHINT)</t>
  </si>
  <si>
    <t>УЗО NL1-100 S 4P 63A 300mA 10kA тип AC (R) (CHINT)</t>
  </si>
  <si>
    <t>УЗО NL1-100 S 4P 80A 300mA 10kA тип AC (R) (CHINT)</t>
  </si>
  <si>
    <t>УЗО NL1-100 S 4P 100A 300mA 10kA тип AC (R) (CHINT)</t>
  </si>
  <si>
    <t xml:space="preserve">Индикатор ND9-1/g  зеленый, AC/DC230В (LED) (CHINT)  </t>
  </si>
  <si>
    <t xml:space="preserve">Индикатор ND9-1/r  красный , AC/DC230В (LED) (CHINT)  </t>
  </si>
  <si>
    <t xml:space="preserve">Индикатор ND9-1/g зеленый, AC/DC24В (LED) (CHINT)  </t>
  </si>
  <si>
    <t xml:space="preserve">Индикатор ND9-2/gg  зеленый+зеленый , AC/DC230В (LED) (CHINT)  </t>
  </si>
  <si>
    <t>Контактор модульный NCH8-20/20 20A 2НО AC220/230В 50Гц (R) (CHINT)</t>
  </si>
  <si>
    <t>Контактор модульный NCH8-20/11 20A 1НЗ+1НО AC220/230В 50Гц (R) (CHINT)</t>
  </si>
  <si>
    <t xml:space="preserve">Контактор модульный NCH8-20/02 20A 2НЗ AC220/230В 50Гц (R) (CHINT) </t>
  </si>
  <si>
    <t>Контактор модульный NCH8-20/40 20A 4НО AC220/230В 50Гц (R) (CHINT)</t>
  </si>
  <si>
    <t>Контактор модульный NCH8-20/22 20A 2НЗ+2НО AC220/230В 50Гц (R) (CHINT)</t>
  </si>
  <si>
    <t>Контактор модульный NCH8-25/40 25A 4НО AC220/230В 50Гц (R) (CHINT)</t>
  </si>
  <si>
    <t>Контактор модульный NCH8-25/22 25A 2НЗ+2НО AC230В 50Гц (R) (CHINT)</t>
  </si>
  <si>
    <t>Контактор модульный NCH8-40/20 40A 2НО AC220/230В 50Гц (R) (CHINT)</t>
  </si>
  <si>
    <t xml:space="preserve">Контактор модульный NCH8-40/11 40A 1НЗ+1НО AC220/230В 50Гц (R) (CHINT) </t>
  </si>
  <si>
    <t>Контактор модульный NCH8-40/40 40A 4НО AC220/230В 50Гц (R) (CHINT)</t>
  </si>
  <si>
    <t>Контактор модульный NCH8-63/20 63A 2НО AC220/230В 50Гц (R) (CHINT)</t>
  </si>
  <si>
    <t>Контактор модульный NCH8-63/11 63A 1НЗ+1НО AC220/230В 50Гц (R) (CHINT)</t>
  </si>
  <si>
    <t>Контактор модульный NCH8-63/40 63A 4НО AC220/230В 50Гц (R) (CHINT)</t>
  </si>
  <si>
    <t>Контактор модульный NCH8-20/20 20A 2НО AC24В 50Гц (R) (CHINT)</t>
  </si>
  <si>
    <t>Контактор модульный NCH8-20/02 20A 2НЗ AC24В 50Гц (R) (CHINT)</t>
  </si>
  <si>
    <t>Контактор модульный NCH8-20/40 20A 4НО AC24В 50Гц (R) (CHINT)</t>
  </si>
  <si>
    <t>Контактор модульный NCH8-20/22 20A 2НЗ+2НО AC24В 50Гц (R) (CHINT)</t>
  </si>
  <si>
    <t>Контактор модульный NCH8-25/40 25A 4НО AC24В 50Гц (R) (CHINT)</t>
  </si>
  <si>
    <t>Контактор модульный NCH8-25/22 25A 2НЗ+2НО AC24В 50Гц (R) (CHINT)</t>
  </si>
  <si>
    <t>Контактор модульный NCH8-40/20 40A 2НО AC24В 50Гц (R) (CHINT)</t>
  </si>
  <si>
    <t>Контактор модульный NCH8-40/11 40A 1НЗ+1НО AC24В 50Гц (R) (CHINT)</t>
  </si>
  <si>
    <t>Контактор модульный NCH8-40/40 40A 4НО AC24В 50Гц (R) (CHINT)</t>
  </si>
  <si>
    <t>Контактор модульный NCH8-63/20 63A 2НО AC24В 50Гц (R) (CHINT)</t>
  </si>
  <si>
    <t>Контактор модульный NCH8-63/11 63A 1НЗ+1НО AC24В 50Гц (R) (CHINT)</t>
  </si>
  <si>
    <t>Контактор модульный NCH8-63/40 63A 4НО AC24В 50Гц (R) (CHINT)</t>
  </si>
  <si>
    <t>Импульсное реле NJMC1-16/1P AC230V (CHINT)</t>
  </si>
  <si>
    <t>Импульсное реле NJMC1-32/1P AC230V (CHINT)</t>
  </si>
  <si>
    <t>Импульсное реле NJMC1-16/1P DC24V (CHINT)</t>
  </si>
  <si>
    <t>Импульсное реле NJMC1-32/1P DC24V (CHINT)</t>
  </si>
  <si>
    <t>Импульсное реле NJMC1-16/2P DC24V (CHINT)</t>
  </si>
  <si>
    <t>Импульсное реле NJMC1-16/2P AC230V (CHINT)</t>
  </si>
  <si>
    <t>Импульсное реле NJMC1-32/2P DC24V (CHINT)</t>
  </si>
  <si>
    <t>Импульсное реле NJMC1-32/2P AC230V (CHINT)</t>
  </si>
  <si>
    <t>Импульсное реле NJMC1-16/3P DC24V (CHINT)</t>
  </si>
  <si>
    <t>Импульсное реле NJMC1-16/3P AC230V (CHINT)</t>
  </si>
  <si>
    <t>Импульсное реле NJMC1-32/3P DC24V (CHINT)</t>
  </si>
  <si>
    <t>Импульсное реле NJMC1-32/3P AC230V (CHINT)</t>
  </si>
  <si>
    <t>Импульсное реле NJMC1-16/4P DC24V (CHINT)</t>
  </si>
  <si>
    <t>Импульсное реле NJMC1-16/4P AC230V (CHINT)</t>
  </si>
  <si>
    <t>Импульсное реле NJMC1-32/4P DC24V (CHINT)</t>
  </si>
  <si>
    <t>Импульсное реле NJMC1-32/4P AC230V (CHINT)</t>
  </si>
  <si>
    <t>Реле времени NJS5-M2 (7 устанавл. функц.) DC24B (CHINT)</t>
  </si>
  <si>
    <t>Реле времени NJS5-M1 ( регулир. уставка задержка времени) АС230B (CHINT)</t>
  </si>
  <si>
    <t xml:space="preserve">Реле времени NJS5-Y (для двигателей "звезда-треугольник" 10с) АС380B </t>
  </si>
  <si>
    <t xml:space="preserve">Реле времени NJS5-Y (для двигателей "звезда-треугольник" 60с) АС380B </t>
  </si>
  <si>
    <t xml:space="preserve">Реле времени NJS5-Y (для двигателей "звезда-треугольник" 10мин ) АС380B </t>
  </si>
  <si>
    <t>Реле времени NJS5-B (задержка времени включения 10с) АС220B (CHINT)</t>
  </si>
  <si>
    <t>Реле времени NJS5-B (задержка времени включения 10мин) АС220B (CHINT)</t>
  </si>
  <si>
    <t>Реле времени NJS5-B (задержка времени включения 20 минс) АС220B (CHINT)</t>
  </si>
  <si>
    <t>Воздушный авт. выкл. NA8G-1600-1000М/3P стац., 1000A, 50kA, тип М ,AC220В (CHINT)</t>
  </si>
  <si>
    <t>Воздушный авт. выкл. NA8G-1600-1000М/3P выдвиж., 1000A, 50kA, тип М ,AC220В (CHINT)</t>
  </si>
  <si>
    <t>Воздушный авт. выкл. NA8G-1600-1250М/3P выдвиж., 1250A, 50kA, тип М ,AC220В (CHINT)</t>
  </si>
  <si>
    <t>Воздушный авт. выкл. NA8G-1600-1600М/3P выдвиж., 1600A, 50kA, тип М ,AC220В (CHINT)</t>
  </si>
  <si>
    <t>Воздушный авт. выкл. NA8G-1600-1600М/3P стац., 1600A, 50kA, тип М ,AC220В (CHINT)</t>
  </si>
  <si>
    <t>Воздушный авт. выкл. NA8G-2500-1600М/3P выдвиж., 1600A, 80kA, тип М ,AC220В (CHINT)</t>
  </si>
  <si>
    <t>Воздушный авт. выкл. NA8G-2500-1600М/3P стац., 1600A, 80kA, тип М ,AC220В (CHINT)</t>
  </si>
  <si>
    <t>Воздушный авт. выкл. NA8G-2500-2000М/3P выдвиж., 2000A, 80kA, тип М ,AC220В (CHINT)</t>
  </si>
  <si>
    <t>Воздушный авт. выкл. NA8G-2500-2000М/3P стац., 2000A, 80kA, тип М ,AC220В (CHINT)</t>
  </si>
  <si>
    <t>Воздушный авт. выкл. NA8G-2500-2500М/3P выдвиж., 2500A, 80kA, тип М ,AC220В (CHINT)</t>
  </si>
  <si>
    <t>Воздушный авт. выкл. NA8G-2500-2500М/3P стац., 2500A, 80kA, тип М ,AC220В (CHINT)</t>
  </si>
  <si>
    <t>Воздушный авт. выкл. NA8G-3200-2500М/3P выдвиж., 2500A, 100kA, тип М ,AC220В (CHINT)</t>
  </si>
  <si>
    <t>Воздушный авт. выкл. NA8G-3200-2500М/3P стац., 2500A, 100kA, тип М ,AC220В (CHINT)</t>
  </si>
  <si>
    <t>Воздушный авт. выкл. NA8G-3200-3200М/3P выдвиж., 3200A, 100kA, тип М ,AC220В (CHINT)</t>
  </si>
  <si>
    <t>Воздушный авт. выкл. NA8G-3200-3200М/3P стац., 3200A, 100kA, тип М ,AC220В (CHINT)</t>
  </si>
  <si>
    <t>Воздушный авт. выкл. NA8G-4000-4000М/3P выдвиж., 4000A, 100kA, тип М ,AC220В (CHINT)</t>
  </si>
  <si>
    <t>Воздушный авт. выкл. NA8G-4000-4000М/3P стац., 4000A, 100kA, тип М ,AC220В (CHINT)</t>
  </si>
  <si>
    <t>Электромагнит включения для NA1-2000/3200/4000/6300 220VAC (CHINT)</t>
  </si>
  <si>
    <t xml:space="preserve">Независимый расцепитель Для NA1-2000/3200/4000/6300 (CHINT) </t>
  </si>
  <si>
    <t>Расцепитель минимального напряжения для NA1-2000/3200/4000 (CHINT)</t>
  </si>
  <si>
    <t>Авт. выкл. NM8-125S 3P 16А 50кА (CHINT)</t>
  </si>
  <si>
    <t>Авт. выкл. NM8-125S 3P 20А 50кА (CHINT)</t>
  </si>
  <si>
    <t>Авт. выкл. NM8-125S 3P 25А 50кА (CHINT)</t>
  </si>
  <si>
    <t>Авт. выкл. NM8-125S 3P 32А 50кА (CHINT)</t>
  </si>
  <si>
    <t>Авт. выкл. NM8-125S 3P 40А 50кА (CHINT)</t>
  </si>
  <si>
    <t>Авт. выкл. NM8-125S 3P 50А 50кА (CHINT)</t>
  </si>
  <si>
    <t>Авт. выкл. NM8-125S 3P 63А 50кА (CHINT)</t>
  </si>
  <si>
    <t>Авт. выкл. NM8-125S 3P 80А 50кА (CHINT)</t>
  </si>
  <si>
    <t>Авт. выкл. NM8-125S 3P 100А 50кА (CHINT)</t>
  </si>
  <si>
    <t>Авт. выкл. NM8-125S 3P 125А 50кА (CHINT)</t>
  </si>
  <si>
    <t>Авт. выкл. NM8-125H 3P 16А 100кА (CHINT)</t>
  </si>
  <si>
    <t>Авт. выкл. NM8-125H 3P 20А 100кА (CHINT)</t>
  </si>
  <si>
    <t>Авт. выкл. NM8-125H 3P 25А 100кА (CHINT)</t>
  </si>
  <si>
    <t>Авт. выкл. NM8-125H 3P 32А 100кА (CHINT)</t>
  </si>
  <si>
    <t>Авт. выкл. NM8-125H 3P 40А 100кА (CHINT)</t>
  </si>
  <si>
    <t>Авт. выкл. NM8-125H 3P 50А 100кА (CHINT)</t>
  </si>
  <si>
    <t>Авт. выкл. NM8-125H 3P 63А 100кА (CHINT)</t>
  </si>
  <si>
    <t>Авт. выкл. NM8-125H 3P 80А 100кА (CHINT)</t>
  </si>
  <si>
    <t>Авт. выкл. NM8-125H 3P 100А 100кА (CHINT)</t>
  </si>
  <si>
    <t>Авт. выкл. NM8-125H 3P 125А 100кА (CHINT)</t>
  </si>
  <si>
    <t>Авт. выкл. NM8-250S 3P 100А 50кА (CHINT)</t>
  </si>
  <si>
    <t>Авт. выкл. NM8-250S 3P 125А 50кА (CHINT)</t>
  </si>
  <si>
    <t>Авт. выкл. NM8-250S 3P 160А 50кА (CHINT)</t>
  </si>
  <si>
    <t>Авт. выкл. NM8-250S 3P 180А 50кА (CHINT)</t>
  </si>
  <si>
    <t>Авт. выкл. NM8-250S 3P 200А 50кА (CHINT)</t>
  </si>
  <si>
    <t>Авт. выкл. NM8-250S 3P 225А 50кА (CHINT)</t>
  </si>
  <si>
    <t>Авт. выкл. NM8-250S 3P 250А 50кА (CHINT)</t>
  </si>
  <si>
    <t>Авт. выкл. NM8-250H 3P 100А 100кА (CHINT)</t>
  </si>
  <si>
    <t>Авт. выкл. NM8-250H 3P 125А 100кА (CHINT)</t>
  </si>
  <si>
    <t>Авт. выкл. NM8-250H 3P 160А 100кА (CHINT)</t>
  </si>
  <si>
    <t>Авт. выкл. NM8-250H 3P 180А 100кА (CHINT)</t>
  </si>
  <si>
    <t>Авт. выкл. NM8-250H 3P 200А 100кА (CHINT)</t>
  </si>
  <si>
    <t>Авт. выкл. NM8-250H 3P 225А 100кА (CHINT)</t>
  </si>
  <si>
    <t>Авт. выкл. NM8-250H 3P 250А 100кА (CHINT)</t>
  </si>
  <si>
    <t>Авт. выкл. NM8-400S 3P 250А 70кА (CHINT)</t>
  </si>
  <si>
    <t>Авт. выкл. NM8-400S 3P 315А 70кА (CHINT)</t>
  </si>
  <si>
    <t>Авт. выкл. NM8-400S 3P 350А 70кА (CHINT)</t>
  </si>
  <si>
    <t>Авт. выкл. NM8-400S 3P 400А 70кА (CHINT)</t>
  </si>
  <si>
    <t>Авт. выкл. NM8-400H 3P 250А 100кА (CHINT)</t>
  </si>
  <si>
    <t>Авт. выкл. NM8-400H 3P 315А 100кА (CHINT)</t>
  </si>
  <si>
    <t>Авт. выкл. NM8-400H 3P 350А 100кА (CHINT)</t>
  </si>
  <si>
    <t>Авт. выкл. NM8-400H 3P 400А 100кА (CHINT)</t>
  </si>
  <si>
    <t>Авт. выкл. NM8-630S 3P 250А 70кА (CHINT)</t>
  </si>
  <si>
    <t>Авт. выкл. NM8-630S 3P 315А 70кА (CHINT)</t>
  </si>
  <si>
    <t>Авт. выкл. NM8-630S 3P 350А 70кА (CHINT)</t>
  </si>
  <si>
    <t>Авт. выкл. NM8-630S 3P 400А 70кА (CHINT)</t>
  </si>
  <si>
    <t>Авт. выкл. NM8-630S 3P 500А 70кА (CHINT)</t>
  </si>
  <si>
    <t>Авт. выкл. NM8-630H 3P 250А 100кА (CHINT)</t>
  </si>
  <si>
    <t>Авт. выкл. NM8-630H 3P 315А 100кА (CHINT)</t>
  </si>
  <si>
    <t>Авт. выкл. NM8-630H 3P 350А 100кА (CHINT)</t>
  </si>
  <si>
    <t>Авт. выкл. NM8-630H 3P 400А 100кА (CHINT)</t>
  </si>
  <si>
    <t>Авт. выкл. NM8-630H 3P 500А 100кА (CHINT)</t>
  </si>
  <si>
    <t>Авт. выкл. NM8-800S 3P 630А 50кА (CHINT)</t>
  </si>
  <si>
    <t>Авт. выкл. NM8-800S 3P 700А 50кА (CHINT)</t>
  </si>
  <si>
    <t>Авт. выкл. NM8-800S 3P 800А 50кА (CHINT)</t>
  </si>
  <si>
    <t>Авт. выкл. NM8-800H 3P 630А 70кА (CHINT)</t>
  </si>
  <si>
    <t>Авт. выкл. NM8-800H 3P 700А 70кА (CHINT)</t>
  </si>
  <si>
    <t>Авт. выкл. NM8-800H 3P 800А 70кА (CHINT)</t>
  </si>
  <si>
    <t>Авт. выкл. NM8-1250S 3P 630А 50кА (CHINT)</t>
  </si>
  <si>
    <t>Авт. выкл. NM8-1250S 3P 700А 50кА (CHINT)</t>
  </si>
  <si>
    <t>Авт. выкл. NM8-1250S 3P 800А 50кА (CHINT)</t>
  </si>
  <si>
    <t>Авт. выкл. NM8-1250S 3P 1000А 50кА (CHINT)</t>
  </si>
  <si>
    <t>Авт. выкл. NM8-1250S 3P 1250А 50кА (CHINT)</t>
  </si>
  <si>
    <t>Авт. выкл. NM8-1250H 3P 630А 70кА (CHINT)</t>
  </si>
  <si>
    <t>Авт. выкл. NM8-1250H 3P 700А 70кА (CHINT)</t>
  </si>
  <si>
    <t>Авт. выкл. NM8-1250H 3P 800А 70кА (CHINT)</t>
  </si>
  <si>
    <t>Авт. выкл. NM8-1250H 3P 1000А 70кА (CHINT)</t>
  </si>
  <si>
    <t>Авт. выкл. NM8-1250H 3P 1250А 70кА (CHINT)</t>
  </si>
  <si>
    <t>Авт. выкл. NM8S-250S 3P 40А 50кА с электронным расцепителем (CHINT)</t>
  </si>
  <si>
    <t>Авт. выкл. NM8S-250S 3P 63А 50кА с электронным расцепителем (CHINT)</t>
  </si>
  <si>
    <t>Авт. выкл. NM8S-250S 3P 80А 50кА с электронным расцепителем (CHINT)</t>
  </si>
  <si>
    <t>Авт. выкл. NM8S-250S 3P 100А 50кА с электронным расцепителем (CHINT)</t>
  </si>
  <si>
    <t>Авт. выкл. NM8S-250S 3P 125А 50кА с электронным расцепителем (CHINT)</t>
  </si>
  <si>
    <t>Авт. выкл. NM8S-250S 3P 160А 50кА с электронным расцепителем (CHINT)</t>
  </si>
  <si>
    <t>Авт. выкл. NM8S-250S 3P 200А 50кА с электронным расцепителем (CHINT)</t>
  </si>
  <si>
    <t>Авт. выкл. NM8S-250S 3P 250А 50кА с электронным расцепителем (CHINT)</t>
  </si>
  <si>
    <t>Авт. выкл. NM8S-250H 3P 40А 70кА с электронным расцепителем (CHINT)</t>
  </si>
  <si>
    <t>Авт. выкл. NM8S-250H 3P 50А 70кА с электронным расцепителем (CHINT)</t>
  </si>
  <si>
    <t>Авт. выкл. NM8S-250H 3P 63А 70кА с электронным расцепителем (CHINT)</t>
  </si>
  <si>
    <t>Авт. выкл. NM8S-250H 3P 80А 70кА с электронным расцепителем (CHINT)</t>
  </si>
  <si>
    <t>Авт. выкл. NM8S-250H 3P 100А 70кА с электронным расцепителем (CHINT)</t>
  </si>
  <si>
    <t>Авт. выкл. NM8S-250H 3P 160А 70кА с электронным расцепителем (CHINT)</t>
  </si>
  <si>
    <t>Авт. выкл. NM8S-250H 3P 200А 70кА с электронным расцепителем (CHINT)</t>
  </si>
  <si>
    <t>Авт. выкл. NM8S-250H 3P 250А 70кА с электронным расцепителем (CHINT)</t>
  </si>
  <si>
    <t>Авт. выкл. NM8S-400S 3P 250А 70кА с электронным расцепителем (CHINT)</t>
  </si>
  <si>
    <t>Авт. выкл. NM8S-400S 3P 315А 70кА с электронным расцепителем (CHINT)</t>
  </si>
  <si>
    <t>Авт. выкл. NM8S-400S 3P 350А 70кА с электронным расцепителем (CHINT)</t>
  </si>
  <si>
    <t>Авт. выкл. NM8S-400S 3P 400А 70кА с электронным расцепителем (CHINT)</t>
  </si>
  <si>
    <t>Авт. выкл. NM8S-400H 3P 250А 100кА с электронным расцепителем (CHINT)</t>
  </si>
  <si>
    <t>Авт. выкл. NM8S-400H 3P 315А 100кА с электронным расцепителем (CHINT)</t>
  </si>
  <si>
    <t>Авт. выкл. NM8S-400H 3P 350А 100кА с электронным расцепителем (CHINT)</t>
  </si>
  <si>
    <t>Авт. выкл. NM8S-400H 3P 400А 100кА с электронным расцепителем (CHINT)</t>
  </si>
  <si>
    <t>Авт. выкл. NM8S-630S 3P 250А 70кА с электронным расцепителем (CHINT)</t>
  </si>
  <si>
    <t>Авт. выкл. NM8S-630S 3P 315А 70кА с электронным расцепителем (CHINT)</t>
  </si>
  <si>
    <t>Авт. выкл. NM8S-630S 3P 350А 70кА с электронным расцепителем (CHINT)</t>
  </si>
  <si>
    <t>Авт. выкл. NM8S-630S 3P 400А 70кА с электронным расцепителем (CHINT)</t>
  </si>
  <si>
    <t>Авт. выкл. NM8S-630S 3P 500А 70кА с электронным расцепителем (CHINT)</t>
  </si>
  <si>
    <t>Авт. выкл. NM8S-630S 3P 630А 70кА с электронным расцепителем (CHINT)</t>
  </si>
  <si>
    <t>Авт. выкл. NM8S-630H 3P 250А 100кА с электронным расцепителем (CHINT)</t>
  </si>
  <si>
    <t>Авт. выкл. NM8S-630H 3P 315А 100кА с электронным расцепителем (CHINT)</t>
  </si>
  <si>
    <t>Авт. выкл. NM8S-630H 3P 350А 100кА с электронным расцепителем (CHINT)</t>
  </si>
  <si>
    <t>Авт. выкл. NM8S-630H 3P 400А 100кА с электронным расцепителем (CHINT)</t>
  </si>
  <si>
    <t>Авт. выкл. NM8S-630H 3P 500А 100кА с электронным расцепителем (CHINT)</t>
  </si>
  <si>
    <t>Авт. выкл. NM8S-630H 3P 630А 100кА с электронным расцепителем (CHINT)</t>
  </si>
  <si>
    <t>Авт. выкл. NM8S-800S 3P 630А 50кА с электронным расцепителем (CHINT)</t>
  </si>
  <si>
    <t>Авт. выкл. NM8S-800S 3P 700А 50кА с электронным расцепителем (CHINT)</t>
  </si>
  <si>
    <t>Авт. выкл. NM8S-800S 3P 800А 50кА с электронным расцепителем (CHINT)</t>
  </si>
  <si>
    <t>Авт. выкл. NM8S-800H 3P 630А 70кА с электронным расцепителем (CHINT)</t>
  </si>
  <si>
    <t>Авт. выкл. NM8S-800H 3P 700А 70кА с электронным расцепителем (CHINT)</t>
  </si>
  <si>
    <t>Авт. выкл. NM8S-800H 3P 800А 70кА с электронным расцепителем (CHINT)</t>
  </si>
  <si>
    <t>Авт. выкл. NM8S-1250S 3P 630А 50кА с электронным расцепителем (CHINT)</t>
  </si>
  <si>
    <t>Авт. выкл. NM8S-1250S 3P 700А 50кА с электронным расцепителем (CHINT)</t>
  </si>
  <si>
    <t>Авт. выкл. NM8S-1250S 3P 800А 50кА с электронным расцепителем (CHINT)</t>
  </si>
  <si>
    <t>Авт. выкл. NM8S-1250S 3P 1000А 50кА с электронным расцепителем (CHINT)</t>
  </si>
  <si>
    <t>Авт. выкл. NM8S-1250S 3P 1250А 50кА с электронным расцепителем (CHINT)</t>
  </si>
  <si>
    <t>Авт. выкл. NM8S-1250H 3P 630А 70кА с электронным расцепителем (CHINT)</t>
  </si>
  <si>
    <t>Авт. выкл. NM8S-1250H 3P 700А 70кА с электронным расцепителем (CHINT)</t>
  </si>
  <si>
    <t>Авт. выкл. NM8S-1250H 3P 800А 70кА с электронным расцепителем (CHINT)</t>
  </si>
  <si>
    <t>Авт. выкл. NM8S-1250H 3P 1000А 70кА с электронным расцепителем (CHINT)</t>
  </si>
  <si>
    <t>Авт. выкл. NM8S-1250H 3P 1250А 70кА с электронным расцепителем (CHINT)</t>
  </si>
  <si>
    <t>Авт. выкл. NM8S-1600S 3P 1250А 50кА с электронным расцепителем, с внешними выводами для переднего присоединения (CHINT)</t>
  </si>
  <si>
    <t>Авт. выкл. NM8S-1600S 3P 1600А 50кА с электронным расцепителем, с внешними выводами для переднего присоединения (CHINT)</t>
  </si>
  <si>
    <t>Авт. выкл. NM8S-1600H 3P 1250А 70кА с электронным расцепителем, с внешними выводами для переднего присоединения (CHINT)</t>
  </si>
  <si>
    <t>Авт. выкл. NM8S-1600H 3P 1600А 70кА с электронным расцепителем, с внешними выводами для переднего присоединения (CHINT)</t>
  </si>
  <si>
    <t>PD1 Блокиратор рукоятки для NM8-125 (CHINT)</t>
  </si>
  <si>
    <t>PD3 Блокиратор рукоятки для NM8(S)-400/630 (CHINT)</t>
  </si>
  <si>
    <t>LT13 Большие защитные крышки выводов , NM8-125/3P (CHINT)</t>
  </si>
  <si>
    <t>LT33 Большие защитные крышки выводов , NM8(S)-400/630/3P (CHINT)</t>
  </si>
  <si>
    <t>Внешние выводы для переднего присоединения, NM1-125 и NM8-125 (CHINT)</t>
  </si>
  <si>
    <t>FM33 Внешние выводы для переднего присоединения, NM8(S)-400/630/3P (CHINT)</t>
  </si>
  <si>
    <t>FM43 Внешние выводы для переднего присоединения, NM8(S)-800/1250/3P (CHINT)</t>
  </si>
  <si>
    <t>BM13 Внешние выводы для заднего присоединения , NM8-125/3P (CHINT)</t>
  </si>
  <si>
    <t>BM33 Внешние выводы для заднего присоединения , NM8(S)-400/630/3P (CHINT)</t>
  </si>
  <si>
    <t>RH13 Дистанционный ручной поворотный привод для NM8-125 (CHINT)</t>
  </si>
  <si>
    <t>RH23 Дистанционный ручной поворотный привод для NM8-250 (CHINT)</t>
  </si>
  <si>
    <t>RH33 Дистанционный ручной поворотный привод для NM8-400/630 (CHINT)</t>
  </si>
  <si>
    <t>Защёлки для зажимы , NM8-125 (CHINT)</t>
  </si>
  <si>
    <t>Защёлки для зажимы , NM8-250 (CHINT)</t>
  </si>
  <si>
    <t>Клеммы для 6 кабель 6X35мм², NM8(S)-250 (CHINT)</t>
  </si>
  <si>
    <t>ST13 Малые защитные крышки выводов , NM8-125/3P (CHINT)</t>
  </si>
  <si>
    <t>ST33 Малые защитные крышки выводов , NM8(S)-400/630/3P (CHINT)</t>
  </si>
  <si>
    <t>Механическая блокировка для NM8-125/3P (CHINT)</t>
  </si>
  <si>
    <t>PL13 Основание втычного исполнения , NM8-125/3P (CHINT)</t>
  </si>
  <si>
    <t>PL33 Основание втычного исполнения , NM8(S)-400/630/3P (CHINT)</t>
  </si>
  <si>
    <t>UM6 Расцепитель минимального напряжения для NM8-125 AC230В (CHINT)</t>
  </si>
  <si>
    <t>RH12 Ручной поворотный привод для NM8-125 (CHINT)</t>
  </si>
  <si>
    <t>RH22 Ручной поворотный привод для NM8-250 (CHINT)</t>
  </si>
  <si>
    <t>RH32 Ручной поворотный привод для NM8-400/630 (CHINT)</t>
  </si>
  <si>
    <t>RH35 Ручной поворотный привод для NM8S-400/630 (CHINT)</t>
  </si>
  <si>
    <t>DIN13 Скобы для крепления на DIN-рейку , NM8-125/3P (CHINT)</t>
  </si>
  <si>
    <t>RH11 Эконом. дистационный ручной поворотный привод для NM8-125/3P (CHINT)</t>
  </si>
  <si>
    <t>RH31 Эконом. дистационный ручной поворотный привод для NM8(S)-400/630 (CHINT)</t>
  </si>
  <si>
    <t>RH41 Эконом. дистационный ручной поворотный привод для NM8(S)-800/1250 (CHINT)</t>
  </si>
  <si>
    <t>Авт. выкл. NM1-63S/3Р 10A 15кА (CHINT)</t>
  </si>
  <si>
    <t>Авт. выкл. NM1-63S/3Р 16A 15кА (CHINT)</t>
  </si>
  <si>
    <t>Авт. выкл. NM1-63S/3Р 20A 15кА (CHINT)</t>
  </si>
  <si>
    <t>Авт. выкл. NM1-63S/3Р 25A 15кА (CHINT)</t>
  </si>
  <si>
    <t>Авт. выкл. NM1-63S/3Р 32A 15кА (CHINT)</t>
  </si>
  <si>
    <t>Авт. выкл. NM1-63S/3Р 40A 15кА (CHINT)</t>
  </si>
  <si>
    <t>Авт. выкл. NM1-63S/3Р 50A 15кА (CHINT)</t>
  </si>
  <si>
    <t>Авт. выкл. NM1-63S/3Р 63A 15кА (CHINT)</t>
  </si>
  <si>
    <t>Авт. выкл. NM1-63H/3Р 10A 35кА (CHINT)</t>
  </si>
  <si>
    <t>Авт. выкл. NM1-63H/3Р 16A 35кА (CHINT)</t>
  </si>
  <si>
    <t>Авт. выкл. NM1-63H/3Р 20A 35кА (CHINT)</t>
  </si>
  <si>
    <t>Авт. выкл. NM1-63H/3Р 32A 35кА (CHINT)</t>
  </si>
  <si>
    <t>Авт. выкл. NM1-63H/3Р 40A 35кА (CHINT)</t>
  </si>
  <si>
    <t>Авт. выкл. NM1-63H/3Р 50A 35кА (CHINT)</t>
  </si>
  <si>
    <t>Авт. выкл. NM1-63H/3Р 63A 35кА (CHINT)</t>
  </si>
  <si>
    <t>Авт. выкл. NM1-125S/3Р 25A 25кА (CHINT)</t>
  </si>
  <si>
    <t>Авт. выкл. NM1-125S/3Р 32A 25кА (CHINT)</t>
  </si>
  <si>
    <t>Авт. выкл. NM1-125S/3Р 40A 25кА (CHINT)</t>
  </si>
  <si>
    <t>Авт. выкл. NM1-125S/3Р 50A 25кА (CHINT)</t>
  </si>
  <si>
    <t>Авт. выкл. NM1-125S/3Р 63A 25кА (CHINT)</t>
  </si>
  <si>
    <t>Авт. выкл. NM1-125S/3Р 80A 25кА (CHINT)</t>
  </si>
  <si>
    <t>Авт. выкл. NM1-125S/3Р 100A 25кА (CHINT)</t>
  </si>
  <si>
    <t>Авт. выкл. NM1-125S/3Р 125A 25кА (CHINT)</t>
  </si>
  <si>
    <t>Авт. выкл. NM1-125H/3Р 25A 50кА (CHINT)</t>
  </si>
  <si>
    <t>Авт. выкл. NM1-125H/3Р 32A 50кА (CHINT)</t>
  </si>
  <si>
    <t>Авт. выкл. NM1-125H/3Р 40A 50кА (CHINT)</t>
  </si>
  <si>
    <t>Авт. выкл. NM1-125H/3Р 50A 50кА (CHINT)</t>
  </si>
  <si>
    <t>Авт. выкл. NM1-125H/3Р 63A 50кА (CHINT)</t>
  </si>
  <si>
    <t>Авт. выкл. NM1-125H/3Р 80A 50кА (CHINT)</t>
  </si>
  <si>
    <t>Авт. выкл. NM1-125H/3Р 100A 50кА (CHINT)</t>
  </si>
  <si>
    <t>Авт. выкл. NM1-125H/3Р 125A 50кА (CHINT)</t>
  </si>
  <si>
    <t>Авт. выкл. NM1-250S/3Р 100A 25кА (CHINT)</t>
  </si>
  <si>
    <t>Авт. выкл. NM1-250S/3Р 125A 25кА (CHINT)</t>
  </si>
  <si>
    <t>Авт. выкл. NM1-250S/3Р 160A 25кА (CHINT)</t>
  </si>
  <si>
    <t>Авт. выкл. NM1-250S/3Р 180A 25кА (CHINT)</t>
  </si>
  <si>
    <t>Авт. выкл. NM1-250S/3Р 200A 25кА (CHINT)</t>
  </si>
  <si>
    <t>Авт. выкл. NM1-250S/3Р 225A 25кА (CHINT)</t>
  </si>
  <si>
    <t>Авт. выкл. NM1-250S/3Р 250A 25кА (CHINT)</t>
  </si>
  <si>
    <t>Авт. выкл. NM1-250H/3Р 100A 50кА (CHINT)</t>
  </si>
  <si>
    <t>Авт. выкл. NM1-250H/3Р 125A 50кА (CHINT)</t>
  </si>
  <si>
    <t>Авт. выкл. NM1-250H/3Р 160A 50кА (CHINT)</t>
  </si>
  <si>
    <t>Авт. выкл. NM1-250H/3Р 180A 50кА (CHINT)</t>
  </si>
  <si>
    <t>Авт. выкл. NM1-250H/3Р 200A 50кА (CHINT)</t>
  </si>
  <si>
    <t>Авт. выкл. NM1-250H/3Р 225A 50кА (CHINT)</t>
  </si>
  <si>
    <t>Авт. выкл. NM1-250H/3Р 250A 50кА (CHINT)</t>
  </si>
  <si>
    <t>Авт. выкл. NM1-400S/3Р 225A 35кА (CHINT)</t>
  </si>
  <si>
    <t>Авт. выкл. NM1-400S/3Р 250A 35кА (CHINT)</t>
  </si>
  <si>
    <t>Авт. выкл. NM1-400S/3Р 315A 35кА (CHINT)</t>
  </si>
  <si>
    <t>Авт. выкл. NM1-400S/3Р 350A 35кА (CHINT)</t>
  </si>
  <si>
    <t>Авт. выкл. NM1-400S/3Р 400A 35кА (CHINT)</t>
  </si>
  <si>
    <t>Авт. выкл. NM1-400H/3Р 225A 50кА (CHINT)</t>
  </si>
  <si>
    <t>Авт. выкл. NM1-400H/3Р 250A 50кА (CHINT)</t>
  </si>
  <si>
    <t>Авт. выкл. NM1-400H/3Р 315A 50кА (CHINT)</t>
  </si>
  <si>
    <t>Авт. выкл. NM1-400H/3Р 350A 50кА (CHINT)</t>
  </si>
  <si>
    <t>Авт. выкл. NM1-400H/3Р 400A 50кА (CHINT)</t>
  </si>
  <si>
    <t>Авт. выкл. NM1-630S/3Р 400A 35кА (CHINT)</t>
  </si>
  <si>
    <t>Авт. выкл. NM1-630S/3Р 500A 35кА (CHINT)</t>
  </si>
  <si>
    <t>Авт. выкл. NM1-630S/3Р 630A 35кА (CHINT)</t>
  </si>
  <si>
    <t>Авт. выкл. NM1-630H/3Р 400A 50кА (CHINT)</t>
  </si>
  <si>
    <t>Авт. выкл. NM1-630H/3Р 500A 50кА (CHINT)</t>
  </si>
  <si>
    <t>Авт. выкл. NM1-630H/3Р 630A 50кА (CHINT)</t>
  </si>
  <si>
    <t>Авт. выкл. NM1-800H/3Р 630A 60кА (CHINT)</t>
  </si>
  <si>
    <t>Авт. выкл. NM1-800H/3Р 700A 60кА (CHINT)</t>
  </si>
  <si>
    <t>Авт. выкл. NM1-800H/3Р 800A 60кА (CHINT)</t>
  </si>
  <si>
    <t>Авт. выкл. NM1-1250H/3Р 800A 65кА (CHINT)</t>
  </si>
  <si>
    <t>Авт. выкл. NM1-1250H/3Р 1000A 65кА (CHINT)</t>
  </si>
  <si>
    <t>Авт. выкл. NM1-1250H/3Р 1250A 65кА (CHINT)</t>
  </si>
  <si>
    <t>Внешние выводы для переднего присоединения, NM1-63 (CHINT)</t>
  </si>
  <si>
    <t>Внешние выводы для переднего присоединения, NM1-250 и NM8S-125, NM8(S)-250 (CHINT)</t>
  </si>
  <si>
    <t>Внешние выводы для переднего присоединения, NM1-400 (боковой) (CHINT)</t>
  </si>
  <si>
    <t>Внешние выводы для переднего присоединения, NM1-400 (прямой) (CHINT)</t>
  </si>
  <si>
    <t>Внешние выводы для переднего присоединения, NM1-630S.H (CHINT)</t>
  </si>
  <si>
    <t>Внешние выводы для переднего присоединения, NM1-800(630R)/3P (CHINT)</t>
  </si>
  <si>
    <t xml:space="preserve">Вспомогательный контакт для NM1-63 (левый) (CHINT) </t>
  </si>
  <si>
    <t>Вспомогательный контакт для NM1-63 (правый) (CHINT)</t>
  </si>
  <si>
    <t xml:space="preserve">Вспомогательный контакт для NM1-125 (левый) (CHINT) </t>
  </si>
  <si>
    <t>Вспомогательный контакт для NM1-125 (правый) (CHINT)</t>
  </si>
  <si>
    <t>Вспомогательный контакт для NM1-250 (левый) (CHINT)</t>
  </si>
  <si>
    <t>Вспомогательный контакт для NM1-250 (правый) (CHINT)</t>
  </si>
  <si>
    <t>Вспомогательный контакт для NM1-400 (левый) (CHINT)</t>
  </si>
  <si>
    <t>Вспомогательный контакт для NM1-400 (правый) (CHINT)</t>
  </si>
  <si>
    <t>Вспомогательный контакт для NM1-630 (левый) (CHINT)</t>
  </si>
  <si>
    <t>Вспомогательный контакт для NM1-630 (правый) (CHINT)</t>
  </si>
  <si>
    <t>Вспомогательный контакт для NM1-800/3P (левый) (CHINT)</t>
  </si>
  <si>
    <t>Вспомогательный контакт для NM1-800/3P (правый) (CHINT)</t>
  </si>
  <si>
    <t>Вспомогательный контакт для NM1-1250 (левый) (CHINT)</t>
  </si>
  <si>
    <t>Вспомогательный контакт для NM1-1250 (правый) (CHINT)</t>
  </si>
  <si>
    <t>Вспомогательный и сигнальный контакт для NM1-125 (CHINT)</t>
  </si>
  <si>
    <t>Вспомогательный и сигнальный контакт для NM1-250 (CHINT)</t>
  </si>
  <si>
    <t xml:space="preserve">Вспомогательный и сигнальный контакт для NM1-400 (CHINT) </t>
  </si>
  <si>
    <t>Вспомогательный и сигнальный контакт для NM1-630 (CHINT)</t>
  </si>
  <si>
    <t>Вспомогательный и сигнальный контакт для NM1-800/3P (CHINT)</t>
  </si>
  <si>
    <t>Защитные крышки выводов, NM1-250S/3P (CHINT)</t>
  </si>
  <si>
    <t>Механическая блокировка для NM1-63/3P (CHINT)</t>
  </si>
  <si>
    <t>Механическая блокировка для NM1-125/3P (CHINT)</t>
  </si>
  <si>
    <t xml:space="preserve">Механическая блокировка для NM1-250/3P (CHINT) </t>
  </si>
  <si>
    <t>Механическая блокировка для NM1-400/3P (CHINT)</t>
  </si>
  <si>
    <t>Механическая блокировка для NM1-630/3P (CHINT)</t>
  </si>
  <si>
    <t>Механическая блокировка для NM1-800/3P (CHINT)</t>
  </si>
  <si>
    <t>Моторный привод для NM1-63/3P S, H, R AC230/DC220В (CHINT)</t>
  </si>
  <si>
    <t>Моторный привод для NM1-125/3P S, H, R AC230/DC220В (CHINT)</t>
  </si>
  <si>
    <t>Моторный привод для NM1-250/3P S, H, R AC230/DC220В (CHINT)</t>
  </si>
  <si>
    <t>Моторный привод для NM1-400/3P S, H, R AC230/DC220В (CHINT)</t>
  </si>
  <si>
    <t>Моторный привод для NM1-630/3P S, H, R AC230/DC220В (CHINT)</t>
  </si>
  <si>
    <t>Моторный привод для NM1-800/3P S, H, R AC230/DC220В (CHINT)</t>
  </si>
  <si>
    <t>Моторный привод для NM1-1250/3P S, H, R AC230/DC220В (CHINT)</t>
  </si>
  <si>
    <t>Независимый расцепитель для NM1-63 AC220В (левый) (CHINT)</t>
  </si>
  <si>
    <t>Независимый расцепитель для NM1-63 DC24В (левый) (CHINT)</t>
  </si>
  <si>
    <t>Независимый расцепитель для NM1-63 AC230В (правый) (CHINT)</t>
  </si>
  <si>
    <t>Независимый расцепитель для NM1-63 DC24В (правый) (CHINT)</t>
  </si>
  <si>
    <t>Независимый расцепитель для NM1-125 AC220В (левый) (CHINT)</t>
  </si>
  <si>
    <t>Независимый расцепитель для NM1-125 DC24В (левый) (CHINT)</t>
  </si>
  <si>
    <t xml:space="preserve">Независимый расцепитель для NM1-125 AC230В (правый) (CHINT) </t>
  </si>
  <si>
    <t>Независимый расцепитель для NM1-125 DC24В (правый) (CHINT)</t>
  </si>
  <si>
    <t>Независимый расцепитель для NM1-250 AC220В (левый) (CHINT)</t>
  </si>
  <si>
    <t>Независимый расцепитель для NM1-250 DC24В (левый) (CHINT)</t>
  </si>
  <si>
    <t>Независимый расцепитель для NM1-250 AC230В (правый) (CHINT)</t>
  </si>
  <si>
    <t>Независимый расцепитель для NM1-250 DC24В (правый) (CHINT)</t>
  </si>
  <si>
    <t>Независимый расцепитель для NM1-400 AC220В (левый) (CHINT)</t>
  </si>
  <si>
    <t>Независимый расцепитель для NM1-400 DC24В (левый) (CHINT)</t>
  </si>
  <si>
    <t>Независимый расцепитель для NM1-400 AC230В (правый) (CHINT)</t>
  </si>
  <si>
    <t>Независимый расцепитель для NM1-400 DC24В (правый) (CHINT)</t>
  </si>
  <si>
    <t>Независимый расцепитель для NM1-630 AC220В (левый) (CHINT)</t>
  </si>
  <si>
    <t>Независимый расцепитель для NM1-630 DC24В (левый) (CHINT)</t>
  </si>
  <si>
    <t>Независимый расцепитель для NM1-630 AC230В (правый) (CHINT)</t>
  </si>
  <si>
    <t>Независимый расцепитель для NM1-630 DC24В (правый) (CHINT)</t>
  </si>
  <si>
    <t>Независимый расцепитель для NM1-800/3P/4P AC220В (левый) (CHINT)</t>
  </si>
  <si>
    <t>Независимый расцепитель для NM1-800/3P/4P DC24В (левый) (CHINT)</t>
  </si>
  <si>
    <t>Независимый расцепитель для NM1-800/3P/4P AC230В (правый) (CHINT)</t>
  </si>
  <si>
    <t>Независимый расцепитель для NM1-800/3P/4P DC24В (правый) (CHINT)</t>
  </si>
  <si>
    <t>Независимый расцепитель для NM1-1250 AC220В (правый) (CHINT)</t>
  </si>
  <si>
    <t>Расцепитель минимального напряжения для NM1-63 AC220В (CHINT)</t>
  </si>
  <si>
    <t>Расцепитель минимального напряжения для NM1-63 AC380В (CHINT)</t>
  </si>
  <si>
    <t>Расцепитель минимального напряжения для NM1-125/3P AC220В (CHINT)</t>
  </si>
  <si>
    <t>Расцепитель минимального напряжения для NM1-125/3P AC380В (CHINT)</t>
  </si>
  <si>
    <t>Расцепитель минимального напряжения для NM1-250/3P AC380В (CHINT)</t>
  </si>
  <si>
    <t>Расцепитель минимального напряжения для NM1-400 AC230В (CHINT)</t>
  </si>
  <si>
    <t>Расцепитель минимального напряжения для NM1-400 AC380В (CHINT)</t>
  </si>
  <si>
    <t>Расцепитель минимального напряжения для NM1-630 AC230В (CHINT)</t>
  </si>
  <si>
    <t>Расцепитель минимального напряжения для NM1-630 AC380В (CHINT)</t>
  </si>
  <si>
    <t>Расцепитель минимального напряжения для NM1-800/3P/4P AC230В (CHINT)</t>
  </si>
  <si>
    <t>Расцепитель минимального напряжения для NM1-800/3P/4P AC380В (CHINT)</t>
  </si>
  <si>
    <t>Ручной поворотный привод , NM1-63 S, H/3P.4P (CHINT)</t>
  </si>
  <si>
    <t>Ручной поворотный привод , NM1-125 S, H, R/3P (CHINT)</t>
  </si>
  <si>
    <t>Ручной поворотный привод , NM1-125H/4P (CHINT)</t>
  </si>
  <si>
    <t>Ручной поворотный привод , NM1-250 S, H, R/ 3P.4P (CHINT)</t>
  </si>
  <si>
    <t>Ручной поворотный привод , NM1-400 S, H, R/3P (CHINT)</t>
  </si>
  <si>
    <t>Ручной поворотный привод , NM1-630 S, H, R/4P (CHINT)</t>
  </si>
  <si>
    <t>Ручной поворотный привод , NM1-630 S, H, R/3P (CHINT)</t>
  </si>
  <si>
    <t>Ручной поворотный привод , NM1-800 H, R/3P (CHINT)</t>
  </si>
  <si>
    <t>Ручной поворотный привод , NM1-1250H (CHINT)</t>
  </si>
  <si>
    <t>Сигнальный контакт для NM1-63 (левый) (CHINT)</t>
  </si>
  <si>
    <t>Сигнальный контакт для NM1-125 (левый) (CHINT)</t>
  </si>
  <si>
    <t>Сигнальный контакт для NM1-250 (левый) (CHINT)</t>
  </si>
  <si>
    <t>Сигнальный контакт для NM1-400 (левый) (CHINT)</t>
  </si>
  <si>
    <t>Сигнальный контакт для NM1-630 (левый) (CHINT)</t>
  </si>
  <si>
    <t>Сигнальный контакт для NM1-800 (левый) (CHINT)</t>
  </si>
  <si>
    <t>Устройство автоматического ввода резерва NZ7-63S/3P 20A (CHINT)</t>
  </si>
  <si>
    <t>Устройство автоматического ввода резерва NZ7-63S/3P 25A (CHINT)</t>
  </si>
  <si>
    <t>Устройство автоматического ввода резерва NZ7-63S/3P 32A (CHINT)</t>
  </si>
  <si>
    <t>Устройство автоматического ввода резерва NZ7-63S/3P 40A (CHINT)</t>
  </si>
  <si>
    <t>Устройство автоматического ввода резерва NZ7-63S/3P 50A (CHINT)</t>
  </si>
  <si>
    <t>Устройство автоматического ввода резерва NZ7-63S/3P 63A (CHINT)</t>
  </si>
  <si>
    <t>Устройство автоматического ввода резерва NZ7-125S/3P 25A (CHINT)</t>
  </si>
  <si>
    <t>Устройство автоматического ввода резерва NZ7-125S/3P 32A (CHINT)</t>
  </si>
  <si>
    <t>Устройство автоматического ввода резерва NZ7-125S/3P 40A (CHINT)</t>
  </si>
  <si>
    <t>Устройство автоматического ввода резерва NZ7-125S/3P 50A (CHINT)</t>
  </si>
  <si>
    <t>Устройство автоматического ввода резерва NZ7-125S/3P 63A (CHINT)</t>
  </si>
  <si>
    <t>Устройство автоматического ввода резерва NZ7-125S/3P 80A (CHINT)</t>
  </si>
  <si>
    <t>Устройство автоматического ввода резерва NZ7-125S/3P 100A (CHINT)</t>
  </si>
  <si>
    <t>Устройство автоматического ввода резерва NZ7-250S/3P 100A (CHINT)</t>
  </si>
  <si>
    <t>Устройство автоматического ввода резерва NZ7-250S/3P 125A (CHINT)</t>
  </si>
  <si>
    <t>Устройство автоматического ввода резерва NZ7-250S/3P 160A (CHINT)</t>
  </si>
  <si>
    <t>Устройство автоматического ввода резерва NZ7-250S/3P 200A (CHINT)</t>
  </si>
  <si>
    <t>Устройство автоматического ввода резерва NZ7-250S/3P 250A (CHINT)</t>
  </si>
  <si>
    <t>Устройство автоматического ввода резерва NZ7-400S/3P 250A (CHINT)</t>
  </si>
  <si>
    <t>Устройство автоматического ввода резерва NZ7-400S/3P 315A (CHINT)</t>
  </si>
  <si>
    <t>Устройство автоматического ввода резерва NZ7-400S/3P 400A (CHINT)</t>
  </si>
  <si>
    <t>Устройство автоматического ввода резерва NZ7-630S/3P 400A (CHINT)</t>
  </si>
  <si>
    <t>Устройство автоматического ввода резерва NZ7-630S/3P 500A (CHINT)</t>
  </si>
  <si>
    <t>Устройство автоматического ввода резерва NZ7-630S/3P 630A (CHINT)</t>
  </si>
  <si>
    <t>Держатель плавких вставок с индикацией RT28N-32X 10х38 1П (CHINT)</t>
  </si>
  <si>
    <t>Держатель плавких вставок с индикацией RT28N-32X 10х38 2П (CHINT)</t>
  </si>
  <si>
    <t>Держатель плавких вставок с индикацией RT28N-32X 10х38 3П (CHINT)</t>
  </si>
  <si>
    <t>Держатель плавких вставок с индикацией RT28-63X 14х51 1П (CHINT)</t>
  </si>
  <si>
    <t>Держатель плавких вставок с индикацией RT28-63X 14х51 2П (CHINT)</t>
  </si>
  <si>
    <t>Держатель плавких вставок с индикацией RT28-63X 14х51 3П (CHINT)</t>
  </si>
  <si>
    <t>Т.гр. 03 Контакторы, реле, пускатели CHINT</t>
  </si>
  <si>
    <t>Контактор NC6-0601 6А 230В 50Гц 1НЗ (CHINT)</t>
  </si>
  <si>
    <t>Контактор NC6-0610 6А 230В 50Гц 1НО (CHINT)</t>
  </si>
  <si>
    <t>Контактор NC6-0604 6А 230В 50Гц 4Р (CHINT)</t>
  </si>
  <si>
    <t>Контактор NC6-0608 6А 230В 50Гц (CHINT)</t>
  </si>
  <si>
    <t>Контактор NC6-0901 9А 24В 50Гц 1НЗ (CHINT)</t>
  </si>
  <si>
    <t>Контактор NC6-0901 9А 230В 50Гц 1НЗ (CHINT)</t>
  </si>
  <si>
    <t>Контактор NC6-0910 9А 230В 50Гц 1НО (CHINT)</t>
  </si>
  <si>
    <t>Контактор NC6-0904 9А 24В 50Гц (CHINT)</t>
  </si>
  <si>
    <t>Контактор NC6-0904 9А 110В 50Гц (CHINT)</t>
  </si>
  <si>
    <t>Контактор NC6-0904 9А 230В 4Р 50Гц (CHINT)</t>
  </si>
  <si>
    <t>Контактор NC6-0908 9А 230В 50Гц (CHINT)</t>
  </si>
  <si>
    <t>Приставка доп.контакты NCF6-02 к Контактору NC6 (CHINT)</t>
  </si>
  <si>
    <t>Приставка доп.контакты NCF6-20 к Контактору NC6 (CHINT)</t>
  </si>
  <si>
    <t>Приставка доп.контакты NCF6-11 к Контактору NC6 (CHINT)</t>
  </si>
  <si>
    <t>Приставка доп.контакты NCF6-04 к Контактору NC6 (CHINT)</t>
  </si>
  <si>
    <t>Приставка доп.контакты NCF6-40 к Контактору NC6 (CHINT)</t>
  </si>
  <si>
    <t>Приставка доп.контакты NCF6-31 к Контактору NC6 (CHINT)</t>
  </si>
  <si>
    <t>Приставка доп.контакты NCF6-13 к Контактору NC6 (CHINT)</t>
  </si>
  <si>
    <t>Приставка доп.контакты NCF6-22 к Контактору NC6 (CHINT)</t>
  </si>
  <si>
    <t>Контактор NC1-0910 9А 24В/АС3 1НО 50Гц (CHINT)</t>
  </si>
  <si>
    <t>Контактор NC1-0910 9А 36В/АС3 1НО 50Гц (CHINT)</t>
  </si>
  <si>
    <t>Контактор NC1-0910 9А 110В/АС3 1НО 50Гц (CHINT)</t>
  </si>
  <si>
    <t>Контактор NC1-0910 9А 230В/АС3 1НО 50Гц (CHINT)</t>
  </si>
  <si>
    <t>Контактор NC1-0910 9А 400В/АС3 1НО 50Гц (CHINT)</t>
  </si>
  <si>
    <t>Контактор NC1-0901 9А 24В/АС3 1НЗ 50Гц (CHINT)</t>
  </si>
  <si>
    <t>Контактор NC1-0901 9А 110В/АС3 1НЗ 50Гц (CHINT)</t>
  </si>
  <si>
    <t>Контактор NC1-0901 9А 230В/АС3 1НЗ 50Гц (CHINT)</t>
  </si>
  <si>
    <t>Контактор NC1-0901 9А 400В/АС3 1НЗ 50Гц (CHINT)</t>
  </si>
  <si>
    <t>Контактор NC1-1210 12А 24В/АС3 1НО 50Гц (CHINT)</t>
  </si>
  <si>
    <t>Контактор NC1-1210 12А 36В/АС3 1НО 50Гц (CHINT)</t>
  </si>
  <si>
    <t>Контактор NC1-1210 12А 110В/АС3 1НО 50Гц (CHINT)</t>
  </si>
  <si>
    <t>Контактор NC1-1210 12А 230В/АС3 1НО 50Гц (CHINT)</t>
  </si>
  <si>
    <t>Контактор NC1-1210 12А 400В/АС3 1НО 50Гц (CHINT)</t>
  </si>
  <si>
    <t>Контактор NC1-1201 12А 24В/АС3 1НЗ 50Гц (CHINT)</t>
  </si>
  <si>
    <t>Контактор NC1-1201 12А 110В/АС3 1НЗ 50Гц (CHINT)</t>
  </si>
  <si>
    <t>Контактор NC1-1201 12А 230В/АС3 1НЗ 50Гц (CHINT)</t>
  </si>
  <si>
    <t>Контактор NC1-1201 12А 400В/АС3 1НЗ 50Гц (CHINT)</t>
  </si>
  <si>
    <t>Контактор NC1-1810 18А 24В/АС3 1НО 50Гц (CHINT)</t>
  </si>
  <si>
    <t>Контактор NC1-1810 18А 36В/АС3 1НО 50Гц (CHINT)</t>
  </si>
  <si>
    <t>Контактор NC1-1810 18А 110В/АС3 1НО 50Гц (CHINT)</t>
  </si>
  <si>
    <t>Контактор NC1-1810 18А 230В/АС3 1НО 50Гц (CHINT)</t>
  </si>
  <si>
    <t>Контактор NC1-1810 18А 400В/АС3 1НО 50Гц (CHINT)</t>
  </si>
  <si>
    <t>Контактор NC1-1801 18А 24В/АС3 1НЗ 50Гц (CHINT)</t>
  </si>
  <si>
    <t>Контактор NC1-1801 18А 110В/АС3 1НЗ 50Гц (CHINT)</t>
  </si>
  <si>
    <t>Контактор NC1-1801 18А 230В/АС3 1НЗ 50Гц (CHINT)</t>
  </si>
  <si>
    <t>Контактор NC1-1801 18А 400В/АС3 1НЗ 50Гц (CHINT)</t>
  </si>
  <si>
    <t>Контактор NC1-2510 25А 24В/АС3 1НО 50Гц (CHINT)</t>
  </si>
  <si>
    <t>Контактор NC1-2510 25А 36В/АС3 1НО 50Гц (CHINT)</t>
  </si>
  <si>
    <t>Контактор NC1-2510 25А 110В/АС3 1НО 50Гц (CHINT)</t>
  </si>
  <si>
    <t>Контактор NC1-2510 25А 400В/АС3 1НО 50Гц (CHINT)</t>
  </si>
  <si>
    <t>Контактор NC1-2501 25А 24В/АС3 1НЗ 50Гц (CHINT)</t>
  </si>
  <si>
    <t>Контактор NC1-2501 25А 400В/АС3 1НЗ 50Гц (CHINT)</t>
  </si>
  <si>
    <t>Контактор NC1-3210 32А 24В/АС3 1НО 50Гц (CHINT)</t>
  </si>
  <si>
    <t>Контактор NC1-3210 32А 36В/АС3 1НО 50Гц (CHINT)</t>
  </si>
  <si>
    <t>Контактор NC1-3210 32А 110В/АС3 1НО 50Гц (CHINT)</t>
  </si>
  <si>
    <t>Контактор NC1-3201 32А 24В/АС3 1НЗ 50Гц (CHINT)</t>
  </si>
  <si>
    <t>Контактор NC1-3201 32А 110В/АС3 1НЗ 50Гц (CHINT)</t>
  </si>
  <si>
    <t>Контактор NC1-3201 32А 400В/АС3 1НЗ 50Гц (CHINT)</t>
  </si>
  <si>
    <t>Контактор NC1-4011 40А 24В/АС3 1НО+1НЗ 50Гц (CHINT)</t>
  </si>
  <si>
    <t>Контактор NC1-4011 40А 110В/АС3 1НО+1НЗ 50Гц (CHINT)</t>
  </si>
  <si>
    <t>Контактор NC1-5011 50А 24В/АС3 1НО+1НЗ 50Гц (CHINT)</t>
  </si>
  <si>
    <t>Контактор NC1-5011 50А 110В/АС3 1НО+1НЗ 50Гц (CHINT)</t>
  </si>
  <si>
    <t>Контактор NC1-6511 65А 24В/АС3 1НО+1НЗ 50Гц (CHINT)</t>
  </si>
  <si>
    <t>Контактор NC1-6511 65А 110В/АС3 1НО+1НЗ 50Гц (CHINT)</t>
  </si>
  <si>
    <t>Контактор NC1-8011 80А 24В/АС3 1НО+1НЗ 50Гц (CHINT)</t>
  </si>
  <si>
    <t>Контактор NC1-8011 80А 110В/АС3 1НО+1НЗ 50Гц (CHINT)</t>
  </si>
  <si>
    <t xml:space="preserve">Контактор NC1-8011 80А 230В/АС3 1НО+1НЗ 50Гц (CHINT) </t>
  </si>
  <si>
    <t>Контактор NC1-9511 95А 24В/АС3 1НО+1НЗ 50Гц (CHINT)</t>
  </si>
  <si>
    <t>Контактор NC1-9511 95А 110В/АС3 1НО+1НЗ 50Гц (CHINT)</t>
  </si>
  <si>
    <t>Контактор NC1-0904 9А 4P 230В 50Гц (CHINT)</t>
  </si>
  <si>
    <t>Контактор NC1-1204 12А 4P 230В 50Гц (CHINT)</t>
  </si>
  <si>
    <t>Контактор NC1-2504 25А 4P 230В 50Гц (CHINT)</t>
  </si>
  <si>
    <t>Контактор NC1-4004 40А 4P 230В 50Гц (CHINT)</t>
  </si>
  <si>
    <t>Контактор NC1-5004 50А 4P 230В 50Гц (CHINT)</t>
  </si>
  <si>
    <t>Контактор NC1-6504 65А 4P 230В 50Гц (CHINT)</t>
  </si>
  <si>
    <t>Контактор NC1-8004 80А 4P 230В 50Гц (CHINT)</t>
  </si>
  <si>
    <t>Контактор NC1-9504 95А 4P 230В 50Гц (CHINT)</t>
  </si>
  <si>
    <t>Контактор NC1-0904 9А 4P 24В 50Гц (CHINT)</t>
  </si>
  <si>
    <t>Контактор NC1-1204 12А 4P 24В 50Гц (CHINT)</t>
  </si>
  <si>
    <t>Контактор NC1-2504 25А 4P 24В 50Гц (CHINT)</t>
  </si>
  <si>
    <t>Контактор NC1-4004 40А 4P 24В 50Гц (CHINT)</t>
  </si>
  <si>
    <t>Контактор NC1-5004 50А 4P 24В 50Гц (CHINT)</t>
  </si>
  <si>
    <t>Контактор NC1-6504 65А 4P 24В 50Гц (CHINT)</t>
  </si>
  <si>
    <t>Контактор NC1-8004 80А 4P 24В 50Гц (CHINT)</t>
  </si>
  <si>
    <t>Контактор NC1-0910Z 9А DC24В 1НО (CHINT)</t>
  </si>
  <si>
    <t>Контактор NC1-0910Z 9А DC48В 1НО (CHINT)</t>
  </si>
  <si>
    <t>Контактор NC1-0910Z 9А DC110В 1НО (CHINT)</t>
  </si>
  <si>
    <t>Контактор NC1-0910Z 9А DC220В 1НО (CHINT)</t>
  </si>
  <si>
    <t>Контактор NC1-0901Z 9А DC24В 1НЗ (CHINT)</t>
  </si>
  <si>
    <t>Контактор NC1-0901Z 9А DC48В 1НЗ (CHINT)</t>
  </si>
  <si>
    <t>Контактор NC1-1210Z 12А DC24В 1НО (CHINT)</t>
  </si>
  <si>
    <t>Контактор NC1-1210Z 12А DC48В 1НО (CHINT)</t>
  </si>
  <si>
    <t>Контактор NC1-1210Z 12А DC110В 1НО (CHINT)</t>
  </si>
  <si>
    <t>Контактор NC1-1210Z 12А DC220В 1НО (CHINT)</t>
  </si>
  <si>
    <t>Контактор NC1-1201Z 12А DC24В 1НЗ (CHINT)</t>
  </si>
  <si>
    <t>Контактор NC1-1201Z 12А DC48В 1НЗ (CHINT)</t>
  </si>
  <si>
    <t>Контактор NC1-1810Z 18А DC24В 1НО (CHINT)</t>
  </si>
  <si>
    <t>Контактор NC1-1810Z 18А DC48В 1НО (CHINT)</t>
  </si>
  <si>
    <t>Контактор NC1-1810Z 18А DC110В 1НО (CHINT)</t>
  </si>
  <si>
    <t>Контактор NC1-1810Z 18А DC220В 1НО (CHINT)</t>
  </si>
  <si>
    <t>Контактор NC1-1801Z 18А DC24В 1НЗ (CHINT)</t>
  </si>
  <si>
    <t>Контактор NC1-1801Z 18А DC48В 1НЗ (CHINT)</t>
  </si>
  <si>
    <t>Контактор NC1-2510Z 25А DC24В 1НО (CHINT)</t>
  </si>
  <si>
    <t>Контактор NC1-2510Z 25А DC48В 1НО (CHINT)</t>
  </si>
  <si>
    <t>Контактор NC1-2510Z 25А DC110В 1НО (CHINT)</t>
  </si>
  <si>
    <t>Контактор NC1-2510Z 25А DC220В 1НО (CHINT)</t>
  </si>
  <si>
    <t>Контактор NC1-2501Z 25А DC24В 1НЗ (CHINT)</t>
  </si>
  <si>
    <t>Контактор NC1-2501Z 25А DC48В 1НЗ (CHINT)</t>
  </si>
  <si>
    <t>Контактор NC1-3210Z 32А DC24В 1НО (CHINT)</t>
  </si>
  <si>
    <t>Контактор NC1-3210Z 32А DC48В 1НО (CHINT)</t>
  </si>
  <si>
    <t>Контактор NC1-3210Z 32А DC110В 1НО (CHINT)</t>
  </si>
  <si>
    <t>Контактор NC1-3210Z 32А DC220В 1НО (CHINT)</t>
  </si>
  <si>
    <t>Контактор NC1-3201Z 32А DC24В 1НЗ (CHINT)</t>
  </si>
  <si>
    <t>Контактор NC1-3201Z 32А DC48В 1НЗ (CHINT)</t>
  </si>
  <si>
    <t>Контактор NC1-4011Z 40А DC24В 1НО+1НЗ (CHINT)</t>
  </si>
  <si>
    <t>Контактор NC1-4011Z 40А DC48В 1НО+1НЗ (CHINT)</t>
  </si>
  <si>
    <t>Контактор NC1-4011Z 40А DC110В 1НО+1НЗ (CHINT)</t>
  </si>
  <si>
    <t>Контактор NC1-4011Z 40А DC220В 1НО+1НЗ (CHINT)</t>
  </si>
  <si>
    <t>Контактор NC1-5011Z 50А DC24В 1НО+1НЗ (CHINT)</t>
  </si>
  <si>
    <t>Контактор NC1-5011Z 50А DC48В 1НО+1НЗ (CHINT)</t>
  </si>
  <si>
    <t>Контактор NC1-5011Z 50А DC110В 1НО+1НЗ (CHINT)</t>
  </si>
  <si>
    <t>Контактор NC1-5011Z 50А DC220В 1НО+1НЗ (CHINT)</t>
  </si>
  <si>
    <t>Контактор NC1-6511Z 65А DC24В 1НО+1НЗ (CHINT)</t>
  </si>
  <si>
    <t>Контактор NC1-6511Z 65А DC48В 1НО+1НЗ (CHINT)</t>
  </si>
  <si>
    <t>Контактор NC1-6511Z 65А DC110В 1НО+1НЗ (CHINT)</t>
  </si>
  <si>
    <t>Контактор NC1-6511Z 65А DC220В 1НО+1НЗ (CHINT)</t>
  </si>
  <si>
    <t>Контактор NC1-8011Z 80А DC24В 1НО+1НЗ (CHINT)</t>
  </si>
  <si>
    <t>Контактор NC1-8011Z 80А DC48В 1НО+1НЗ (CHINT)</t>
  </si>
  <si>
    <t>Контактор NC1-8011Z 80А DC110В 1НО+1НЗ (CHINT)</t>
  </si>
  <si>
    <t>Контактор NC1-8011Z 80А DC220В 1НО+1НЗ (CHINT)</t>
  </si>
  <si>
    <t>Контактор NC1-9511Z 95А DC24В 1НО+1НЗ (CHINT)</t>
  </si>
  <si>
    <t>Контактор NC1-9511Z 95А DC48В 1НО+1НЗ (CHINT)</t>
  </si>
  <si>
    <t>Контактор NC1-9511Z 95А DC110В 1НО+1НЗ (CHINT)</t>
  </si>
  <si>
    <t>Контактор NC1-9511Z 95А DC220В 1НО+1НЗ (CHINT)</t>
  </si>
  <si>
    <t>Катушка управления для NC1-09-18 AC24В 50Гц (CHINT)</t>
  </si>
  <si>
    <t>Катушка управления для NC1-09-18 AC36В 50Гц (CHINT)</t>
  </si>
  <si>
    <t>Катушка управления для NC1-09-18 AC110В 50Гц (CHINT)</t>
  </si>
  <si>
    <t>Катушка управления для NC1-09-18 AC230В 50Гц (CHINT)</t>
  </si>
  <si>
    <t>Катушка управления для NC1-09-18 AC 400В 50Гц (CHINT)</t>
  </si>
  <si>
    <t>Катушка управления для NC1-25-32 AC24В 50Гц (CHINT)</t>
  </si>
  <si>
    <t>Катушка управления для NC1-25-32 AC36В 50Гц (CHINT)</t>
  </si>
  <si>
    <t>Катушка управления для NC1-25-32 AC110В 50Гц (CHINT)</t>
  </si>
  <si>
    <t>Катушка управления для NC1-25-32 AC230В 50Гц (CHINT)</t>
  </si>
  <si>
    <t>Катушка управления для NC1-25-32 AC 400В 50Гц (CHINT)</t>
  </si>
  <si>
    <t>Катушка управления для NC1-40-95 AC24В 50Гц (CHINT)</t>
  </si>
  <si>
    <t>Катушка управления для NC1-40-95 AC36В 50Гц (CHINT)</t>
  </si>
  <si>
    <t>Катушка управления для NC1-40-95 AC110В 50Гц (CHINT)</t>
  </si>
  <si>
    <t>Катушка управления для NC1-40-95 AC230В 50Гц (CHINT)</t>
  </si>
  <si>
    <t>Катушка управления для NC1-40-95 AC 400В 50Гц (CHINT)</t>
  </si>
  <si>
    <t>Приставка доп.контакты F4-11 к Контактору NC1 и NC2 (CHINT)</t>
  </si>
  <si>
    <t>Приставка доп.контакты F4-02 к Контактору NC1 и NC2 (CHINT)</t>
  </si>
  <si>
    <t>Приставка доп.контакты F4-20 к Контактору NC1 и NC2 (CHINT)</t>
  </si>
  <si>
    <t>Приставка доп.контакты F4-31 к Контактору NC1 и NC2 (CHINT)</t>
  </si>
  <si>
    <t>Приставка доп.контакты F4-13 к Контактору NC1 и NC2 (CHINT)</t>
  </si>
  <si>
    <t>Приставка доп.контакты F4-22 к Контактору NC1 и NC2 (CHINT)</t>
  </si>
  <si>
    <t>Приставка доп.контакты F4-04 к Контактору NC1 и NC2 (CHINT)</t>
  </si>
  <si>
    <t>Приставка доп.контакты F4-40 к Контактору NC1 и NC2 (CHINT)</t>
  </si>
  <si>
    <t>Приставка доп.контакты NCF1-11C к Контактору NC1 (боковой) (CHINT)</t>
  </si>
  <si>
    <t>Рeзистивно-емкостные цепи SR2-A для NC1-09-32 AC/DC 24В -48В (CHINT)</t>
  </si>
  <si>
    <t>Рeзистивно-емкостные цепи SR2-A для NC1-09-32 AC/DC 100В-250В (CHINT)</t>
  </si>
  <si>
    <t>Рeзистивно-емкостные цепи SR2-A для NC1-09-32 AC/DC 380В-440В (CHINT)</t>
  </si>
  <si>
    <t>Рeзистивно-емкостные цепи SR2-B для NC1-40-95 AC/DC 100В-127В (CHINT)</t>
  </si>
  <si>
    <t>Рeзистивно-емкостные цепи SR2-B для NC1-40-95 AC/DC 200В-250В (CHINT)</t>
  </si>
  <si>
    <t>Рeзистивно-емкостные цепи SR2-B для NC1-40-95 AC/DC 380В-440В (CHINT)</t>
  </si>
  <si>
    <t>Контактор NC2-115 115A 230В/АС3 50Гц (CHINT)</t>
  </si>
  <si>
    <t>Контактор NC2-115 115A 400В/АС3 50Гц (CHINT)</t>
  </si>
  <si>
    <t>Контактор NC2-150 150A 230В/АС3 50Гц (CHINT)</t>
  </si>
  <si>
    <t>Контактор NC2-150 150A 400В/АС3 50Гц (CHINT)</t>
  </si>
  <si>
    <t>Контактор NC2-185 185A 230В/АС3 50Гц (CHINT)</t>
  </si>
  <si>
    <t>Контактор NC2-185 185A 400В/АС3 50Гц (CHINT)</t>
  </si>
  <si>
    <t>Контактор NC2-225 225A 230В/АС3 50Гц (CHINT)</t>
  </si>
  <si>
    <t>Контактор NC2-225 225A 400В/АС3 50Гц (CHINT)</t>
  </si>
  <si>
    <t>Контактор NC2-265 265A 230В/АС3 50Гц (CHINT)</t>
  </si>
  <si>
    <t>Контактор NC2-265 265A 400В/АС3 50Гц (CHINT)</t>
  </si>
  <si>
    <t>Контактор NC2-330 330A 230В/АС3 50Гц (CHINT)</t>
  </si>
  <si>
    <t>Контактор NC2-330 330A 400В/АС3 50Гц (CHINT)</t>
  </si>
  <si>
    <t>Контактор NC2-400 400A 230В/АС3 50Гц (CHINT)</t>
  </si>
  <si>
    <t>Контактор NC2-400 400A 400В/АС3 50Гц (CHINT)</t>
  </si>
  <si>
    <t>Контактор NC2-500 500A 230В/АС3 50Гц (CHINT)</t>
  </si>
  <si>
    <t>Контактор NC2-500 500A 400В/АС3 50Гц (CHINT)</t>
  </si>
  <si>
    <t>Контактор NC2-630 630A 230В/АС3 50Гц (CHINT)</t>
  </si>
  <si>
    <t>Контактор NC2-630 630A 400В/АС3 50Гц (CHINT)</t>
  </si>
  <si>
    <t>Контактор NC2-800 800A 230В/АС3 50Гц (CHINT)</t>
  </si>
  <si>
    <t>Контактор NC2-800 800A 400В/АС3 50Гц (CHINT)</t>
  </si>
  <si>
    <t>Контактор NC2-115NS реверс 115A 230В/АС3 50Гц (CHINT)</t>
  </si>
  <si>
    <t>Контактор NC2-115NS реверс 115A 400В/АС3 50Гц (CHINT)</t>
  </si>
  <si>
    <t>Контактор NC2-150NS реверс 150A 230В/АС3 50Гц (CHINT)</t>
  </si>
  <si>
    <t>Контактор NC2-150NS реверс 150A 400В/АС3 50Гц (CHINT)</t>
  </si>
  <si>
    <t>Контактор NC2-185NS реверс 185A 230В/АС3 50Гц (CHINT)</t>
  </si>
  <si>
    <t>Контактор NC2-185NS реверс 185A 400В/АС3 50Гц (CHINT)</t>
  </si>
  <si>
    <t>Контактор NC2-225NS реверс 225A 230В/АС3 50Гц (CHINT)</t>
  </si>
  <si>
    <t>Контактор NC2-225NS реверс 225A 400В/АС3 50Гц (CHINT)</t>
  </si>
  <si>
    <t>Контактор NC2-265NS реверс 265A 230В/АС3 50Гц (CHINT)</t>
  </si>
  <si>
    <t>Контактор NC2-265NS реверс 265A 400В/АС3 50Гц (CHINT)</t>
  </si>
  <si>
    <t>Контактор NC2-330NS реверс 330A 230В/АС3 50Гц (CHINT)</t>
  </si>
  <si>
    <t>Контактор NC2-330NS реверс 330A 400В/АС3 50Гц (CHINT)</t>
  </si>
  <si>
    <t>Контактор NC2-400NS реверс 400A 230В/АС3 50Гц (CHINT)</t>
  </si>
  <si>
    <t>Контактор NC2-400NS реверс 400A 400В/АС3 50Гц (CHINT)</t>
  </si>
  <si>
    <t>Контактор NC2-500NS реверс 500A 230В/АС3 50Гц (CHINT)</t>
  </si>
  <si>
    <t>Контактор NC2-500NS реверс 500A 400В/АС3 50Гц (CHINT)</t>
  </si>
  <si>
    <t>Контактор NC2-630NS реверс 630A 230В/АС3 50Гц (CHINT)</t>
  </si>
  <si>
    <t>Контактор NC2-630NS реверс 630A 400В/АС3 50Гц (CHINT)</t>
  </si>
  <si>
    <t>Контактор NC2-800NS реверс 800A 230В/АС3 50Гц (CHINT)</t>
  </si>
  <si>
    <t>Катушка управления для NC2-115-150 AC230В 50Гц (CHINT)</t>
  </si>
  <si>
    <t>Катушка управления для NC2-115-150 AC 400В 50Гц (CHINT)</t>
  </si>
  <si>
    <t>Катушка управления для NC2-185-225 AC230В 50Гц (CHINT)</t>
  </si>
  <si>
    <t>Катушка управления для NC2-185-225 AC 400В 50Гц (CHINT)</t>
  </si>
  <si>
    <t>Катушка управления для NC2-265 AC230В 50Гц (CHINT)</t>
  </si>
  <si>
    <t>Катушка управления для NC2-265 AC 400В 50Гц (CHINT)</t>
  </si>
  <si>
    <t>Катушка управления для NC2-330 AC230В 50Гц (CHINT)</t>
  </si>
  <si>
    <t>Катушка управления для NC2-330 AC380В 50Гц (CHINT)</t>
  </si>
  <si>
    <t>Катушка управления для NC2-400 AC230В 50Гц (CHINT)</t>
  </si>
  <si>
    <t>Катушка управления для NC2-400 AC380В 50Гц (CHINT)</t>
  </si>
  <si>
    <t>Катушка управления для NC2-500 AC220В 50Гц (CHINT)</t>
  </si>
  <si>
    <t>Катушка управления для NC2-500 AC380В 50Гц (CHINT)</t>
  </si>
  <si>
    <t>Катушка управления для NC2-630 AC220В 50Гц (CHINT)</t>
  </si>
  <si>
    <t>Катушка управления для NC2-630 AC380В 50Гц (CHINT)</t>
  </si>
  <si>
    <t>Механическая блокировка для NC2-115-150(Горизонтальная) (CHINT)</t>
  </si>
  <si>
    <t>Механическая блокировка для NC2-185-225(Горизонтальная) (CHINT)</t>
  </si>
  <si>
    <t>Механическая блокировка для NC2-265-500(Горизонтальная) (CHINT)</t>
  </si>
  <si>
    <t>Тепловое реле NR2-11.5 0.1-0.16A (CHINT)</t>
  </si>
  <si>
    <t>Тепловое реле NR2-11.5 0.16-0.25A (CHINT)</t>
  </si>
  <si>
    <t>Тепловое реле NR2-11.5 0.25-0.4A (CHINT)</t>
  </si>
  <si>
    <t>Тепловое реле NR2-11.5 0.4-0.63A (CHINT)</t>
  </si>
  <si>
    <t>Тепловое реле NR2-11.5 0.63-1A (CHINT)</t>
  </si>
  <si>
    <t>Тепловое реле NR2-11.5 1-1.6A (CHINT)</t>
  </si>
  <si>
    <t>Тепловое реле NR2-11.5 1.25-2A (CHINT)</t>
  </si>
  <si>
    <t>Тепловое реле NR2-11.5 1.6-2.5A (CHINT)</t>
  </si>
  <si>
    <t>Тепловое реле NR2-11.5 2.5-4A (CHINT)</t>
  </si>
  <si>
    <t>Тепловое реле NR2-11.5 4-6A (CHINT)</t>
  </si>
  <si>
    <t>Тепловое реле NR2-11.5 5.5-8A (CHINT)</t>
  </si>
  <si>
    <t>Тепловое реле NR2-11.5 7-10A (CHINT)</t>
  </si>
  <si>
    <t>Тепловое реле NR2-11.5 9-13A (CHINT)</t>
  </si>
  <si>
    <t>Тепловое реле NR2-25 0.1-0.16A (CHINT)</t>
  </si>
  <si>
    <t>Тепловое реле NR2-25 0.16-0.25A (CHINT)</t>
  </si>
  <si>
    <t>Тепловое реле NR2-25 0.25-0.4A (CHINT)</t>
  </si>
  <si>
    <t>Тепловое реле NR2-25 0.4-0.63A (CHINT)</t>
  </si>
  <si>
    <t>Тепловое реле NR2-25 0.63-1A (CHINT)</t>
  </si>
  <si>
    <t>Тепловое реле NR2-25 1-1.6A (CHINT)</t>
  </si>
  <si>
    <t>Тепловое реле NR2-25 1.25-2A (CHINT)</t>
  </si>
  <si>
    <t>Тепловое реле NR2-25 1.6-2.5A (CHINT)</t>
  </si>
  <si>
    <t>Тепловое реле NR2-25 2.5-4A (CHINT)</t>
  </si>
  <si>
    <t>Тепловое реле NR2-25 4-6A (CHINT)</t>
  </si>
  <si>
    <t>Тепловое реле NR2-25 5.5-8A (CHINT)</t>
  </si>
  <si>
    <t>Тепловое реле NR2-25 7-10A (CHINT)</t>
  </si>
  <si>
    <t>Тепловое реле NR2-25 9-13A (CHINT)</t>
  </si>
  <si>
    <t>Тепловое реле NR2-25 12-18A (CHINT)</t>
  </si>
  <si>
    <t>Тепловое реле NR2-25 17-25A (CHINT)</t>
  </si>
  <si>
    <t>Тепловое реле NR2-36 23-32A (CHINT)</t>
  </si>
  <si>
    <t>Тепловое реле NR2-36 28-36A (CHINT)</t>
  </si>
  <si>
    <t>Тепловое реле NR2-93 23-32A (CHINT)</t>
  </si>
  <si>
    <t>Тепловое реле NR2-93 30-40A (CHINT)</t>
  </si>
  <si>
    <t>Тепловое реле NR2-93 37-50A (CHINT)</t>
  </si>
  <si>
    <t>Тепловое реле NR2-93 48-65A (CHINT)</t>
  </si>
  <si>
    <t>Тепловое реле NR2-93 55-70A (CHINT)</t>
  </si>
  <si>
    <t>Тепловое реле NR2-93 63-80A (CHINT)</t>
  </si>
  <si>
    <t>Тепловое реле NR2-93 80-93A (CHINT)</t>
  </si>
  <si>
    <t>Тепловое реле NR2-150 80-104A (CHINT)</t>
  </si>
  <si>
    <t>Тепловое реле NR2-150 95-120A (CHINT)</t>
  </si>
  <si>
    <t>Тепловое реле NR2-150 110A-150A (CHINT)</t>
  </si>
  <si>
    <t>Тепловое реле NR2-200 80-125A (CHINT)</t>
  </si>
  <si>
    <t>Тепловое реле NR2-200 100-160A (CHINT)</t>
  </si>
  <si>
    <t>Тепловое реле NR2-200 125-200A (CHINT)</t>
  </si>
  <si>
    <t>Тепловое реле NR2-630 160-250A (CHINT)</t>
  </si>
  <si>
    <t>Тепловое реле NR2-630 200-315A (CHINT)</t>
  </si>
  <si>
    <t>Тепловое реле NR2-630 250-400A (CHINT)</t>
  </si>
  <si>
    <t>Тепловое реле NR2-630 315-500A (CHINT)</t>
  </si>
  <si>
    <t>Тепловое реле NR2-630 400-630A (CHINT)</t>
  </si>
  <si>
    <t>Монтажный блок для NR2-11.5 (CHINT)</t>
  </si>
  <si>
    <t xml:space="preserve">Монтажный блок для NR2-25 (CHINT) </t>
  </si>
  <si>
    <t>Монтажный блок для NR2-36 (CHINT)</t>
  </si>
  <si>
    <t>Монтажный блок для NR2-93 (CHINT)</t>
  </si>
  <si>
    <t>Промежуточное реле JZX-22F(D) 3 конт. с инд. LED 5А 220В AC (CHINT)</t>
  </si>
  <si>
    <t>Промежуточное реле JZX-22F(D) 3 конт. с инд. LED 5А 24В AC (CHINT)</t>
  </si>
  <si>
    <t>Промежуточное реле JZX-22F(D) 3 конт. с инд. LED 5А 24В DC (CHINT)</t>
  </si>
  <si>
    <t>Промежуточное реле JZX-22F(D) 3 конт. с инд. LED 5А 12В DC (CHINT)</t>
  </si>
  <si>
    <t>Промежуточное реле JZX-22F(D) 4 конт. с инд. LED 3А 220В AC (CHINT)</t>
  </si>
  <si>
    <t>Промежуточное реле JZX-22F(D) 4 конт. с инд. LED 3А 24В AC (CHINT)</t>
  </si>
  <si>
    <t>Промежуточное реле JZX-22F(D) 4 конт. с инд. LED 3А 12В AC (CHINT)</t>
  </si>
  <si>
    <t>Промежуточное реле JZX-22F(D) 4 конт. с инд. LED 3А 24В DC (CHINT)</t>
  </si>
  <si>
    <t>Промежуточное реле JZX-22F(D) 4 конт. с инд. LED 3А 12В DC (CHINT)</t>
  </si>
  <si>
    <t>Розетка CZY11A для JZX-22F(D) 3 контакта (CHINT)</t>
  </si>
  <si>
    <t>Розетка CZY14A для JZX-22F(D) 4 контакта (CHINT)</t>
  </si>
  <si>
    <t>Реле контроля фаз XJ3-D AC380V (CHINT)</t>
  </si>
  <si>
    <t>Таймер электронный KG10D-1Z AC220В (CHINT)</t>
  </si>
  <si>
    <t>Реле контроля уровня жидкости NJYW1--NL1 AC110В/220В (CHINT)</t>
  </si>
  <si>
    <t>Реле контроля уровня жидкости NJYW1--NL1 AC220В/380В (CHINT)</t>
  </si>
  <si>
    <t>Реле контроля уровня жидкости NJYW1--NL2 AC110В/220В (CHINT)</t>
  </si>
  <si>
    <t>Реле контроля уровня жидкости NJYW1--NL2 AC220В/380В (CHINT)</t>
  </si>
  <si>
    <t>Реле контроля уровня жидкости NJYW1-BL1 AC220В (CHINT)</t>
  </si>
  <si>
    <t>Реле контроля уровня жидкости NJYW1-BL1 AC380В (CHINT)</t>
  </si>
  <si>
    <t>Реле контроля уровня жидкости NJYW1-BL2 AC220В (CHINT)</t>
  </si>
  <si>
    <t>Реле контроля уровня жидкости NJYW1-BL2 AC380В (CHINT)</t>
  </si>
  <si>
    <t>Пускатель NS2-25 0.1-0.16A (CHINT)</t>
  </si>
  <si>
    <t>Пускатель NS2-25 0.16-0.25A (CHINT)</t>
  </si>
  <si>
    <t>Пускатель NS2-25 0.25-0.4A (CHINT)</t>
  </si>
  <si>
    <t>Пускатель NS2-25 0.4-0.63A (CHINT)</t>
  </si>
  <si>
    <t>Пускатель NS2-25 0.63-1A (CHINT)</t>
  </si>
  <si>
    <t>Пускатель NS2-25 1-1.6A (CHINT)</t>
  </si>
  <si>
    <t>Пускатель NS2-25 1.6-2.5A (CHINT)</t>
  </si>
  <si>
    <t>Пускатель NS2-25 2.5-4A (CHINT)</t>
  </si>
  <si>
    <t>Пускатель NS2-25 4-6.3A (CHINT)</t>
  </si>
  <si>
    <t>Пускатель NS2-25 6-10A (CHINT)</t>
  </si>
  <si>
    <t>Пускатель NS2-25 9-14A (CHINT)</t>
  </si>
  <si>
    <t>Пускатель NS2-25 13-18A (CHINT)</t>
  </si>
  <si>
    <t>Пускатель NS2-25 17-23A (CHINT)</t>
  </si>
  <si>
    <t>Пускатель NS2-25 20-25A (CHINT)</t>
  </si>
  <si>
    <t>Пускатель NS2-80B 16A-25A (CHINT)</t>
  </si>
  <si>
    <t>Пускатель NS2-80B 25A-40A (CHINT)</t>
  </si>
  <si>
    <t>Пускатель NS2-80B 40A-63A (CHINT)</t>
  </si>
  <si>
    <t>Пускатель NS2-80B 56A-80A (CHINT)</t>
  </si>
  <si>
    <t>Пускатель NS2-25X 0.1-0.16A с поворотной ручкой (CHINT)</t>
  </si>
  <si>
    <t>Пускатель NS2-25X 0.16-0.25A с поворотной ручкой (CHINT)</t>
  </si>
  <si>
    <t>Пускатель NS2-25X 0.25-0.4A с поворотной ручкой (CHINT)</t>
  </si>
  <si>
    <t>Пускатель NS2-25X 0.4-0.63A с поворотной ручкой (CHINT)</t>
  </si>
  <si>
    <t>Пускатель NS2-25X 0.63-1A с поворотной ручкой (CHINT)</t>
  </si>
  <si>
    <t>Пускатель NS2-25X 1-1.6A с поворотной ручкой (CHINT)</t>
  </si>
  <si>
    <t>Пускатель NS2-25X 1.6-2.5A с поворотной ручкой (CHINT)</t>
  </si>
  <si>
    <t>Пускатель NS2-25X 2.5-4A с поворотной ручкой (CHINT)</t>
  </si>
  <si>
    <t>Пускатель NS2-25X 4-6.3A с поворотной ручкой (CHINT)</t>
  </si>
  <si>
    <t>Пускатель NS2-25X 6-10A с поворотной ручкой (CHINT)</t>
  </si>
  <si>
    <t>Пускатель NS2-25X 9-14A с поворотной ручкой (CHINT)</t>
  </si>
  <si>
    <t>Пускатель NS2-25X 13-18A с поворотной ручкой (CHINT)</t>
  </si>
  <si>
    <t>Пускатель NS2-25X 17-23A с поворотной ручкой (CHINT)</t>
  </si>
  <si>
    <t>Пускатель NS2-25X 20-25A с поворотной ручкой (CHINT)</t>
  </si>
  <si>
    <t>Пускатель NS2-32X 24-32A с поворотной ручкой (CHINT)</t>
  </si>
  <si>
    <t>Аварийно-Всп.контакты NS2-FA0110 (CHINT)</t>
  </si>
  <si>
    <t>Аварийно-Всп.контакты NS2-FA1010 (CHINT)</t>
  </si>
  <si>
    <t>Аварийно-Всп.контакты NS2-FA0101 (CHINT)</t>
  </si>
  <si>
    <t>Аварийно-Всп.контакты NS2-FA1001 (CHINT)</t>
  </si>
  <si>
    <t>Доп.контакты поперечный NS2-AE20 (CHINT)</t>
  </si>
  <si>
    <t>Доп.контакты поперечный NS2-AE11 (CHINT)</t>
  </si>
  <si>
    <t>Доп.контакты NS2-AU20 для NS2-25 (CHINT)</t>
  </si>
  <si>
    <t>Доп.контакты NS2-AU11 для NS2-25 (CHINT)</t>
  </si>
  <si>
    <t>Доп.контакты NS2-AU20 для NS2-80B (CHINT)</t>
  </si>
  <si>
    <t>Доп.контакты NS2-AU11 для NS2-80B (CHINT)</t>
  </si>
  <si>
    <t>Расцепитель миним. напряжения NS2-UV110 (CHINT)</t>
  </si>
  <si>
    <t>Расцепитель миним. напряжения NS2-UV220 (CHINT)</t>
  </si>
  <si>
    <t>Расцепитель миним. напряжения NS2-UV380 (CHINT)</t>
  </si>
  <si>
    <t>Расцепитель независимый NS2-SH110 (CHINT)</t>
  </si>
  <si>
    <t>Расцепитель независимый NS2-SH220 (CHINT)</t>
  </si>
  <si>
    <t>Расцепитель независимый NS2-SH380 (CHINT)</t>
  </si>
  <si>
    <t>Защитная оболочка с кнопкой "Стоп" (CHINT)</t>
  </si>
  <si>
    <t>Электромагнитный пускатель в корпусе NQ3-5.5P 0.4-0.63A AC220В IP55 (CHINT)</t>
  </si>
  <si>
    <t>Электромагнитный пускатель в корпусе NQ3-5.5P 0.4-0.63A AC380В IP55 (CHINT)</t>
  </si>
  <si>
    <t>Электромагнитный пускатель в корпусе NQ3-5.5P 0.62-1A AC220В IP55 (CHINT)</t>
  </si>
  <si>
    <t>Электромагнитный пускатель в корпусе NQ3-5.5P 0.62-1A AC380В IP55 (CHINT)</t>
  </si>
  <si>
    <t>Электромагнитный пускатель в корпусе NQ3-5.5P 1-1.6A AC220В IP55 (CHINT)</t>
  </si>
  <si>
    <t>Электромагнитный пускатель в корпусе NQ3-5.5P 1-1.6A AC380В IP55 (CHINT)</t>
  </si>
  <si>
    <t>Электромагнитный пускатель в корпусе NQ3-5.5P 1.25-2A AC220В IP55 (CHINT)</t>
  </si>
  <si>
    <t>Электромагнитный пускатель в корпусе NQ3-5.5P 1.25-2A AC380В IP55 (CHINT)</t>
  </si>
  <si>
    <t>Электромагнитный пускатель в корпусе NQ3-5.5P 1.6-2.5A AC220В IP55 (CHINT)</t>
  </si>
  <si>
    <t>Электромагнитный пускатель в корпусе NQ3-5.5P 1.6-2.5A AC380В IP55 (CHINT)</t>
  </si>
  <si>
    <t>Электромагнитный пускатель в корпусе NQ3-5.5P 2.5-4A AC220В IP55 (CHINT)</t>
  </si>
  <si>
    <t>Электромагнитный пускатель в корпусе NQ3-5.5P 2.5-4A AC380В IP55 (CHINT)</t>
  </si>
  <si>
    <t>Электромагнитный пускатель в корпусе NQ3-5.5P 4-6A AC220В IP55 (CHINT)</t>
  </si>
  <si>
    <t>Электромагнитный пускатель в корпусе NQ3-5.5P 4-6A AC380В IP55 (CHINT)</t>
  </si>
  <si>
    <t>Электромагнитный пускатель в корпусе NQ3-5.5P 5.5-8A AC220В IP55 (CHINT)</t>
  </si>
  <si>
    <t>Электромагнитный пускатель в корпусе NQ3-5.5P 5.5-8A AC380В IP55 (CHINT)</t>
  </si>
  <si>
    <t>Электромагнитный пускатель в корпусе NQ3-5.5P 7-10A AC220В IP55 (CHINT)</t>
  </si>
  <si>
    <t>Электромагнитный пускатель в корпусе NQ3-5.5P 7-10A AC380В IP55 (CHINT)</t>
  </si>
  <si>
    <t>Электромагнитный пускатель в корпусе NQ3-5.5P 9-13A AC220В IP55 (CHINT)</t>
  </si>
  <si>
    <t>Электромагнитный пускатель в корпусе NQ3-5.5P 9-13A AC380В IP55 (CHINT)</t>
  </si>
  <si>
    <t>Электромагнитный пускатель в корпусе NQ3-11P 9-13A AC220В IP55 (CHINT)</t>
  </si>
  <si>
    <t>Электромагнитный пускатель в корпусе NQ3-11P 9-13A AC380В IP55 (CHINT)</t>
  </si>
  <si>
    <t>Электромагнитный пускатель в корпусе NQ3-11P 12-18A AC220В IP55 (CHINT)</t>
  </si>
  <si>
    <t>Электромагнитный пускатель в корпусе NQ3-11P 12-18A AC380В IP55 (CHINT)</t>
  </si>
  <si>
    <t>Электромагнитный пускатель в корпусе NQ3-11P 17-25A AC220В IP55 (CHINT)</t>
  </si>
  <si>
    <t>Электромагнитный пускатель в корпусе NQ3-11P 17-25A AC380В IP55 (CHINT)</t>
  </si>
  <si>
    <t>Комплексное защитное устройство для двигателей JD-5A 1A-5A AC380В (CHINT)</t>
  </si>
  <si>
    <t>Комплексное защитное устройство для двигателей JD-5A 5A-20A AC380В (CHINT)</t>
  </si>
  <si>
    <t>Комплексное защитное устройство для двигателей JD-5A 20A-80A AC380В (CHINT)</t>
  </si>
  <si>
    <t>Комплексное защитное устройство для двигателей JD-5A 80A-200A AC380В (CHINT)</t>
  </si>
  <si>
    <t>Комплексное защитное устройство для двигателей JD-5A 160A-400A AC380В (CHINT)</t>
  </si>
  <si>
    <t>Комплексное защитное устройство для двигателей JD-5A 1A-5A AC220В (CHINT)</t>
  </si>
  <si>
    <t>Комплексное защитное устройство для двигателей JD-5A 5A-20A AC220В (CHINT)</t>
  </si>
  <si>
    <t>Комплексное защитное устройство для двигателей JD-5A 20A-80A AC220В (CHINT)</t>
  </si>
  <si>
    <t>Комплексное защитное устройство для двигателей JD-5A 80A-200A AC220В (CHINT)</t>
  </si>
  <si>
    <t>Комплексное защитное устройство для двигателей JD-5A 160A-400A AC220В (CHINT)</t>
  </si>
  <si>
    <t>Кулачковый переключатель LW32-10/C01/1 , 10А, 1Р, "0-1" (CHINT)</t>
  </si>
  <si>
    <t>Кулачковый переключатель LW32-25/C01/1 , 25А, 1Р, "0-1" (CHINT)</t>
  </si>
  <si>
    <t>Кулачковый переключатель LW32-10/C02/1 , 10А, 2Р, "0-1" (CHINT)</t>
  </si>
  <si>
    <t>Кулачковый переключатель LW32-25/C02/1 , 25А, 2Р, "0-1" (CHINT)</t>
  </si>
  <si>
    <t>Кулачковый переключатель LW32-10/C03/2 , 10А, 3Р, "0-1" (CHINT)</t>
  </si>
  <si>
    <t>Кулачковый переключатель LW32-25/C03/2 , 25А, 3Р, "0-1" (CHINT)</t>
  </si>
  <si>
    <t>Кулачковый переключатель LW32-32/C03/2 , 32А, 3Р, "0-1" (CHINT)</t>
  </si>
  <si>
    <t>Кулачковый переключатель LW32-63/C03/2 , 63А, 3Р, "0-1" (CHINT)</t>
  </si>
  <si>
    <t>Кулачковый переключатель LW32-10/C04/2 , 10А, 4Р, "0-1" (CHINT)</t>
  </si>
  <si>
    <t>Кулачковый переключатель LW32-25/C04/2 , 25А, 4Р, "0-1" (CHINT)</t>
  </si>
  <si>
    <t xml:space="preserve">Кулачковый переключатель LW32-10/1 , 10А, 1Р, "1-0-2" (CHINT) </t>
  </si>
  <si>
    <t>Кулачковый переключатель LW32-25/1 , 25А, 1Р, "1-0-2" (CHINT)</t>
  </si>
  <si>
    <t>Кулачковый переключатель LW32-10/2 , 10А, 2Р, "1-0-2" (CHINT)</t>
  </si>
  <si>
    <t>Кулачковый переключатель LW32-25/2 , 25А, 2Р, "1-0-2" (CHINT)</t>
  </si>
  <si>
    <t>Кулачковый переключатель LW32-10/3 , 10А, 3Р, "1-0-2" (CHINT)</t>
  </si>
  <si>
    <t>Кулачковый переключатель LW32-25/3 , 25А, 3Р, "1-0-2" (CHINT)</t>
  </si>
  <si>
    <t>Кулачковый переключатель LW32-32/3 , 32А, 3Р, "1-0-2" (CHINT)</t>
  </si>
  <si>
    <t>Кулачковый переключатель LW32-63/3 , 63А, 3Р, "1-0-2" (CHINT)</t>
  </si>
  <si>
    <t>Кулачковый переключатель LW32-125/3 , 125А, 3Р, "1-0-2" (CHINT)</t>
  </si>
  <si>
    <t>Кулачковый переключатель LW32-10/C11/1 , 10А, 1Р, "1-2" (CHINT)</t>
  </si>
  <si>
    <t>Кулачковый переключатель LW32-25/C11/1 , 25А, 1Р, "1-2" (CHINT)</t>
  </si>
  <si>
    <t>Кулачковый переключатель LW32-10/C22/2 , 10А, 2Р, "1-2" (CHINT)</t>
  </si>
  <si>
    <t>Кулачковый переключатель LW32-25/C22/2 , 25А, 2Р, "1-2" (CHINT)</t>
  </si>
  <si>
    <t>Кулачковый переключатель LW32-10/C33/3 , 10А, 3Р, "1-2" (CHINT)</t>
  </si>
  <si>
    <t>Кулачковый переключатель LW32-25/C33/3 , 25А, 3Р, "1-2" (CHINT)</t>
  </si>
  <si>
    <t>Кулачковый переключатель LW32-32/C33/3 , 32А, 3Р, "1-2" (CHINT)</t>
  </si>
  <si>
    <t>Кулачковый переключатель LW32-63/C33/3 , 63А, 3Р, "1-2" (CHINT)</t>
  </si>
  <si>
    <t>Кулачковый переключатель LW32-10/C03/2 "ОТКЛ-ВКЛ" , 10А, 3Р, "ОТКЛ-ВКЛ" (CHINT)</t>
  </si>
  <si>
    <t>Кулачковый переключатель LW32-25/C03/2 "ОТКЛ-ВКЛ", 25А, 3Р, "ОТКЛ-ВКЛ" (CHINT)</t>
  </si>
  <si>
    <t>Кулачковый переключатель LW32-32/C03/2 "ОТКЛ-ВКЛ", 32А, 3Р, "ОТКЛ-ВКЛ" (CHINT)</t>
  </si>
  <si>
    <t>Кулачковый переключатель LW32-63/C03/2 "ОТКЛ-ВКЛ", 63А, 3Р, "ОТКЛ-ВКЛ" (CHINT)</t>
  </si>
  <si>
    <t>Кулачковый переключатель LW32-125/C03/2 "ОТКЛ-ВКЛ", 125А, 3Р, "ОТКЛ-ВКЛ" (CHINT)</t>
  </si>
  <si>
    <t>Кулачковый переключатель LW32-10/YH2/2 для вольтметра, 10А, "0-UAB-UBC -UCA " (CHINT)</t>
  </si>
  <si>
    <t>Кулачковый переключатель LW32-10/YH5/3 для вольтметра, 10А, " UCA-UBC –UAB - 0-UAN-UBN -UCN " (CHINT)</t>
  </si>
  <si>
    <t>Кулачковый переключатель LW32-25/YH2/2 для вольтметра, 25А, "0-UAB-UBC -UCA " (CHINT)</t>
  </si>
  <si>
    <t>Кулачковый переключатель LW32-25/YH5/3 для вольтметра, 25А, " UCA-UBC –UAB - 0-UAN-UBN -UCN " (CHINT)</t>
  </si>
  <si>
    <t>Выключатель путевой YBLX-ME/8104 c поворотным роликом (CHINT)</t>
  </si>
  <si>
    <t>Выключатель путевой YBLX-ME/8107 с регулируемой поворотной штангой (CHINT)</t>
  </si>
  <si>
    <t>Выключатель путевой YBLX-ME/8108 с регулируемой роликовой поворотной штангой (CHINT)</t>
  </si>
  <si>
    <t>Выключатель путевой YBLX-ME/8111 с плунжером прямого давления (CHINT)</t>
  </si>
  <si>
    <t>Выключатель путевой YBLX-ME/8112 с горизонтальным плунжером прямого давления (CHINT)</t>
  </si>
  <si>
    <t>Выключатель путевой YBLX-ME/8122 с горизонтальным плунжером прямого давления (CHINT)</t>
  </si>
  <si>
    <t>Выключатель путевой YBLX-ME/8166 универсального типа I (CHINT)</t>
  </si>
  <si>
    <t>Выключатель путевой YBLX-ME/8169 универсального типа II (CHINT)</t>
  </si>
  <si>
    <t>Выключатель путевой YBLX-ME/8101 универсального типа III (CHINT)</t>
  </si>
  <si>
    <t>Выключатель путевой YBLX-P1/120/1C прямого действия с буфером (CHINT)</t>
  </si>
  <si>
    <t>Выключатель путевой YBLX-P1/120/1D прямого действия с одинарным роликом (CHINT)</t>
  </si>
  <si>
    <t>Выключатель путевой YBLX-P1/120/1E прямого действия с одинарным роликом с буфером (CHINT)</t>
  </si>
  <si>
    <t>Выключатель путевой YBLX-P1/120/1F с одинарным роликом, угловой рычаг (CHINT)</t>
  </si>
  <si>
    <t>Выключатель путевой YBLX-P1/120/1G с одинарным роликом, регулируемый угол поворота (CHINT)</t>
  </si>
  <si>
    <t>Выключатель путевой YBLX-P1/120/1U с регулируемой длиной одиночного рычага и ролика (CHINT)</t>
  </si>
  <si>
    <t>Выключатель путевой YBLX-P1/100/1E прямого действия с одинарным роликом с буфером (CHINT)</t>
  </si>
  <si>
    <t>Выключатель путевой YBLX-P1/100/1G с одинарным роликом с регулируемым углом поворота (CHINT)</t>
  </si>
  <si>
    <t>Выключатель путевой YBLX-K1/111 c одинарным роликом (CHINT)</t>
  </si>
  <si>
    <t>Выключатель путевой YBLX-K1/211 c двумя роликами (CHINT)</t>
  </si>
  <si>
    <t>Выключатель путевой YBLX-K1/311 прямого действия (CHINT)</t>
  </si>
  <si>
    <t>Выключатель путевой YBLX-K1/411 прямого действия с одинарным роликом (CHINT)</t>
  </si>
  <si>
    <t>Выключатель путевой YBLX-K3/20S/Z с толкателем (CHINT)</t>
  </si>
  <si>
    <t>Выключатель путевой YBLX-K3/20S/B с роликом-рычагом (CHINT)</t>
  </si>
  <si>
    <t>Контактор для компенсации реактивной мощности CJ19-2502, 12кВАр, 2НЗ, 230В (CHINT)</t>
  </si>
  <si>
    <t>Контактор для компенсации реактивной мощности CJ19-2502, 12кВАр, 2НЗ, 400В (CHINT)</t>
  </si>
  <si>
    <t>Контактор для компенсации реактивной мощности CJ19-2511, 12кВАр, 1НО+1НЗ, 230В (CHINT)</t>
  </si>
  <si>
    <t>Контактор для компенсации реактивной мощности CJ19-2511, 12кВАр, 1НО+1НЗ, 400В (CHINT)</t>
  </si>
  <si>
    <t>Контактор для компенсации реактивной мощности CJ19-3202, 18кВАр, 2НЗ, 230В (CHINT)</t>
  </si>
  <si>
    <t>Контактор для компенсации реактивной мощности CJ19-3202, 18кВАр, 2НЗ, 400В (CHINT)</t>
  </si>
  <si>
    <t>Контактор для компенсации реактивной мощности CJ19-3211, 18кВАр, 1НО+1НЗ, 230В (CHINT)</t>
  </si>
  <si>
    <t>Контактор для компенсации реактивной мощности CJ19-3211, 18кВАр, 1НО+1НЗ, 400В (CHINT)</t>
  </si>
  <si>
    <t>Контактор для компенсации реактивной мощности CJ19-4302, 20кВАр, 2НЗ, 230В (CHINT)</t>
  </si>
  <si>
    <t>Контактор для компенсации реактивной мощности CJ19-4302, 20кВАр, 2НЗ, 400В (CHINT)</t>
  </si>
  <si>
    <t>Контактор для компенсации реактивной мощности CJ19-4311, 20кВАр, 1НО+1НЗ, 230В (CHINT)</t>
  </si>
  <si>
    <t>Контактор для компенсации реактивной мощности CJ19-4311, 20кВАр, 1НО+1НЗ, 400В (CHINT)</t>
  </si>
  <si>
    <t>Контактор для компенсации реактивной мощности CJ19-6312, 30кВАр, 1НО+2НЗ, 230В (CHINT)</t>
  </si>
  <si>
    <t>Контактор для компенсации реактивной мощности CJ19-6312, 30кВАр, 1НО+2НЗ, 400В (CHINT)</t>
  </si>
  <si>
    <t>Контактор для компенсации реактивной мощности CJ19-9512, 50кВАр, 1НО+2НЗ, 230В (CHINT)</t>
  </si>
  <si>
    <t>Контактор для компенсации реактивной мощности CJ19-9512, 50кВАр, 1НО+2НЗ, 400В (CHINT)</t>
  </si>
  <si>
    <t>Контактор для компенсации реактивной мощности CJ19-115/10, 60кВАр, 1НО, 220В (CHINT)</t>
  </si>
  <si>
    <t>Контактор для компенсации реактивной мощности CJ19-115/10, 60кВАр, 1НО, 380В (CHINT)</t>
  </si>
  <si>
    <t>Контактор для компенсации реактивной мощности CJ19-150/10, 80кВАр, 1НО, 220В (CHINT)</t>
  </si>
  <si>
    <t>Контактор для компенсации реактивной мощности CJ19-150/10, 80кВАр, 1НО, 380В (CHINT)</t>
  </si>
  <si>
    <t>Контактор для компенсации реактивной мощности CJ19-170/10, 90кВАр, 1НО, 220В (CHINT)</t>
  </si>
  <si>
    <t>Контактор для компенсации реактивной мощности CJ19-170/10, 90кВАр, 1НО, 380В (CHINT)</t>
  </si>
  <si>
    <t>Трехфазный конденсатор NWC6-0.45-5-3,  АС450В, 5кВАр (CHINT)</t>
  </si>
  <si>
    <t>Трехфазный конденсатор NWC6-0.45-7.5-3,  АС450В, 7.5кВАр (CHINT)</t>
  </si>
  <si>
    <t>Трехфазный конденсатор NWC6-0.45-10-3,  АС450В, 10кВАр (CHINT)</t>
  </si>
  <si>
    <t>Трехфазный конденсатор NWC6-0.45-15-3,  АС450В, 15кВАр (CHINT)</t>
  </si>
  <si>
    <t>Трехфазный конденсатор NWC6-0.45-20-3,  АС450В, 20кВАр (CHINT)</t>
  </si>
  <si>
    <t>Трехфазный конденсатор NWC6-0.525-5-3,  АС525В, 5кВАр (CHINT)</t>
  </si>
  <si>
    <t>Трехфазный конденсатор NWC6-0.525-7.5-3,  АС525В, 7.5кВАр (CHINT)</t>
  </si>
  <si>
    <t>Трехфазный конденсатор NWC6-0.525-10-3,  АС525В, 10кВАр (CHINT)</t>
  </si>
  <si>
    <t>Трехфазный конденсатор NWC6-0.525-15-3,  АС525В, 15кВАр (CHINT)</t>
  </si>
  <si>
    <t>Трехфазный конденсатор NWC6-0.525-20-3,  АС525В, 20кВАр (CHINT)</t>
  </si>
  <si>
    <t>Трехфазный конденсатор NWC6-0.525-25-3,  АС525В, 25кВАр (CHINT)</t>
  </si>
  <si>
    <t>Трехфазный конденсатор NWC6-0.525-30-3,  АС525В, 30кВАр (CHINT)</t>
  </si>
  <si>
    <t>Трехфазный конденсатор NWC6-0.4-5-3,  АС400В, 5кВАр (CHINT)</t>
  </si>
  <si>
    <t>Трехфазный конденсатор NWC6-0.4-7.5-3,  АС400В, 7.5кВАр (CHINT)</t>
  </si>
  <si>
    <t>Трехфазный конденсатор NWC6-0.4-10-3,  АС400В, 10кВАр (CHINT)</t>
  </si>
  <si>
    <t>Трехфазный конденсатор NWC6-0.4-15-3,  АС400В, 15кВАр (CHINT)</t>
  </si>
  <si>
    <t>Трехфазный конденсатор NWC6-0.4-16-3,  АС400В, 16кВАр (CHINT)</t>
  </si>
  <si>
    <t>Трехфазный конденсатор NWC6-0.4-18-3,  АС400В, 18кВАр (CHINT)</t>
  </si>
  <si>
    <t>Трехфазный конденсатор NWC6-0.4-20-3,  АС400В, 20кВАр (CHINT)</t>
  </si>
  <si>
    <t>Трехфазный конденсатор NWC6-0.4-25-3,  АС400В, 25кВАр (CHINT)</t>
  </si>
  <si>
    <t>Трехфазный конденсатор NWC6-0.4-30-3,  АС400В, 30кВАр (CHINT)</t>
  </si>
  <si>
    <t>Регулятор реактивной мощности JKF8-6 с 6-тью контурами (CHINT)</t>
  </si>
  <si>
    <t>Т.гр. 05 Кнопки управления, индикаторы CHINT</t>
  </si>
  <si>
    <t>Кнопка управления NP2-BA21 без подсветки черная 1НО IP40 (CHINT)</t>
  </si>
  <si>
    <t>Кнопка управления NP2-BA31 без подсветки зеленая 1НО IP40 (CHINT)</t>
  </si>
  <si>
    <t>Кнопка управления NP2-BA42 без подсветки красная 1НЗ IP40 (CHINT)</t>
  </si>
  <si>
    <t>Кнопка управления NP2-BA51 без подсветки желтая 1НО IP40 (CHINT)</t>
  </si>
  <si>
    <t>Кнопка управления NP2-BA61 без подсветки синяя 1НО IP40 (CHINT)</t>
  </si>
  <si>
    <t>Кнопка управления NP2-BA25 без подсветки черная , 1НЗ +1НО IP40 (CHINT)</t>
  </si>
  <si>
    <t>Кнопка управления NP2-BA35 без подсветки зеленая, 1НЗ +1НО IP40 (CHINT)</t>
  </si>
  <si>
    <t>Кнопка управления NP2-BA45 без подсветки красная, 1НЗ +1НО IP40 (CHINT)</t>
  </si>
  <si>
    <t>Кнопка управления NP2-BA3311 с маркировкой, 1НО IP40 (CHINT)</t>
  </si>
  <si>
    <t>Кнопка управления NP2-BA2365 с маркировкой, 1НО +1НЗ IP40 (CHINT)</t>
  </si>
  <si>
    <t>Кнопка управления NP2-BA4322 с маркировкой, 1НЗ IP40 (CHINT)</t>
  </si>
  <si>
    <t>Кнопка управления NP2-BA2351 с маркировкой, 1НО IP40 (CHINT)</t>
  </si>
  <si>
    <t>Кнопка управления NP2-BA1345 с маркировкой, 1НО +1НЗ IP40 (CHINT)</t>
  </si>
  <si>
    <t>Кнопка управления NP2-BL42 без подсветки, красная, 1НЗ IP40 (CHINT)</t>
  </si>
  <si>
    <t>Кнопка управления NP2-BL31 без подсветки, зеленая, 1НО IP40 (CHINT)</t>
  </si>
  <si>
    <t>Кнопка управления NP2-BL55 без подсветки, желтая, 1НО +1НЗ IP40 (CHINT)</t>
  </si>
  <si>
    <t>Кнопка управления NP2-BL65 без подсветки, синяя, 1НО +1НЗ IP40 (CHINT)</t>
  </si>
  <si>
    <t>Кнопка управления NP2-BL15 без подсветки, белая, 1НО +1НЗ IP40 (CHINT)</t>
  </si>
  <si>
    <t>Кнопка управления NP2-BL21 без подсветки, черная, 1НО IP40 (CHINT)</t>
  </si>
  <si>
    <t>Кнопка управления NP2-BW3361 1НО зеленая AC/DC230В(LED) IP40 (CHINT)</t>
  </si>
  <si>
    <t>Кнопка управления NP2-BW3365 1НО+1НЗ зеленая AC/DC230В(LED) IP40 (CHINT)</t>
  </si>
  <si>
    <t>Кнопка управления NP2-BW3465 1НО+1НЗ красная AC/DC230В(LED) IP40 (CHINT)</t>
  </si>
  <si>
    <t>Кнопка управления NP2-BW3565 1НО+1НЗ желтая AC/DC230В(LED) IP40 (CHINT)</t>
  </si>
  <si>
    <t>Кнопка управления NP2-BW3665 1НО+1НЗ , синяя, AC/DC230В(LED) IP40 (CHINT)</t>
  </si>
  <si>
    <t>Кнопка управления "Грибок" Φ40мм с самовозвратом NP2-BC22 без подсветки черная 1НЗ IP40 (CHINT)</t>
  </si>
  <si>
    <t>Кнопка управления "Грибок" Φ40мм с самовозвратом NP2-BC32 без подсветки зеленая 1НЗ IP40 (CHINT)</t>
  </si>
  <si>
    <t>Кнопка управления "Грибок" Φ40мм с самовозвратом NP2-BC52 без подсветки желтая 1НЗ IP40 (CHINT)</t>
  </si>
  <si>
    <t>Кнопка управления "Грибок" Φ40мм с самовозвратом NP2-BW4462 с подсветкой красная 1НЗ IP40 (CHINT)</t>
  </si>
  <si>
    <t>Кнопка управления "Грибок" Φ30мм (2) с фиксации NP2-BS445 без подсветки красная 1НЗ +1НО IP40 (CHINT)</t>
  </si>
  <si>
    <t>Двойная кнопка NP2-BW8465 1НО+1НЗ AC230В(LED) IP40 (CHINT)</t>
  </si>
  <si>
    <t>Переключатель NP2-BD21, 2 положения с фиксацией, 1НО IP40 (CHINT)</t>
  </si>
  <si>
    <t>Переключатель NP2-BD33, 3 положения с фиксацией, 2НО IP40 (CHINT)</t>
  </si>
  <si>
    <t>Переключатель NP2-BD34, 3 положения с фиксацией, 2НЗ IP40 (CHINT)</t>
  </si>
  <si>
    <t>Переключатель NP2-BD41, 2 положения с возвратом, 1НО IP40 (CHINT)</t>
  </si>
  <si>
    <t>Переключатель NP2-BD53, 3 положения с возвратом, 2НО IP40 (CHINT)</t>
  </si>
  <si>
    <t>Переключатель NP2-BJ21, 2 положения с фиксацией, 1НО IP40 (CHINT)</t>
  </si>
  <si>
    <t>Переключатель NP2-BJ25, 2 положения с фиксацией, 1НЗ +1НО IP40 (CHINT)</t>
  </si>
  <si>
    <t>Переключатель NP2-BJ33, 3 положения с фиксацией, 2НО IP40 (CHINT)</t>
  </si>
  <si>
    <t>Переключатель NP2-BJ34, 3 положения с фиксацией, 2НЗ IP40 (CHINT)</t>
  </si>
  <si>
    <t>Переключатель NP2-BJ41, 2 положения с возвратом, 1НО IP40 (CHINT)</t>
  </si>
  <si>
    <t>Переключатель NP2-BJ45, 2 положения с возвратом, 1НЗ +1НО IP40 (CHINT)</t>
  </si>
  <si>
    <t>Переключатель NP2-BJ53, 3 положения с возвратом, 2НО IP40 (CHINT)</t>
  </si>
  <si>
    <t>Переключатель NP2-BG21, 2 положения с фиксацией, 1НО IP40 (CHINT)</t>
  </si>
  <si>
    <t>Переключатель NP2-BG25, 2 положения с фиксацией, 1НЗ +1НО IP40 (CHINT)</t>
  </si>
  <si>
    <t>Переключатель NP2-BG33, 3 положения с фиксацией, 2НО IP40 (CHINT)</t>
  </si>
  <si>
    <t>Переключатель NP2-BG41, 2 положения с возвратом, 1НО IP40 (CHINT)</t>
  </si>
  <si>
    <t>Переключатель NP2-BG53, 3 положения с возвратом, 2НО IP40 (CHINT)</t>
  </si>
  <si>
    <t>Переключатель NP2-BK12461, 2 положения с фиксацией 1НО, красная AC/DC220В (LED) IP40 (CHINT)</t>
  </si>
  <si>
    <t>Переключатель NP2-BK13465, 3 положения с фиксацией 1НО+1НЗ, красная AC230В (LED) IP40 (CHINT)</t>
  </si>
  <si>
    <t>Кнопка управления NP2-EA21 без подсветки черная 1НО IP40 (CHINT)</t>
  </si>
  <si>
    <t>Кнопка управления NP2-EA31 без подсветки зеленая 1НО IP40 (CHINT)</t>
  </si>
  <si>
    <t>Кнопка управления NP2-EA42 без подсветки красная 1НЗ IP40 (CHINT)</t>
  </si>
  <si>
    <t>Кнопка управления NP2-EA51 без подсветки желтая 1НО IP40 (CHINT)</t>
  </si>
  <si>
    <t>Кнопка управления NP2-EA61 без подсветки синяя 1НО IP40 (CHINT)</t>
  </si>
  <si>
    <t>Кнопка управления NP2-EA25 без подсветки черная 1НО+1НЗ IP40 (CHINT)</t>
  </si>
  <si>
    <t>Кнопка управления NP2-EA35 без подсветки зеленая 1НО+1НЗ IP40 (CHINT)</t>
  </si>
  <si>
    <t>Кнопка управления NP2-EA45 без подсветки красная 1НО+1НЗ IP40 (CHINT)</t>
  </si>
  <si>
    <t>Кнопка управления NP2-EW3165 1НО+1НЗ белая AC/DC230В(LED) IP40 (CHINT)</t>
  </si>
  <si>
    <t>Кнопка управления NP2-EW3365 1НО+1НЗ зеленая AC/DC230В(LED) IP40 (CHINT)</t>
  </si>
  <si>
    <t>Кнопка управления NP2-EW3465 1НО+1НЗ красная AC/DC230В(LED) IP40 (CHINT)</t>
  </si>
  <si>
    <t>Кнопка управления NP2-EW3565 1НО+1НЗ желтая AC/DC230В(LED) IP40 (CHINT)</t>
  </si>
  <si>
    <t>Кнопка управления NP2-EW3665 1НО+1НЗ синяя AC/DC230В(LED) IP40 (CHINT)</t>
  </si>
  <si>
    <t>Кнопка управления "Грибок" Φ40мм с самовозвратом NP2-EC32 без подсветки зеленая 1НЗ IP40 (CHINT)</t>
  </si>
  <si>
    <t>Двойная кнопка NP2-EW8465 1НО+1НЗ AC/DC 220/230В(LED) IP40 (CHINT)</t>
  </si>
  <si>
    <t>Кнопка управления NP2-EA22 без подсветки черная 1НЗ IP40 (CHINT)</t>
  </si>
  <si>
    <t>Переключатель NP2-ED21, 2 положения с фиксацией, 1НО IP40 (CHINT)</t>
  </si>
  <si>
    <t>Переключатель NP2-ED33, 3 положения с фиксацией, 2НО IP40 (CHINT)</t>
  </si>
  <si>
    <t>Переключатель NP2-ED25, 2 положения с фиксацией, 1НЗ +1НО IP40 (CHINT)</t>
  </si>
  <si>
    <t>Переключатель NP2-ED41, 2 положения с возвратом, 1НО IP40 (CHINT)</t>
  </si>
  <si>
    <t>Переключатель NP2-ED53, 3 положения с возвратом, 2НО IP40 (CHINT)</t>
  </si>
  <si>
    <t>Переключатель NP2-EJ21, 2 положения с фиксацией, 1НО IP40 (CHINT)</t>
  </si>
  <si>
    <t>Переключатель NP2-EJ25, 2 положения с фиксацией, 1НЗ +1НО IP40 (CHINT)</t>
  </si>
  <si>
    <t>Переключатель NP2-EJ33, 3 положения с фиксацией, 2НО IP40 (CHINT)</t>
  </si>
  <si>
    <t>Переключатель NP2-EJ41, 2 положения с возвратом, 1НО IP40 (CHINT)</t>
  </si>
  <si>
    <t>Переключатель NP2-EJ53, 3 положения с возвратом, 2НО IP40 (CHINT)</t>
  </si>
  <si>
    <t>Переключатель NP2-EG21, 2 положения с фиксацией, 1НО IP40 (CHINT)</t>
  </si>
  <si>
    <t>Переключатель NP2-EG33, 3 положения с фиксацией, 2НО IP40 (CHINT)</t>
  </si>
  <si>
    <t>Переключатель NP2-EG41, 2 положения с возвратом, 1НО IP40 (CHINT)</t>
  </si>
  <si>
    <t>Переключатель NP2-EG53, 3 положения с возвратом, 2НО IP40 (CHINT)</t>
  </si>
  <si>
    <t>Переключатель NP2-DB35 , 3 положения с фиксацией, 1НЗ +1НО IP40 (CHINT)</t>
  </si>
  <si>
    <t>Переключатель NP2-BG25B, 3 положения с фиксацией, 1НЗ +1НО IP40 (CHINT)</t>
  </si>
  <si>
    <t>Переключатель NP2-BG35D, 3 положения с фиксацией, 1НЗ +1НО IP40 (CHINT)</t>
  </si>
  <si>
    <t>Переключатель NP2-BJ35 , 3 положения с фиксацией, 1НЗ +1НО IP40 (CHINT)</t>
  </si>
  <si>
    <t>Кнопка управления NP2-BW3461 1НЗ красная AC/DC230В(LED) IP40 (CHINT)</t>
  </si>
  <si>
    <t>Кнопка управления NP2-BW3462 1НЗ красная AC220В(LED) IP40 (CHINT)</t>
  </si>
  <si>
    <t>Переключатель NP2-BK12365, 2 положения с фиксацией 1НО+1НЗ, зелёная AC230В (LED) IP40 (CHINT)</t>
  </si>
  <si>
    <t>Блоки контактные NP2-BE101, 1НО (CHINT)</t>
  </si>
  <si>
    <t>Блоки контактные NP2-BE102, 1НЗ (CHINT)</t>
  </si>
  <si>
    <t>Щильдик для кнопок NP2 30мм*45мм NP2-BZ31 (CHINT)</t>
  </si>
  <si>
    <t>Щильдик аварийной остановки NP2-BY9101 φ60 (без надписи) (CHINT)</t>
  </si>
  <si>
    <t>Щильдик аварийной остановки NP2-BY8101 φ90 (без надписи) (CHINT)</t>
  </si>
  <si>
    <t>Щильдик аварийной остановки NP2-BY9330 φ60 (с надписью) (CHINT)</t>
  </si>
  <si>
    <t>Корпус для кнопок NP2 1 место NP2-B01 (CHINT)</t>
  </si>
  <si>
    <t>Корпус для кнопок NP2 2 места NP2-B02 (CHINT)</t>
  </si>
  <si>
    <t>Корпус для кнопок NP2 3 места NP2-B03 (CHINT)</t>
  </si>
  <si>
    <t>Кнопочный пост NP2-B102,1НО (CHINT)</t>
  </si>
  <si>
    <t>Кнопочный пост NP2-B103,1НО (CHINT)</t>
  </si>
  <si>
    <t>Кнопочный пост NP2-B114,1НЗ  (CHINT)</t>
  </si>
  <si>
    <t>Кнопочный пост NP2-B164H29,1НЗ  (CHINT)</t>
  </si>
  <si>
    <t>Кнопочный пост NP2-B213,1НО+1НЗ  (CHINT)</t>
  </si>
  <si>
    <t>Кнопочный пост NP2-B215,1НО+1НЗ  (CHINT)</t>
  </si>
  <si>
    <t>Кнопка управления NP8-10BN/1 без подсветки белая 1НО IP65 (CHINT)</t>
  </si>
  <si>
    <t>Кнопка управления NP8-10BN/2 без подсветки черная 1НО IP65 (CHINT)</t>
  </si>
  <si>
    <t>Кнопка управления NP8-10BN/3 без подсветки зеленая 1НО IP65 (CHINT)</t>
  </si>
  <si>
    <t>Кнопка управления NP8-01BN/4 без подсветки красная 1НЗ IP65 (CHINT)</t>
  </si>
  <si>
    <t>Кнопка управления NP8-10BN/5 без подсветки желтая 1НО IP65 (CHINT)</t>
  </si>
  <si>
    <t>Кнопка управления NP8-10BN/6 без подсветки синяя 1НО IP65 (CHINT)</t>
  </si>
  <si>
    <t>Кнопка управления NP8-11BN/2 без подсветки, чёрная 1НО+1НЗ IP65 (CHINT)</t>
  </si>
  <si>
    <t>Кнопка управления NP8-11BN/3 без подсветки, зелёная 1НО+1НЗ IP65 (CHINT)</t>
  </si>
  <si>
    <t>Кнопка управления NP8-11BN/4 без подсветки, красная 1НО+1НЗ IP65 (CHINT)</t>
  </si>
  <si>
    <t>Кнопка управления NP8-10GN/3 без подсветки зелёная 1НО IP65 (CHINT)</t>
  </si>
  <si>
    <t>Кнопка управления NP8-01GN/4 без подсветки красная 1НЗ IP65 (CHINT)</t>
  </si>
  <si>
    <t>Кнопка выступающая NP8-11GN/3 без подсветки, зелёная 1НО+1НЗ IP65 (CHINT)</t>
  </si>
  <si>
    <t>Кнопка выступающая NP8-11GN/4 без подсветки, красная 1НО+1НЗ IP65 (CHINT)</t>
  </si>
  <si>
    <t>Кнопка управления NP8-10BND/1 1НО белая AC110В-220В(LED) IP65 (CHINT)</t>
  </si>
  <si>
    <t>Кнопка управления NP8-10BND/3 1НО зеленая AC110В-220В(LED) IP65 (CHINT)</t>
  </si>
  <si>
    <t>Кнопка управления NP8-01BND/4 1НЗ красная AC110В-220В(LED) IP65 (CHINT)</t>
  </si>
  <si>
    <t>Кнопка управления NP8-10BND/5 1НО желтая AC110В-220В(LED) IP65 (CHINT)</t>
  </si>
  <si>
    <t>Кнопка управления NP8-10BND/6 1НО синяя AC110В-220В(LED) IP65 (CHINT)</t>
  </si>
  <si>
    <t>Кнопка управления NP8-11BND/1 1НО+1НЗ белая AC110В-220В(LED) IP65 (CHINT)</t>
  </si>
  <si>
    <t>Кнопка управления NP8-11BND/3 с подсветкой , зелёная , 1НО+1НЗ, АС110В-230В(LED) IP65 (CHINT)</t>
  </si>
  <si>
    <t>Кнопка управления NP8-11BND/4 с подсветкой, красная , 1НО+1НЗ, АС110В-230В(LED) IP65 (CHINT)</t>
  </si>
  <si>
    <t>Кнопка управления NP8-11BND/5 1НО+1НЗ желтая AC110В-220В(LED) IP65 (CHINT)</t>
  </si>
  <si>
    <t>Кнопка управления NP8-11BND/6 1НО+1НЗ синяя AC110В-220В(LED) IP65 (CHINT)</t>
  </si>
  <si>
    <t>Кнопка управления NP8-10GND/3 1НО зеленая AC110В-220В(LED) IP65 (CHINT)</t>
  </si>
  <si>
    <t>Кнопка управления NP8-01GND/4 1НЗ красная AC110В-220В(LED) IP65 (CHINT)</t>
  </si>
  <si>
    <t>Кнопка управления NP8-10GND/5 1НО белая AC110В-220В(LED) IP65 (CHINT)</t>
  </si>
  <si>
    <t>Кнопка управления NP8-11GND/1 1НО+1НЗ зеленая AC110В-220В(LED) IP65 (CHINT)</t>
  </si>
  <si>
    <t>Кнопка управления NP8-11GND/3 1НО+1НЗ зеленая AC110В-220В(LED) IP65 (CHINT)</t>
  </si>
  <si>
    <t>Кнопка управления NP8-11GND/4 1НО+1НЗ красная AC110В-220В(LED) IP65 (CHINT)</t>
  </si>
  <si>
    <t>Кнопка управления "Грибок" Φ40мм с самовозвратом NP8-10M/12 без подсветки черная 1НО IP65 (CHINT)</t>
  </si>
  <si>
    <t>Кнопка управления "Грибок" Φ40мм с самовозвратом NP8-10M/13 без подсветки зеленая 1НО IP65 (CHINT)</t>
  </si>
  <si>
    <t>Кнопка "Грибок" Φ40мм с самовозвратом NP8-11M/13 зеленая 1НО+1НЗ IP65 (CHINT)</t>
  </si>
  <si>
    <t>Кнопка "Грибок" Φ40мм с самовозвратом NP8-11M/14 красная 1НО+1НЗ IP65 (CHINT)</t>
  </si>
  <si>
    <t>Кнопка управления "Грибок" Φ40мм с самовозвратом NP8-10MD/11 1НО белая AC110В-220В(LED) IP65 (CHINT)</t>
  </si>
  <si>
    <t>Кнопка управления "Грибок" Φ40мм с самовозвратом NP8-11MD/13 1НО+1НЗ зеленая AC110В-220В(LED) IP65 (CHINT)</t>
  </si>
  <si>
    <t>Кнопка управления "Грибок" Φ40мм с самовозвратом NP8-11MD/14 1НО+1НЗ красная AC110В-220В(LED) IP65 (CHINT)</t>
  </si>
  <si>
    <t>Кнопка управления "Грибок" Φ40мм с фиксацией NP8-01ZS/14 красная 1НЗ IP65 (CHINT)</t>
  </si>
  <si>
    <t>Кнопка управления "Грибок" Φ40мм с фиксацией NP8-11ZS/14 красная 1НО+1НЗ IP65 (CHINT)</t>
  </si>
  <si>
    <t>Индикатор NP8-D/1 белый AC110-230В</t>
  </si>
  <si>
    <t>Индикатор NP8-D/3 зеленый AC110-230В</t>
  </si>
  <si>
    <t>Индикатор NP8-D/4 красный AC110-230В</t>
  </si>
  <si>
    <t>Индикатор NP8-D/5 желтый AC110-230В</t>
  </si>
  <si>
    <t>Индикатор NP8-D/6 синий AC110-230В</t>
  </si>
  <si>
    <t>Двойная кнопка NP8-11S 1НО+1НЗ IP65 (CHINT)</t>
  </si>
  <si>
    <t>Двойная кнопка NP8-11SD 1НО+1НЗ желтая AC110В-220В(LED) IP65 (CHINT)</t>
  </si>
  <si>
    <t>Двойная кнопка NP8-11SD 1НО+1НЗ желтая AC24В(LED) IP65 (CHINT)</t>
  </si>
  <si>
    <t>Переключатель с фиксацией NP8-10X/21 без подсветки , черная 1НО IP65 (CHINT)</t>
  </si>
  <si>
    <t>Переключатель без подсветки NP8-11X/212, 2 положения с фиксацией, чёрная 1НО+1НЗ IP65 (CHINT)</t>
  </si>
  <si>
    <t>Переключатель без подсветки NP8-11X/312, 3 положения с фиксацией, чёрная 1НО+1НЗ IP65 (CHINT)</t>
  </si>
  <si>
    <t>Переключатель с возвратом NP8-10X/22 без подсветки , черная 1НО IP65 (CHINT)</t>
  </si>
  <si>
    <t>Переключатель без подсветки NP8-11X/222, 2 положения с возвратом, черная, 1НО+1НЗ, IP65 (CHINT)</t>
  </si>
  <si>
    <t>Переключатель без подсветки NP8-20X/332, 3 положения с возвратом, черная, 2НО, IP65 (CHINT)</t>
  </si>
  <si>
    <t>Переключатель без подсветки NP8-20X/372, 3 положения , черная, 2НО, IP65 (CHINT)</t>
  </si>
  <si>
    <t>Переключатель без подсветки NP8-20X/382, 3 положения , черная, 2НО, IP65 (CHINT)</t>
  </si>
  <si>
    <t>Переключатель с ключом NP8-10Y/21 , 2 положения с фиксацией, 1НО IP65 (CHINT)</t>
  </si>
  <si>
    <t>Переключатель с ключом NP8-11Y/21 , 2 положения с фиксацией, 1НО+1НЗ IP65 (CHINT)</t>
  </si>
  <si>
    <t>Переключатель с ключом NP8-20Y/31 , 3 положения с фиксацией, 2НО IP65 (CHINT)</t>
  </si>
  <si>
    <t>Переключатель с ключом NP8-10Y/22 , 2 положения с возвратом, 1НО IP65 (CHINT)</t>
  </si>
  <si>
    <t>Переключатель с ключом NP8-10Y/22 , 2 положения с возвратом, 1НО+1НЗ IP65 (CHINT)</t>
  </si>
  <si>
    <t>Переключатель с ключом NP8-20Y/33 , 3 положения с возвратом, 2НО IP65 (CHINT)</t>
  </si>
  <si>
    <t>Переключатель с ключом NP8-20Y/37 , 3 положения , 2НО IP65 (CHINT)</t>
  </si>
  <si>
    <t>Переключатель с ключом NP8-20Y/38 , 3 положения , 2НО IP65 (CHINT)</t>
  </si>
  <si>
    <t>Переключатель с подсветкой NP8-11XD/211, 2 положения с фиксацией, 1НО+1НЗ белая AC110В-230В(LED) IP65 (CHINT)</t>
  </si>
  <si>
    <t>Переключатель с подсветкой NP8-11XD/213, 2 положения с фиксацией, 1НО+1НЗ зелёная AC110В-230В(LED) IP65 (CHINT)</t>
  </si>
  <si>
    <t>Переключатель с подсветкой NP8-11XD/214, 2 положения с фиксацией, 1НО+1НЗ красная AC110В-230В(LED) IP65 (CHINT)</t>
  </si>
  <si>
    <t>Переключатель с подсветкой NP8-11XD/215, 2 положения с фиксацией, 1НО+1НЗ желтая AC110В-230В(LED) IP65 (CHINT)</t>
  </si>
  <si>
    <t>Переключатель с подсветкой NP8-11XD/216, 2 положения с фиксацией, 1НО+1НЗ синяя AC110В-230В(LED) IP65 (CHINT)</t>
  </si>
  <si>
    <t>Переключатель с подсветкой NP8-11XD/313, 3 положения с фиксацией, 1НО+1НЗ зелёная AC110В-230В(LED) IP65 (CHINT)</t>
  </si>
  <si>
    <t>Переключатель с подсветкой NP8-11XD/314, 3 положения с фиксацией, 1НО+1НЗ красная AC110В-230В(LED) IP65 (CHINT)</t>
  </si>
  <si>
    <t>Переключатель с подсветкой NP8-11XD/315, 3 положения с фиксацией, 1НО+1НЗ желтая AC110В-230В(LED) IP65 (CHINT)</t>
  </si>
  <si>
    <t>Переключатель с подсветкой NP8-11XD/316, 3 положения с фиксацией, 1НО+1НЗ синяя AC110В-230В(LED) IP65 (CHINT)</t>
  </si>
  <si>
    <t>Переключатель с подсветкой NP8-11XD/311, 3 положения с фиксацией, 1НО+1НЗ белая AC110В-230В(LED) IP65 (CHINT)</t>
  </si>
  <si>
    <t>Переключатель с подсветкой NP8-11XD/223, 2 положения с самовозвратом, 1НО+1НЗ зелёная AC110В-230В(LED) IP65 (CHINT)</t>
  </si>
  <si>
    <t>Переключатель с подсветкой NP8-11XD/224, 2 положения с самовозвратом, 1НО+1НЗ красная AC110В-230В(LED) IP65 (CHINT)</t>
  </si>
  <si>
    <t>Переключатель с подсветкой NP8-11XD/225, 2 положения с самовозвратом, 1НО+1НЗ желтая AC110В-230В(LED) IP65 (CHINT)</t>
  </si>
  <si>
    <t>Переключатель с подсветкой NP8-11XD/226, 2 положения с самовозвратом, 1НО+1НЗ синяя AC110В-230В(LED) IP65 (CHINT)</t>
  </si>
  <si>
    <t>Переключатель с подсветкой NP8-11XD/221, 2 положения с самовозвратом, 1НО+1НЗ белая AC110В-230В(LED) IP65 (CHINT)</t>
  </si>
  <si>
    <t>Переключатель с подсветкой NP8-11XD/333, 3 положения с самовозвратом, 1НО+1НЗ зелёная AC110В-230В(LED) IP65 (CHINT)</t>
  </si>
  <si>
    <t>Переключатель с подсветкой NP8-11XD/334, 3 положения с самовозвратом, 1НО+1НЗ красная AC110В-230В(LED) IP65 (CHINT)</t>
  </si>
  <si>
    <t>Переключатель с подсветкой NP8-11XD/335, 3 положения с самовозвратом, 1НО+1НЗ желтая AC110В-230В(LED) IP65 (CHINT)</t>
  </si>
  <si>
    <t>Переключатель с подсветкой NP8-11XD/336, 3 положения с самовозвратом, 1НО+1НЗ синяя AC110В-230В(LED) IP65 (CHINT)</t>
  </si>
  <si>
    <t>Переключатель с подсветкой NP8-11XD/331, 3 положения с самовозвратом, 1НО+1НЗ белая AC110В-230В(LED) IP65 (CHINT)</t>
  </si>
  <si>
    <t>Кнопка управления NP8-01BND 1НЗ красная AC/DC24В(LED) IP65 (CHINT)</t>
  </si>
  <si>
    <t>Кнопка управления NP8-10BN без подсветки красная 1НО IP65 (CHINT)</t>
  </si>
  <si>
    <t>Кнопка управления NP8-10BND 1НО зеленая AC/DC24В(LED) IP65 (CHINT)</t>
  </si>
  <si>
    <t xml:space="preserve">Двойная кнопка NP8-11SD 1НО+1НЗ красная AC110В-220В(LED) IP65 (CHINT) </t>
  </si>
  <si>
    <t>Двойная кнопка NP8-11SD 1НО+1НЗ зеленая AC110В-220В(LED) IP65 (CHINT)</t>
  </si>
  <si>
    <t>Переключатель без подсветки NP8-11X/213, 2 положения с фиксацией, зелёная 1НО+1НЗ IP65 (CHINT)</t>
  </si>
  <si>
    <t>Переключатель без подсветки NP8-11X/214, 2 положения с фиксацией, красная 1НО+1НЗ IP65 (CHINT)</t>
  </si>
  <si>
    <t>Переключатель с подсветкой NP8-11XD/213, 2 положения с фиксацией, 1НО+1НЗ зелёная AC/DC 24В(LED) IP65 (CHINT)</t>
  </si>
  <si>
    <t>Переключатель с подсветкой NP8-11XD/314, 3 положения с фиксацией, 1НО+1НЗ красная AC/DC 24В(LED) IP65 (CHINT)</t>
  </si>
  <si>
    <t>Переключатель с подсветкой NP8-20XD/314, 3 положения с фиксацией, 2НО, красная AC/DC 24В(LED) IP65 (CHINT)</t>
  </si>
  <si>
    <t>Переключатель с подсветкой NP8-20XD/314 , 3 положения с фиксацией, 2НО, красная AC110В-230В(LED) IP65 (CHINT)</t>
  </si>
  <si>
    <t>Блок контактный 1НЗ для NP8 (CHINT)</t>
  </si>
  <si>
    <t>Блок контактный 1НО для NP8 (CHINT)</t>
  </si>
  <si>
    <t>Светодиодный элемент для NP8, AC 110-230В, зелёный (CHINT)</t>
  </si>
  <si>
    <t>Светодиодный элемент для NP8, AC 110-230В, красный (CHINT)</t>
  </si>
  <si>
    <t>Кнопочный пост NPH1-1003,1НЗ  (CHINT)</t>
  </si>
  <si>
    <t>Кнопочный пост NPH1-1007,1НО (CHINT)</t>
  </si>
  <si>
    <t>Кнопочный пост NPH1-1008,2НО (CHINT)</t>
  </si>
  <si>
    <t>Кнопочный пост NPH1-1009,1НЗ  (CHINT)</t>
  </si>
  <si>
    <t>Пульт кнопочный NP3-1 на 2 кнопки IP65 (CHINT)</t>
  </si>
  <si>
    <t>Пульт кнопочный NP3-2 на 4 кнопки IP65 (CHINT)</t>
  </si>
  <si>
    <t>Пульт кнопочный NP3-3 на 6 кнопки IP65 (CHINT)</t>
  </si>
  <si>
    <t>Пульт кнопочный NP3-2А , 4 кнопки + "Включено"+"Выключено" IP65 (CHINT)</t>
  </si>
  <si>
    <t>Пульт кнопочный NP3-3А , 6 кнопок + "Включено"+"Выключено" IP65 (CHINT)</t>
  </si>
  <si>
    <t>Индикаторы, звуковые сигнализаторы</t>
  </si>
  <si>
    <t>Индикатор ND16-22D/2 белый AC/DC380В (CHINT)</t>
  </si>
  <si>
    <t>Индикатор ND16-22D/2 красный AC/DC380В (CHINT)</t>
  </si>
  <si>
    <t>Индикатор ND16-22D/2 желтый AC/DC380В (CHINT)</t>
  </si>
  <si>
    <t>Индикатор ND16-22D/2 синий AC/DC380В (CHINT)</t>
  </si>
  <si>
    <t>Индикатор ND16-22D/2 зеленый AC/DC380В (CHINT)</t>
  </si>
  <si>
    <t>Индикатор ND16-22D/2 белый AC/DC230В (CHINT)</t>
  </si>
  <si>
    <t>Индикатор ND16-22D/2 красный AC/DC230В (CHINT)</t>
  </si>
  <si>
    <t>Индикатор ND16-22D/2 желтый AC/DC230В (CHINT)</t>
  </si>
  <si>
    <t>Индикатор ND16-22D/2 синий AC/DC230В (CHINT)</t>
  </si>
  <si>
    <t>Индикатор ND16-22D/2 зеленый AC/DC230В (CHINT)</t>
  </si>
  <si>
    <t>Индикатор ND16-22DS/2 зеленый АС/DC24В (CHINT)</t>
  </si>
  <si>
    <t>Индикатор ND16-22DS/2 оранжевый АС/DC24В (CHINT)</t>
  </si>
  <si>
    <t>Индикатор ND16-22DS/2 белый АС/DC24В (CHINT)</t>
  </si>
  <si>
    <t>Индикатор ND16-22DS/2 синий АС/DC24В (CHINT)</t>
  </si>
  <si>
    <t>Индикатор ND16-22DS/2 красный АС/DC24В (CHINT)</t>
  </si>
  <si>
    <t>Индикатор ND16-22DS/2 желтый АС/DC24В (CHINT)</t>
  </si>
  <si>
    <t>Индикатор ND16-22DS/4 зеленый АС110В (CHINT)</t>
  </si>
  <si>
    <t>Индикатор ND16-22DS/4 белый АС110В (CHINT)</t>
  </si>
  <si>
    <t>Индикатор ND16-22DS/4 синий АС110В (CHINT)</t>
  </si>
  <si>
    <t>Индикатор ND16-22DS/4 желтый АС110В (CHINT)</t>
  </si>
  <si>
    <t>Индикатор ND16-22DS/4 красный АС110В (CHINT)</t>
  </si>
  <si>
    <t>Индикатор ND16-22DS/4 белый АС230В (CHINT)</t>
  </si>
  <si>
    <t>Индикатор ND16-22DS/4 синий АС230В (CHINT)</t>
  </si>
  <si>
    <t>Индикатор ND16-22DS/4 желтый АС230В (CHINT)</t>
  </si>
  <si>
    <t>Индикатор ND16-22DS/4 оранжевый АС230В (CHINT)</t>
  </si>
  <si>
    <t>Индикатор ND16-22DS/4 красный АС230В (CHINT)</t>
  </si>
  <si>
    <t>Индикатор ND16-22DS/4 зеленый АС230В (CHINT)</t>
  </si>
  <si>
    <t>Индикатор ND16-22DS/4 красный АС 400В (CHINT)</t>
  </si>
  <si>
    <t>Индикатор ND16-22DS/4 желтый АС 400В (CHINT)</t>
  </si>
  <si>
    <t>Индикатор ND16-22DS/4 оранжевый АС 400В (CHINT)</t>
  </si>
  <si>
    <t>Индикатор ND16-22DS/4 зеленый АС 400В (CHINT)</t>
  </si>
  <si>
    <t>Индикатор ND16-22DS/4 синий АС 400В (CHINT)</t>
  </si>
  <si>
    <t>Индикатор ND16-22DS/4 белый АС 400В (CHINT)</t>
  </si>
  <si>
    <t>Индикатор ND16-22B синий AC/DC220В (CHINT)</t>
  </si>
  <si>
    <t>Индикатор ND16-22B желтый AC/DC220В (CHINT)</t>
  </si>
  <si>
    <t>Индикатор ND16-22B красный AC/DC220В (CHINT)</t>
  </si>
  <si>
    <t>Индикатор помехозащищенный ND16-22D/4K2 белый АС 230В (CHINT)</t>
  </si>
  <si>
    <t>Индикатор помехозащищенный ND16-22D/4K2 красный АС 230В (CHINT)</t>
  </si>
  <si>
    <t>Индикатор помехозащищенный ND16-22D/4K2 желтый АС 230В (CHINT)</t>
  </si>
  <si>
    <t>Индикатор помехозащищенный ND16-22D/4K2 синий АС 230В (CHINT)</t>
  </si>
  <si>
    <t>Индикатор помехозащищенный ND16-22D/4K2 зеленый АС 230В (CHINT)</t>
  </si>
  <si>
    <t>Сигнализатор звуковой ND16-22F Φ22 мм черный АС220В (CHINT)</t>
  </si>
  <si>
    <t>Сигнализатор звуковой ND16-22F Φ22 мм черный АС/DC24В (CHINT)</t>
  </si>
  <si>
    <t>Сигнализатор звуковой ND16-22F Φ22 мм красный АС/DC24В (CHINT)</t>
  </si>
  <si>
    <t>Сигнализатор звуковой ND16-22F Φ22 мм красный АС220В (CHINT)</t>
  </si>
  <si>
    <t>Сигнализатор звуковой ND16-22FS Φ22 мм красный LED АС/DC24В (CHINT)</t>
  </si>
  <si>
    <t>Сигнализатор звуковой ND16-22FS Φ22 мм красный LED АС220В (CHINT)</t>
  </si>
  <si>
    <t>Сигнализатор звуковой ND16-22FS Φ22 мм красный LED АС380В (CHINT)</t>
  </si>
  <si>
    <t>Сигнализатор звуковой ND16-22LC Φ22 мм красный LED АС/DC24В (CHINT)</t>
  </si>
  <si>
    <t>Сигнализатор звуковой ND16-22LC Φ22 мм красный LED АС220В (CHINT)</t>
  </si>
  <si>
    <t>Сигнализатор звуковой ND16-22L Φ22 мм черный АС/DC24В (CHINT)</t>
  </si>
  <si>
    <t>Сигнализатор звуковой ND16-22L Φ22 мм красный АС/DC24В (CHINT)</t>
  </si>
  <si>
    <t>Сигнализатор звуковой ND16-22L Φ22 мм черный АС220В (CHINT)</t>
  </si>
  <si>
    <t>Сигнализатор звуковой ND16-22L Φ22 мм красный АС220В (CHINT)</t>
  </si>
  <si>
    <t>Однофазный трансформатор  NDK-25VA  230/24 IEC (CHINT)</t>
  </si>
  <si>
    <t>Однофазный трансформатор  NDK-50VA  230/24 IEC (CHINT)</t>
  </si>
  <si>
    <t>Однофазный трансформатор  NDK-50VA 400 230/24 12 IEC (CHINT)</t>
  </si>
  <si>
    <t>Однофазный трансформатор  NDK-50VA 400 230/230 110 IEC (CHINT)</t>
  </si>
  <si>
    <t>Однофазный трансформатор  NDK-50VA 400 230/24 0 24 IEC (CHINT)</t>
  </si>
  <si>
    <t>Однофазный трансформатор  NDK-100VA 230/24 IEC (CHINT)</t>
  </si>
  <si>
    <t>Однофазный трансформатор  NDK-100VA 230/12 IEC (CHINT)</t>
  </si>
  <si>
    <t>Однофазный трансформатор  NDK-100VA 400 230/24 12 IEC (CHINT)</t>
  </si>
  <si>
    <t>Однофазный трансформатор  NDK-100VA 400 230/230 110 IEC (CHINT)</t>
  </si>
  <si>
    <t>Однофазный трансформатор  NDK-100VA 400 230/24 0 24 IEC (CHINT)</t>
  </si>
  <si>
    <t>Однофазный трансформатор  NDK-150VA 230/24 IEC (CHINT)</t>
  </si>
  <si>
    <t>Однофазный трансформатор  NDK-150VA 400 230/24 12 IEC (CHINT)</t>
  </si>
  <si>
    <t>Однофазный трансформатор  NDK-150VA 400 230/230 110 IEC (CHINT)</t>
  </si>
  <si>
    <t>Однофазный трансформатор  NDK-150VA 400 230/24 0 24 IEC (CHINT)</t>
  </si>
  <si>
    <t>Однофазный трансформатор  NDK-200VA 230/24 IEC (CHINT)</t>
  </si>
  <si>
    <t>Однофазный трансформатор  NDK-200VA 400 230/24 12 IEC (CHINT)</t>
  </si>
  <si>
    <t>Однофазный трансформатор  NDK-200VA 400 230/230 110 IEC (CHINT)</t>
  </si>
  <si>
    <t>Однофазный трансформатор  NDK-250VA 230/24 IEC (CHINT)</t>
  </si>
  <si>
    <t>Однофазный трансформатор  NDK-250VA  400 230/24 12 IEC (CHINT)</t>
  </si>
  <si>
    <t>Однофазный трансформатор  NDK-250VA 400 230/230 110 IEC (CHINT)</t>
  </si>
  <si>
    <t>Однофазный трансформатор  NDK-250VA 400 230/24 0 24 IEC (CHINT)</t>
  </si>
  <si>
    <t>Однофазный трансформатор  NDK-300VA 230/24 IEC (CHINT)</t>
  </si>
  <si>
    <t>Однофазный трансформатор  NDK-400VA 230/24 IEC (CHINT)</t>
  </si>
  <si>
    <t>Однофазный трансформатор  NDK-500VA 230/24 IEC (CHINT)</t>
  </si>
  <si>
    <t>Однофазный трансформатор  NDK-700VA 230/24 IEC (CHINT)</t>
  </si>
  <si>
    <t>Однофазный трансформатор  NDK-1000VA 230/24 IEC (CHINT)</t>
  </si>
  <si>
    <t>Выключатель-разъединитель NH40-40/3 ,3P ,40А, стандартная рукоятка управления (CHINT)</t>
  </si>
  <si>
    <t>Выключатель-разъединитель NH40-63/3 ,3P ,63А, стандартная рукоятка управления (CHINT)</t>
  </si>
  <si>
    <t>Выключатель-разъединитель NH40-80/3 ,3P ,80А, стандартная рукоятка управления (CHINT)</t>
  </si>
  <si>
    <t>Выключатель-разъединитель NH40-100/3 ,3P ,100А, стандартная рукоятка управления (CHINT)</t>
  </si>
  <si>
    <t>Выключатель-разъединитель NH40-125/3 ,3P ,125А, стандартная рукоятка управления (CHINT)</t>
  </si>
  <si>
    <t>Выключатель-разъединитель NH40-160/3 ,3P ,160А, стандартная рукоятка управления (CHINT)</t>
  </si>
  <si>
    <t>Выключатель-разъединитель NH40-200/3 ,3P ,200А, стандартная рукоятка управления (CHINT)</t>
  </si>
  <si>
    <t>Выключатель-разъединитель NH40-250/3 ,3P ,250А, стандартная рукоятка управления (CHINT)</t>
  </si>
  <si>
    <t>Выключатель-разъединитель NH40-315/3 ,3P ,315А, стандартная рукоятка управления (CHINT)</t>
  </si>
  <si>
    <t>Выключатель-разъединитель NH40-400/3 ,3P ,400А, стандартная рукоятка управления (CHINT)</t>
  </si>
  <si>
    <t>Выключатель-разъединитель NH40-630/3 ,3P ,630А, стандартная рукоятка управления (CHINT)</t>
  </si>
  <si>
    <t>Выключатель-разъединитель NH40-1000/3 ,3P ,1000А, стандартная рукоятка управления (CHINT)</t>
  </si>
  <si>
    <t>Выключатель-разъединитель NH40-1250/3 ,3P ,1250А, стандартная рукоятка управления (CHINT)</t>
  </si>
  <si>
    <t>Выключатель-разъединитель NH40-1600/3 ,3P ,1600А, стандартная рукоятка управления (CHINT)</t>
  </si>
  <si>
    <t>Выключатель-разъединитель NH40-2000/3 ,3P ,2000А, стандартная рукоятка управления (CHINT)</t>
  </si>
  <si>
    <t>Выключатель-разъединитель NH40-2500/3 ,3P ,2500А, стандартная рукоятка управления (CHINT)</t>
  </si>
  <si>
    <t>Выключатель-разъединитель NH40-3150/3 ,3P ,3150А, стандартная рукоятка управления (CHINT)</t>
  </si>
  <si>
    <t>Выключатель-разъединитель NH40-40/3W ,3P ,40А, выносная рукоятка управления (CHINT)</t>
  </si>
  <si>
    <t>Выключатель-разъединитель NH40-63/3W ,3P ,63А, выносная рукоятка управления (CHINT)</t>
  </si>
  <si>
    <t>Выключатель-разъединитель NH40-80/3W ,3P ,80А, выносная рукоятка управления (CHINT)</t>
  </si>
  <si>
    <t>Выключатель-разъединитель NH40-100/3W ,3P ,100А, выносная рукоятка управления (CHINT)</t>
  </si>
  <si>
    <t>Выключатель-разъединитель NH40-125/3W ,3P ,125А, выносная рукоятка управления (CHINT)</t>
  </si>
  <si>
    <t>Выключатель-разъединитель NH40-160/3W ,3P ,160А, выносная рукоятка управления (CHINT)</t>
  </si>
  <si>
    <t>Выключатель-разъединитель NH40-200/3W ,3P ,200А, выносная рукоятка управления (CHINT)</t>
  </si>
  <si>
    <t>Выключатель-разъединитель NH40-250/3W ,3P ,250А, выносная рукоятка управления (CHINT)</t>
  </si>
  <si>
    <t>Выключатель-разъединитель NH40-315/3W ,3P ,315А, выносная рукоятка управления (CHINT)</t>
  </si>
  <si>
    <t>Выключатель-разъединитель NH40-400/3W ,3P ,400А, выносная рукоятка управления (CHINT)</t>
  </si>
  <si>
    <t>Выключатель-разъединитель NH40-630/3W ,3P ,630А, выносная рукоятка управления (CHINT)</t>
  </si>
  <si>
    <t>Выключатель-разъединитель NH40-1000/3W ,3P ,1000А, выносная рукоятка управления (CHINT)</t>
  </si>
  <si>
    <t>Выключатель-разъединитель NH40-1250/3W ,3P ,1250А, выносная рукоятка управления (CHINT)</t>
  </si>
  <si>
    <t>Выключатель-разъединитель NH40-1600/3W ,3P ,1600А, выносная рукоятка управления (CHINT)</t>
  </si>
  <si>
    <t>Выключатель-разъединитель NH40-2000/3W ,3P ,2000А, выносная рукоятка управления (CHINT)</t>
  </si>
  <si>
    <t>Выключатель-разъединитель NH40-2500/3W ,3P ,2500А, выносная рукоятка управления (CHINT)</t>
  </si>
  <si>
    <t>Выключатель-разъединитель NH40-3150/3W ,3P ,3150А, выносная рукоятка управления (CHINT)</t>
  </si>
  <si>
    <t>Перекидной рубильник NH40-100/3CS ,3P ,100А, 3 положения I-0-II  , стандартная рукоятка управления (CHINT)</t>
  </si>
  <si>
    <t>Перекидной рубильник NH40-125/3CS ,3P ,125А, 3 положения I-0-II  , стандартная рукоятка управления (CHINT)</t>
  </si>
  <si>
    <t>Перекидной рубильник NH40-160/3CS ,3P ,160А, 3 положения I-0-II  , стандартная рукоятка управления (CHINT)</t>
  </si>
  <si>
    <t>Перекидной рубильник NH40-200/3CS ,3P ,200А, 3 положения I-0-II  , стандартная рукоятка управления (CHINT)</t>
  </si>
  <si>
    <t>Перекидной рубильник NH40-250/3CS ,3P ,250А, 3 положения I-0-II  , стандартная рукоятка управления (CHINT)</t>
  </si>
  <si>
    <t>Перекидной рубильник NH40-315/3CS ,3P ,315А, 3 положения I-0-II  , стандартная рукоятка управления (CHINT)</t>
  </si>
  <si>
    <t>Перекидной рубильник NH40-400/3CS ,3P ,400А, 3 положения I-0-II  , стандартная рукоятка управления (CHINT)</t>
  </si>
  <si>
    <t>Перекидной рубильник NH40-630/3CS ,3P ,630А, 3 положения I-0-II  , стандартная рукоятка управления (CHINT)</t>
  </si>
  <si>
    <t>Перекидной рубильник NH40-1000/3CS ,3P ,1000А, 3 положения I-0-II  , стандартная рукоятка управления (CHINT)</t>
  </si>
  <si>
    <t>Перекидной рубильник NH40-1250/3CS ,3P ,1250А, 3 положения I-0-II  , стандартная рукоятка управления (CHINT)</t>
  </si>
  <si>
    <t>Перекидной рубильник NH40-1600/3CS ,3P ,1600А, 3 положения I-0-II  , стандартная рукоятка управления (CHINT)</t>
  </si>
  <si>
    <t>Перекидной рубильник NH40-2000/3CS ,3P ,2000А, 3 положения I-0-II  , стандартная рукоятка управления (CHINT)</t>
  </si>
  <si>
    <t>Перекидной рубильник NH40-2500/3CS ,3P ,2500А, 3 положения I-0-II  , стандартная рукоятка управления (CHINT)</t>
  </si>
  <si>
    <t>Перекидной рубильник NH40-100/3CSW ,3P ,100А, 3 положения I-0-II  , выносная рукоятка управления (CHINT)</t>
  </si>
  <si>
    <t>Перекидной рубильник NH40-125/3CSW ,3P ,125А, 3 положения I-0-II  , выносная рукоятка управления (CHINT)</t>
  </si>
  <si>
    <t>Перекидной рубильник NH40-160/3CSW ,3P ,160А, 3 положения I-0-II  , выносная рукоятка управления (CHINT)</t>
  </si>
  <si>
    <t>Перекидной рубильник NH40-200/3CSW ,3P ,200А, 3 положения I-0-II  , выносная рукоятка управления (CHINT)</t>
  </si>
  <si>
    <t>Перекидной рубильник NH40-250/3CSW ,3P ,250А, 3 положения I-0-II  , выносная рукоятка управления (CHINT)</t>
  </si>
  <si>
    <t>Перекидной рубильник NH40-315/3CSW ,3P ,315А, 3 положения I-0-II  , выносная рукоятка управления (CHINT)</t>
  </si>
  <si>
    <t>Перекидной рубильник NH40-400/3CSW ,3P ,400А, 3 положения I-0-II  , выносная рукоятка управления (CHINT)</t>
  </si>
  <si>
    <t>Перекидной рубильник NH40-630/3CSW ,3P ,630А, 3 положения I-0-II  , выносная рукоятка управления (CHINT)</t>
  </si>
  <si>
    <t>Перекидной рубильник NH40-1000/3CSW ,3P ,1000А, 3 положения I-0-II  , выносная рукоятка управления (CHINT)</t>
  </si>
  <si>
    <t>Перекидной рубильник NH40-1250/3CSW ,3P ,1250А, 3 положения I-0-II  , выносная рукоятка управления (CHINT)</t>
  </si>
  <si>
    <t>Перекидной рубильник NH40-1600/3CSW ,3P ,1600А, 3 положения I-0-II  , выносная рукоятка управления (CHINT)</t>
  </si>
  <si>
    <t>Перекидной рубильник NH40-2000/3CSW ,3P ,2000А, 3 положения I-0-II  , выносная рукоятка управления (CHINT)</t>
  </si>
  <si>
    <t>Перекидной рубильник NH40-2500/3CSW ,3P ,2500А, 3 положения I-0-II  , выносная рукоятка управления (CHINT)</t>
  </si>
  <si>
    <t>Реверсивный рубильник с электроприводом NH40-100/3SZ, 3P ,100А (CHINT)</t>
  </si>
  <si>
    <t>Реверсивный рубильник с электроприводом NH40-160/3SZ, 3P ,160А (CHINT)</t>
  </si>
  <si>
    <t>Реверсивный рубильник с электроприводом NH40-200/3SZ, 3P ,200А (CHINT)</t>
  </si>
  <si>
    <t>Реверсивный рубильник с электроприводом NH40-250/3SZ, 3P ,250А (CHINT)</t>
  </si>
  <si>
    <t>Реверсивный рубильник с электроприводом NH40-315/3SZ, 3P ,315А (CHINT)</t>
  </si>
  <si>
    <t>Реверсивный рубильник с электроприводом NH40-400/3SZ, 3P ,400А (CHINT)</t>
  </si>
  <si>
    <t>Реверсивный рубильник с электроприводом NH40-630/3SZ, 3P ,630A (CHINT)</t>
  </si>
  <si>
    <t>Реверсивный рубильник с электроприводом NH40-800/3SZ, 3P ,800А (CHINT)</t>
  </si>
  <si>
    <t>Реверсивный рубильник с электроприводом NH40-1000/3SZ, 3P ,1000А (CHINT)</t>
  </si>
  <si>
    <t>Реверсивный рубильник с электроприводом NH40-1250/3SZ, 3P ,1250А (CHINT)</t>
  </si>
  <si>
    <t>Реверсивный рубильник с электроприводом NH40-1600/3SZ, 3P ,1600А (CHINT)</t>
  </si>
  <si>
    <t>Реверсивный рубильник с электроприводом NH40-2000/3SZ, 3P ,2000А (CHINT)</t>
  </si>
  <si>
    <t>Реверсивный рубильник с электроприводом NH40-2500/3SZ, 3P ,2500А (CHINT)</t>
  </si>
  <si>
    <t>Реверсивный рубильник с электроприводом NH40-3150/3SZ, 3P ,3150А (CHINT)</t>
  </si>
  <si>
    <t>Реверсивный рубильник с блоком АВР с приоритетом первого ввода NH40-125/3SZ II, 3P ,125А (CHINT)</t>
  </si>
  <si>
    <t>Реверсивный рубильник с блоком АВР с приоритетом первого ввода NH40-160/3SZ II, 3P ,160А (CHINT)</t>
  </si>
  <si>
    <t>Реверсивный рубильник с блоком АВР с приоритетом первого ввода NH40-200/3SZ II, 3P ,200А (CHINT)</t>
  </si>
  <si>
    <t>Реверсивный рубильник с блоком АВР с приоритетом первого ввода NH40-250/3SZ II, 3P ,250А (CHINT)</t>
  </si>
  <si>
    <t>Реверсивный рубильник с блоком АВР с приоритетом первого ввода NH40-400/3SZ II, 3P ,400А (CHINT)</t>
  </si>
  <si>
    <t>Реверсивный рубильник с блоком АВР с приоритетом первого ввода NH40-630/3SZ II, 3P ,630А (CHINT)</t>
  </si>
  <si>
    <t>Реверсивный рубильник с блоком АВР с приоритетом первого ввода для дизель-генератора NH40-125/3SZ III, 3P ,125А (CHINT)</t>
  </si>
  <si>
    <t>Реверсивный рубильник с блоком АВР с приоритетом первого ввода для дизель-генератора NH40-160/3SZ III, 3P ,160А (CHINT)</t>
  </si>
  <si>
    <t>Реверсивный рубильник с блоком АВР с приоритетом первого ввода для дизель-генератора NH40-200/3SZ III, 3P ,200А (CHINT)</t>
  </si>
  <si>
    <t>Реверсивный рубильник с блоком АВР с приоритетом первого ввода для дизель-генератора NH40-250/3SZ III, 3P ,250А (CHINT)</t>
  </si>
  <si>
    <t>Реверсивный рубильник с блоком АВР с приоритетом первого ввода для дизель-генератора NH40-400/3SZ III, 3P ,400А (CHINT)</t>
  </si>
  <si>
    <t>Реверсивный рубильник с блоком АВР с приоритетом первого ввода для дизель-генератора NH40-630/3SZ III, 3P ,630А (CHINT)</t>
  </si>
  <si>
    <t>Реверсивный рубильник с блоком АВР с приоритетом первого ввода для дизель-генератора NH40-125/3SZ III, 4P ,125А (CHINT)</t>
  </si>
  <si>
    <t>Реверсивный рубильник с блоком АВР с приоритетом первого ввода для дизель-генератора NH40-160/3SZ III, 4P ,160А (CHINT)</t>
  </si>
  <si>
    <t>Реверсивный рубильник с блоком АВР с приоритетом первого ввода для дизель-генератора NH40-200/3SZ III, 4P ,200А (CHINT)</t>
  </si>
  <si>
    <t>Реверсивный рубильник с блоком АВР с приоритетом первого ввода для дизель-генератора NH40-250/3SZ III, 4P ,250А (CHINT)</t>
  </si>
  <si>
    <t>Реверсивный рубильник с блоком АВР с приоритетом первого ввода для дизель-генератора NH40-400/3SZ III, 4P ,400А (CHINT)</t>
  </si>
  <si>
    <t>Реверсивный рубильник с блоком АВР с приоритетом первого ввода для дизель-генератора NH40-630/3SZ III, 4P ,630А (CHINT)</t>
  </si>
  <si>
    <t>Откидной выключатель-разъединитель NHR17, 3P, 20А, без вспомогательных контактов. (CHINT)</t>
  </si>
  <si>
    <t>Откидной выключатель-разъединитель NHR17, 3P, 32А, без вспомогательных контактов. (CHINT)</t>
  </si>
  <si>
    <t>Откидной выключатель-разъединитель NHR17, 3P, 40А, без вспомогательных контактов. (CHINT)</t>
  </si>
  <si>
    <t>Откидной выключатель-разъединитель NHR17, 3P, 63А, без вспомогательных контактов. (CHINT)</t>
  </si>
  <si>
    <t>Откидной выключатель-разъединитель NHR17, 3P, 100А, без вспомогательных контактов. (CHINT)</t>
  </si>
  <si>
    <t>Откидной выключатель-разъединитель NHR17, 3P, 125А, без вспомогательных контактов. (CHINT)</t>
  </si>
  <si>
    <t>Откидной выключатель-разъединитель NHR17, 3P, 160А, без вспомогательных контактов. (CHINT)</t>
  </si>
  <si>
    <t>Откидной выключатель-разъединитель NHR17, 3P, 250А, без вспомогательных контактов. (CHINT)</t>
  </si>
  <si>
    <t>Откидной выключатель-разъединитель NHR17, 3P, 400А, без вспомогательных контактов. (CHINT)</t>
  </si>
  <si>
    <t>Откидной выключатель-разъединитель NHR17, 3P, 630А, без вспомогательных контактов. (CHINT)</t>
  </si>
  <si>
    <t>Откидной выключатель-разъединитель NHR17, 3P, 100А, с вспомогательными контактами. (CHINT)</t>
  </si>
  <si>
    <t>Откидной выключатель-разъединитель NHR17, 3P, 160А, с вспомогательными контактами. (CHINT)</t>
  </si>
  <si>
    <t>Откидной выключатель-разъединитель NHR17, 3P, 250А, с вспомогательными контактами. (CHINT)</t>
  </si>
  <si>
    <t>Откидной выключатель-разъединитель NHR17, 3P, 400А, с вспомогательными контактами. (CHINT)</t>
  </si>
  <si>
    <t>Откидной выключатель-разъединитель NHR17, 3P, 630А, с вспомогательными контактами. (CHINT)</t>
  </si>
  <si>
    <t>Т.гр. 09 Щиты и шкафы CHINT</t>
  </si>
  <si>
    <t>Щит с монтажной панелью NXW5-2520/15 IP54 (CHINT)</t>
  </si>
  <si>
    <t>Щит с монтажной панелью NXW5-3025/15 IP54 (CHINT)</t>
  </si>
  <si>
    <t>Щит с монтажной панелью NXW5-3025/20 IP54 (CHINT)</t>
  </si>
  <si>
    <t>Щит с монтажной панелью NXW5-3030/15 IP54 (CHINT)</t>
  </si>
  <si>
    <t>Щит с монтажной панелью NXW5-3030/20 IP54 (CHINT)</t>
  </si>
  <si>
    <t>Щит с монтажной панелью NXW5-3040/15 IP54 (CHINT)</t>
  </si>
  <si>
    <t>Щит с монтажной панелью NXW5-3040/20 IP54 (CHINT)</t>
  </si>
  <si>
    <t>Щит с монтажной панелью NXW5-4030/15 IP54 (CHINT)</t>
  </si>
  <si>
    <t>Щит с монтажной панелью NXW5-4030/20 IP54 (CHINT)</t>
  </si>
  <si>
    <t>Щит с монтажной панелью NXW5-4040/15 IP54 (CHINT)</t>
  </si>
  <si>
    <t>Щит с монтажной панелью NXW5-4040/20 IP54 (CHINT)</t>
  </si>
  <si>
    <t>Щит с монтажной панелью NXW5-4060/15 IP54 (CHINT)</t>
  </si>
  <si>
    <t>Щит с монтажной панелью NXW5-4060/20 IP54 (CHINT)</t>
  </si>
  <si>
    <t>Щит с монтажной панелью NXW5-4060/25 IP54 (CHINT)</t>
  </si>
  <si>
    <t>Щит с монтажной панелью NXW5-5040/15 IP54 (CHINT)</t>
  </si>
  <si>
    <t>Щит с монтажной панелью NXW5-5040/20 IP54 (CHINT)</t>
  </si>
  <si>
    <t>Щит с монтажной панелью NXW5-5040/25 IP54 (CHINT)</t>
  </si>
  <si>
    <t>Щит с монтажной панелью NXW5-5050/15 IP54 (CHINT)</t>
  </si>
  <si>
    <t>Щит с монтажной панелью NXW5-5050/20 IP54 (CHINT)</t>
  </si>
  <si>
    <t>Щит с монтажной панелью NXW5-5050/25 IP54 (CHINT)</t>
  </si>
  <si>
    <t>Щит с монтажной панелью NXW5-6040/15 IP54 (CHINT)</t>
  </si>
  <si>
    <t>Щит с монтажной панелью NXW5-6040/20 IP54 (CHINT)</t>
  </si>
  <si>
    <t>Щит с монтажной панелью NXW5-6040/25 IP54 (CHINT)</t>
  </si>
  <si>
    <t>Щит с монтажной панелью NXW5-6050/15 IP54 (CHINT)</t>
  </si>
  <si>
    <t>Щит с монтажной панелью NXW5-6050/20 IP54 (CHINT)</t>
  </si>
  <si>
    <t>Щит с монтажной панелью NXW5-6050/25 IP54 (CHINT)</t>
  </si>
  <si>
    <t>Щит с монтажной панелью NXW5-6060/20 IP54 (CHINT)</t>
  </si>
  <si>
    <t>Щит с монтажной панелью NXW5-6060/25 IP54 (CHINT)</t>
  </si>
  <si>
    <t>Щит с монтажной панелью NXW5-6060/30 IP54 (CHINT)</t>
  </si>
  <si>
    <t>Щит с монтажной панелью NXW5-7050/15 IP54 (CHINT)</t>
  </si>
  <si>
    <t>Щит с монтажной панелью NXW5-7050/20 IP54 (CHINT)</t>
  </si>
  <si>
    <t>Щит с монтажной панелью NXW5-7050/25 IP54 (CHINT)</t>
  </si>
  <si>
    <t>Щит с монтажной панелью NXW5-7050/30 IP54 (CHINT)</t>
  </si>
  <si>
    <t>Щит с монтажной панелью NXW5-8060/20 IP54 (CHINT)</t>
  </si>
  <si>
    <t>Щит с монтажной панелью NXW5-8060/25 IP54 (CHINT)</t>
  </si>
  <si>
    <t>Щит с монтажной панелью NXW5-8060/30 IP54 (CHINT)</t>
  </si>
  <si>
    <t>Щит с монтажной панелью NXW5-8060/38 IP54 (CHINT)</t>
  </si>
  <si>
    <t>Щит с монтажной панелью NXW5-8080/20 IP54 (CHINT)</t>
  </si>
  <si>
    <t>Щит с монтажной панелью NXW5-8080/25 IP54 (CHINT)</t>
  </si>
  <si>
    <t>Щит с монтажной панелью NXW5-8080/30 IP54 (CHINT)</t>
  </si>
  <si>
    <t>Щит с монтажной панелью NXW5-10060/25 IP54 (CHINT)</t>
  </si>
  <si>
    <t>Щит с монтажной панелью NXW5-10060/30 IP54 (CHINT)</t>
  </si>
  <si>
    <t>Щит с монтажной панелью NXW5-10060/38 IP54 (CHINT)</t>
  </si>
  <si>
    <t>Щит с монтажной панелью NXW5-10060/45 IP54 (CHINT)</t>
  </si>
  <si>
    <t>Щит с монтажной панелью NXW5-10080/25 IP54 (CHINT)</t>
  </si>
  <si>
    <t>Щит с монтажной панелью NXW5-10080/30 IP54 (CHINT)</t>
  </si>
  <si>
    <t>Щит с монтажной панелью NXW5-10080/38 IP54 (CHINT)</t>
  </si>
  <si>
    <t>Щит с монтажной панелью NXW5-10080/45 IP54 (CHINT)</t>
  </si>
  <si>
    <t>Щит с монтажной панелью NXW5-100100/25 IP54 (CHINT)</t>
  </si>
  <si>
    <t>Щит с монтажной панелью NXW5-100100/30 IP54 (CHINT)</t>
  </si>
  <si>
    <t>Щит с монтажной панелью NXW5-12080/25 IP54 (CHINT)</t>
  </si>
  <si>
    <t>Щит с монтажной панелью NXW5-12080/30 IP54 (CHINT)</t>
  </si>
  <si>
    <t>Щит с монтажной панелью NXW5-12080/38 IP54 (CHINT)</t>
  </si>
  <si>
    <t>Щит с монтажной панелью NXW5-12080/45 IP54 (CHINT)</t>
  </si>
  <si>
    <t>Щит с монтажной панелью NXW5-120100/25 IP54 (CHINT)</t>
  </si>
  <si>
    <t>Щит с монтажной панелью NXW5-120100/30 IP54 (CHINT)</t>
  </si>
  <si>
    <t>модульный корпус пластиковый NX8-15-J IP30 (CHINT)</t>
  </si>
  <si>
    <t>Заказ шт.</t>
  </si>
  <si>
    <t>Реле времени NJS5-M2 (7 устанавл. функц.) АС230B (CHINT)</t>
  </si>
  <si>
    <t>Воздушный авт. выкл. NA8G-1600-800М/3P выдвиж., 800A, 50kA, тип М ,AC220В (CHINT)</t>
  </si>
  <si>
    <t>Контактор NC1-0901Z 9А DC110В 1НЗ (CHINT)</t>
  </si>
  <si>
    <t>Контактор NC1-0901Z 9А DC220В 1НЗ (CHINT)</t>
  </si>
  <si>
    <t>Контактор NC1-1201Z 12А DC110В 1НЗ (CHINT)</t>
  </si>
  <si>
    <t>Контактор NC1-1201Z 12А DC220В 1НЗ (CHINT)</t>
  </si>
  <si>
    <t>Контактор NC1-1801Z 18А DC110В 1НЗ (CHINT)</t>
  </si>
  <si>
    <t>Контактор NC1-1801Z 18А DC220В 1НЗ (CHINT)</t>
  </si>
  <si>
    <t>Контактор NC1-2501Z 25А DC110В 1НЗ (CHINT)</t>
  </si>
  <si>
    <t>Контактор NC1-2501Z 25А DC220В 1НЗ (CHINT)</t>
  </si>
  <si>
    <t>Контактор NC1-3201Z 32А DC110В 1НЗ (CHINT)</t>
  </si>
  <si>
    <t>Контактор NC1-3201Z 32А DC220В 1НЗ (CHINT)</t>
  </si>
  <si>
    <t>Выключатель путевой YBLX-P1/120/1P с регулируемой длиной металлического рычага с амортизатором (CHINT)</t>
  </si>
  <si>
    <t>Выключатель путевой YBLX-K3/20S/T с роликом-рычагом, регулируемым по длине (CHINT)</t>
  </si>
  <si>
    <t>Кнопочный пост NP2-B112,1НЗ  (CHINT)</t>
  </si>
  <si>
    <t xml:space="preserve"> Устройства дифференциальной защиты (ДИФ)</t>
  </si>
  <si>
    <t>Характеристика D</t>
  </si>
  <si>
    <t>Номенклатура</t>
  </si>
  <si>
    <t>Лампа BA9s для NP2 белая светодиодная матрица AC/DC 6В (CHINT)</t>
  </si>
  <si>
    <t>Лампа BA9s для NP2 зеленая светодиодная матрица AC/DC 6В (CHINT)</t>
  </si>
  <si>
    <t>Лампа BA9s для NP2 синяя светодиодная матрица AC/DC 220В (CHINT)</t>
  </si>
  <si>
    <t>Лампа BA9s для NP2 желтая светодиодная матрица AC/DC 220В (CHINT)</t>
  </si>
  <si>
    <t>Лампа BA9s для NP2 красная светодиодная матрица AC/DC 220В (CHINT)</t>
  </si>
  <si>
    <t>Лампа BA9s для NP2 зеленая светодиодная матрица AC/DC 220В (CHINT)</t>
  </si>
  <si>
    <t>Лампа BA9s для NP2 белая светодиодная матрица AC/DC 220В (CHINT)</t>
  </si>
  <si>
    <t>Лампа BA9s для NP2 синяя светодиодная матрица AC/DC 110В (CHINT)</t>
  </si>
  <si>
    <t>Лампа BA9s для NP2 желтая светодиодная матрица AC/DC 110В (CHINT)</t>
  </si>
  <si>
    <t>Лампа BA9s для NP2 красная светодиодная матрица AC/DC 110В (CHINT)</t>
  </si>
  <si>
    <t>Лампа BA9s для NP2 зеленая светодиодная матрица AC/DC 110В (CHINT)</t>
  </si>
  <si>
    <t>Лампа BA9s для NP2 белая светодиодная матрица AC/DC 110В (CHINT)</t>
  </si>
  <si>
    <t>Лампа BA9s для NP2 синяя светодиодная матрица AC/DC 48В (CHINT)</t>
  </si>
  <si>
    <t>Лампа BA9s для NP2 желтая светодиодная матрица AC/DC 48В (CHINT)</t>
  </si>
  <si>
    <t>Лампа BA9s для NP2 красная светодиодная матрица AC/DC 48В (CHINT)</t>
  </si>
  <si>
    <t>Лампа BA9s для NP2 зеленая светодиодная матрица AC/DC 48В (CHINT)</t>
  </si>
  <si>
    <t>Лампа BA9s для NP2 белая светодиодная матрица AC/DC 48В (CHINT)</t>
  </si>
  <si>
    <t>Лампа BA9s для NP2 синяя светодиодная матрица AC/DC 36В (CHINT)</t>
  </si>
  <si>
    <t>Лампа BA9s для NP2 желтая светодиодная матрица AC/DC 36В (CHINT)</t>
  </si>
  <si>
    <t>Лампа BA9s для NP2 красная светодиодная матрица AC/DC 36В (CHINT)</t>
  </si>
  <si>
    <t>Лампа BA9s для NP2 зеленая светодиодная матрица AC/DC 36В (CHINT)</t>
  </si>
  <si>
    <t>Лампа BA9s для NP2 белая светодиодная матрица AC/DC 36В (CHINT)</t>
  </si>
  <si>
    <t>Лампа BA9s для NP2 синяя светодиодная матрица AC/DC 24В (CHINT)</t>
  </si>
  <si>
    <t>Лампа BA9s для NP2 желтая светодиодная матрица AC/DC 24В (CHINT)</t>
  </si>
  <si>
    <t>Лампа BA9s для NP2 красная светодиодная матрица AC/DC 24В (CHINT)</t>
  </si>
  <si>
    <t>Лампа BA9s для NP2 зеленая светодиодная матрица AC/DC 24В (CHINT)</t>
  </si>
  <si>
    <t>Лампа BA9s для NP2 красная светодиодная матрица AC/DC 6В (CHINT)</t>
  </si>
  <si>
    <t>Лампа BA9s для NP2 желтая светодиодная матрица AC/DC 6В (CHINT)</t>
  </si>
  <si>
    <t>Лампа BA9s для NP2 синяя светодиодная матрица AC/DC 6В (CHINT)</t>
  </si>
  <si>
    <t>Лампа BA9s для NP2 белая светодиодная матрица AC/DC 12В (CHINT)</t>
  </si>
  <si>
    <t>Лампа BA9s для NP2 зеленая светодиодная матрица AC/DC 12В (CHINT)</t>
  </si>
  <si>
    <t>Лампа BA9s для NP2 желтая светодиодная матрица AC/DC 12В (CHINT)</t>
  </si>
  <si>
    <t>Лампа BA9s для NP2 красная светодиодная матрица AC/DC 12В (CHINT)</t>
  </si>
  <si>
    <t>Лампа BA9s для NP2 синяя светодиодная матрица AC/DC 12В (CHINT)</t>
  </si>
  <si>
    <t>Лампа BA9s для NP2 белая светодиодная матрица AC/DC 24В (CHINT)</t>
  </si>
  <si>
    <t>Защитные крышки выводов, NM1-250H/3P (CHINT)</t>
  </si>
  <si>
    <t>Защитные крышки выводов, NM1-400S/3P (CHINT)</t>
  </si>
  <si>
    <t>Модульные переключатели</t>
  </si>
  <si>
    <t>Электронное реле NRE8-25 0.6-1.2A (CHINT)</t>
  </si>
  <si>
    <t>Электронное реле NRE8-25 1.2-2.4A (CHINT)</t>
  </si>
  <si>
    <t>Электронное реле NRE8-25 2-4A (CHINT)</t>
  </si>
  <si>
    <t>Электронное реле NRE8-25 4-8A (CHINT)</t>
  </si>
  <si>
    <t>Электронное реле NRE8-25 5-10A (CHINT)</t>
  </si>
  <si>
    <t>Электронное реле NRE8-25 7-12A (CHINT)</t>
  </si>
  <si>
    <t>Электронное реле NRE8-25 10-20A (CHINT)</t>
  </si>
  <si>
    <t>Электронное реле NRE8-25 20-25A (CHINT)</t>
  </si>
  <si>
    <t>Электронное реле NRE8-25 22-32A (CHINT)</t>
  </si>
  <si>
    <t>Электронное реле NRE8-40 2-4A (CHINT)</t>
  </si>
  <si>
    <t>Электронное реле NRE8-40 4-8A (CHINT)</t>
  </si>
  <si>
    <t>Электронное реле NRE8-40 5-10A (CHINT)</t>
  </si>
  <si>
    <t>Электронное реле NRE8-40 10-20A (CHINT)</t>
  </si>
  <si>
    <t>Электронное реле NRE8-40 20-40A (CHINT)</t>
  </si>
  <si>
    <t>Электронное реле NRE8-100 30-65A (CHINT)</t>
  </si>
  <si>
    <t>Электронное реле NRE8-100 50-100A (CHINT)</t>
  </si>
  <si>
    <t>Электронное реле NRE8-200 85-120A (CHINT)</t>
  </si>
  <si>
    <t>Электронное реле NRE8-200 110-16 (CHINT)</t>
  </si>
  <si>
    <t>Электронное реле NRE8-200 140-200A (CHINT)</t>
  </si>
  <si>
    <t>Электронное реле NRE8-630 170-250A (CHINT)</t>
  </si>
  <si>
    <t>Электронное реле NRE8-630 215-315A (CHINT)</t>
  </si>
  <si>
    <t>Электронное реле NRE8-630 275-400A (CHINT)</t>
  </si>
  <si>
    <t>Электронное реле NRE8-630 340-500A (CHINT)</t>
  </si>
  <si>
    <t>Электронное реле NRE8-630 430-630A (CHINT)</t>
  </si>
  <si>
    <t>Реле контроль фаз NJYB3-8 AC380V (CHINT)</t>
  </si>
  <si>
    <t>Реле контроль фаз NJYB3-15 AC220V (CHINT)</t>
  </si>
  <si>
    <t>Реле контроль фаз NJB1-X AC380V (CHINT)</t>
  </si>
  <si>
    <t>Промежуточное реле с кнопкой тестирования NJDC-17/2Z  2 конт. 10А DC12В (CHINT)</t>
  </si>
  <si>
    <t>Промежуточное реле с кнопкой тестирования NJDC-17/2Z  2 конт. 10А DC24В (CHINT)</t>
  </si>
  <si>
    <t>Промежуточное реле с кнопкой тестирования NJDC-17/2Z  2 конт. 10А AC220В (CHINT)</t>
  </si>
  <si>
    <t>Промежуточное реле с кнопкой тестирования NJDC-17(D)/2Z  2 конт. с инд. LED 10А DC12В (CHINT)</t>
  </si>
  <si>
    <t>Промежуточное реле с кнопкой тестирования NJDC-17(D)/2Z  2 конт. с инд. LED 10А DC24В (CHINT)</t>
  </si>
  <si>
    <t>Промежуточное реле с кнопкой тестирования NJDC-17(D)/2Z  2 конт. с инд. LED 10А AC220В (CHINT)</t>
  </si>
  <si>
    <t>Промежуточное реле с кнопкой тестирования NJDC-17/2ZS  2 конт. 5А AC220В (CHINT)</t>
  </si>
  <si>
    <t>Промежуточное реле с кнопкой тестирования NJDC-17(D)/2ZS  2 конт. с инд. LED 5А AC220В (CHINT)</t>
  </si>
  <si>
    <t>Промежуточное реле с кнопкой тестирования NJDC-17/3ZS 5А 3 конт. AC220В (CHINT)</t>
  </si>
  <si>
    <t>Промежуточное реле с кнопкой тестирования NJDC-17(D)/3ZS  3 конт. с инд. LED 5А AC220В (CHINT)</t>
  </si>
  <si>
    <t>Промежуточное реле с кнопкой тестирования NJDC-17(D)/4ZS  4 конт. с инд. LED 3А DC12В (CHINT)</t>
  </si>
  <si>
    <t>Промежуточное реле с кнопкой тестирования NJDC-17(D)/4ZS  4 конт. с инд. LED 3А DC24В (CHINT)</t>
  </si>
  <si>
    <t>Промежуточное реле с кнопкой тестирования NJDC-17(D)/4ZS  4 конт. с инд. LED 3А AC220В (CHINT)</t>
  </si>
  <si>
    <t>Промежуточное реле с кнопкой тестирования NJDC-17(D)/4ZS  4 конт. с инд. LED 3А AC24В (CHINT)</t>
  </si>
  <si>
    <t>Промежуточное реле с кнопкой тестирования NJDC-17/4ZS  4 конт. 3А DC12В (CHINT)</t>
  </si>
  <si>
    <t>Промежуточное реле с кнопкой тестирования NJDC-17/4ZS  4 конт. 3А DC24В (CHINT)</t>
  </si>
  <si>
    <t>Промежуточное реле с кнопкой тестирования NJDC-17/4ZS  4 конт. 3А AC220В (CHINT)</t>
  </si>
  <si>
    <t>Промежуточное реле с кнопкой тестирования NJDC-17/4ZS  4 конт. 3А AC24В (CHINT)</t>
  </si>
  <si>
    <t>Реле времени KG10M AC110V (CHINT)</t>
  </si>
  <si>
    <t>Реле времени KG10M AC220V  (CHINT)</t>
  </si>
  <si>
    <t>Стабилизаторы напряжения</t>
  </si>
  <si>
    <t>*****</t>
  </si>
  <si>
    <t>Цена с НДС, руб.</t>
  </si>
  <si>
    <t>Розетка CZS08X-E для JSZ3 (CHINT)</t>
  </si>
  <si>
    <t>Индикаторы</t>
  </si>
  <si>
    <t>Т.гр. 04 Компенсации реактивной мощности CHINT</t>
  </si>
  <si>
    <t>Розетка CZY14B для JZX-22F/(D) и JSZ6. 4 конт (CHINT)</t>
  </si>
  <si>
    <t>Розетка CZY08B-01 для JZX-22F/(D) и JSZ6. 2 конт. конт. 5А (CHINT)</t>
  </si>
  <si>
    <t>Авт. выкл. NM1-63H/3Р 25A 35кА (CHINT)</t>
  </si>
  <si>
    <t>Контактор NC1-9504 95А 4P 24В 50Гц (CHINT)</t>
  </si>
  <si>
    <t>Розетка CZT08B-01 для NJDC-17(D)/2Z 2 конт. 10А (CHINT)</t>
  </si>
  <si>
    <t>Розетка CZY11B для NJDC-17/3ZS 3 конт (CHINT)</t>
  </si>
  <si>
    <t>Реле времени JSS48A-11 11-контактный двух групповой переключатель многодиапазонной задержки питания AC/DC100V~240V (CHINT)</t>
  </si>
  <si>
    <t>Реле времени JSS48A 8-контактный одно групповой переключатель многодиапазонной задержки питания AC/DC100V~240V (CHINT)</t>
  </si>
  <si>
    <t>Реле времени JSS48A-G2 8-контактный двух групповой переключатель с 2х-значной настройкой одиночной  задержки питания 99s AC220V (CHINT)</t>
  </si>
  <si>
    <t>Реле времени JSS48A-G2 11-контактный двух групповой переключатель с 2х-значной настройкой одиночной  задержки питания 99min AC/DC100V~240V (CHINT)</t>
  </si>
  <si>
    <t>Реле времени JSS48A-P3 8-контактный двух групповой переключатель с 3х-значной настройкой одиночной  задержки питания индикаторного типа 99.9s AC/DC100V~240V (CHINT)</t>
  </si>
  <si>
    <t>Реле времени JSS48A-P3 8-контактный двух групповой переключатель с 3х-значной настройкой одиночной  задержки питания индикаторного типа 999s AC/DC100V~240V (CHINT)</t>
  </si>
  <si>
    <t>Реле времени JSS48A-P2 8-контактный двух групповой переключатель с 2х-значной настройкой одиночной  задержки питания индикаторного типа 9.9min AC/DC100V~240V (CHINT)</t>
  </si>
  <si>
    <t>Реле времени JSS48A-P2 8-контактный двух групповой переключатель с 2х-значной настройкой одиночной  задержки питания индикаторного типа 99min AC/DC100V~240V (CHINT)</t>
  </si>
  <si>
    <t>Реле времени JSS48B 8-контактный одно групповой переключатель многодиапазонной задержки питания  AC/DC24V~48V (CHINT)</t>
  </si>
  <si>
    <t>Реле времени 8-контактный одно групповой переключатель многодиапазонной задержки питания  JSS48B AC/DC100V~240V (CHINT)</t>
  </si>
  <si>
    <t>Реле времени 8-контактный одно групповой переключатель многодиапазонной задержки питания JSS48B AC220V (CHINT)</t>
  </si>
  <si>
    <t>Реле времени 8-контактный одно групповой переключатель многодиапазонной задержки питания JSS48B AC380V (CHINT)</t>
  </si>
  <si>
    <t>Реле времени JSZ3A-A базового типа многодиапазонная задержка включения 0,05-0,5/5/30s/3min AC220V (CHINT)</t>
  </si>
  <si>
    <t>Реле времени JSZ3A-B базового типа многодиапазонная задержка включения 0,1-1/10/60s/6min AC220V (CHINT)</t>
  </si>
  <si>
    <t>Реле времени JSZ3A-C базового типа многодиапазонная задержка включения 0,5-5/50s/5/30min AC220V (CHINT)</t>
  </si>
  <si>
    <t>Реле времени JSZ3A-D базового типа многодиапазонная задержка включения 1-10/100s/10/60min AC220V (CHINT)</t>
  </si>
  <si>
    <t>Реле времени JSZ3A-E базового типа многодиапазонная задержка включения 5-60s/10/60min/6h AC220V (CHINT)</t>
  </si>
  <si>
    <t>Реле времени JSZ3A-F базового типа многодиапазонная выключения 0,25-2/2min/2/12h AC220V (CHINT)</t>
  </si>
  <si>
    <t>Реле времени JSZ3A-G базового типа многодиапазонная задержка включения 0,5-4/40min/4/24h AC220V (CHINT)</t>
  </si>
  <si>
    <t>Реле времени JSZ3C-A многодиапазонная задержка включения с мгновенным срабатыванием 0,05-0,5/5/30s/3min AC220V (CHINT)</t>
  </si>
  <si>
    <t xml:space="preserve">Реле времени JSZ3C-B многодиапазонная задержка включения с мгновенным срабатыванием 0,1-1/10/60s/6min AC220V (CHINT) </t>
  </si>
  <si>
    <t>Реле времени многодиапазонная задержка включения с мгновенным срабатыванием JSZ3C-C 0,5-5/50s/5/30min AC220V (CHINT)</t>
  </si>
  <si>
    <t>Реле времени JSZ3C-D многодиапазонная задержка включения с мгновенным срабатыванием 1-10/100s/10/60min AC220V (CHINT)</t>
  </si>
  <si>
    <t>Реле времени JSZ3C-E многодиапазонная задержка включения с мгновенным срабатыванием 5-60s/10/60min/6h AC220V (CHINT)</t>
  </si>
  <si>
    <t>Реле времени JSZ3C-F многодиапазонная задержка включения с мгновенным срабатыванием 0,25-2/2min/2/12h AC220V (CHINT)</t>
  </si>
  <si>
    <t>Реле времени JSZ3C-G многодиапазонная задержка включения с мгновенным срабатыванием 0,5-4/40min/4/24h AC220V (CHINT)</t>
  </si>
  <si>
    <t>Реле времени JSZ3Y дельта задержка включения 10s AC220V (CHINT)</t>
  </si>
  <si>
    <t>Реле времени JSZ3Y дельта задержка включения 30s AC220V (CHINT)</t>
  </si>
  <si>
    <t>Реле времени JSZ3Y дельта задержка включения 60s AC220V (CHINT)</t>
  </si>
  <si>
    <t>Реле времени JSZ3F 1sзадержка выключения AC220V (CHINT)</t>
  </si>
  <si>
    <t>Реле времени JSZ3F задержка выключения 60s AC220V (CHINT)</t>
  </si>
  <si>
    <t>Реле времени JSZ3F задержка выключения 3min AC220V (CHINT)</t>
  </si>
  <si>
    <t>Реле времени JSZ3R повтораяющаяся циклическая задержка включения 30s/30min AC220V (CHINT)</t>
  </si>
  <si>
    <t>Реле времени JSZ6-2 задержка переключения 2 контактные группы 10s AC220V (CHINT)</t>
  </si>
  <si>
    <t>Реле времени JSZ6-2 задержка переключения 2 контактные группы 30s AC220V (CHINT)</t>
  </si>
  <si>
    <t>Реле времени JSZ6-2 задержка переключения 2 контактные группы 60s AC220V (CHINT)</t>
  </si>
  <si>
    <t>Реле времени JSZ6-2 задержка переключения 2 контактных группы 10min AC220V (CHINT)</t>
  </si>
  <si>
    <t>Реле времени JSZ6-2 задержка переключения 2 контактных группы 30min AC220V (CHINT)</t>
  </si>
  <si>
    <t>Реле времени JSZ6-4 задержка переключения 4 контактные группы 5s AC220V (CHINT)</t>
  </si>
  <si>
    <t>Реле времени JSZ6-4 задержка переключения 4 контактные группы 60s AC220V (CHINT)</t>
  </si>
  <si>
    <t>Реле времени JSZ6-4 задержка переключения 4 контактные группы 30min AC220V (CHINT)</t>
  </si>
  <si>
    <t>Реле времени JSZ6-4 задержка переключения 4 контактные группы 60min AC220V (CHINT)</t>
  </si>
  <si>
    <t>Трехфазный конденсатор BZMJ 0.4-3-3 АС400В, 3кВАр (CHINT)</t>
  </si>
  <si>
    <t>Трехфазный конденсатор BZMJ 0.4-5-3 АС400В, 5кВАр (CHINT)</t>
  </si>
  <si>
    <t>Трехфазный конденсатор BZMJ 0.4-7.5-3 АС400В, 7,5кВАр (CHINT)</t>
  </si>
  <si>
    <t>Трехфазный конденсатор BZMJ 0.4-10-3 АС400В, 10 кВАр (CHINT)</t>
  </si>
  <si>
    <t>Трехфазный конденсатор BZMJ 0.4-15-3 АС400В, 15 кВАр (CHINT)</t>
  </si>
  <si>
    <t>Трехфазный конденсатор BZMJ 0.4-25-3 АС400В, 25 кВАр (CHINT)</t>
  </si>
  <si>
    <t>Трехфазный конденсатор BZMJ 0.4-30-3 АС400В, 30 кВАр (CHINT)</t>
  </si>
  <si>
    <t>Трехфазный конденсатор BZMJ 0.525-15-3 АС525В, 15 кВАр (CHINT)</t>
  </si>
  <si>
    <t>Трехфазный конденсатор BZMJ 0.525-30-3 АС525В, 30 кВАр (CHINT)</t>
  </si>
  <si>
    <t>Трехфазный конденсатор BZMJ 0.525-50-3 АС525В, 50кВАр (CHINT)</t>
  </si>
  <si>
    <t>Трехфазный конденсатор BZMJ 0.525-60-3 АС525В, 60 кВАр (CHINT)</t>
  </si>
  <si>
    <t>Кнопочный пост NP2-J174,1НО  (CHINT)</t>
  </si>
  <si>
    <t>Аксессуары для промежуточного реле серии NJDC-17</t>
  </si>
  <si>
    <t>Автоматический ступенчатый регулятор напряжения TM-10 . 10 кВА (CHINT)</t>
  </si>
  <si>
    <t>Автоматический ступенчатый регулятор напряжения TM-8 . 8 кВА (CHINT)</t>
  </si>
  <si>
    <t>Автоматический ступенчатый регулятор напряжения TM-5 . 5 кВА (CHINT)</t>
  </si>
  <si>
    <t>Автоматический ступенчатый регулятор напряжения TM-3 . 3 кВА (CHINT)</t>
  </si>
  <si>
    <t>Автоматический ступенчатый регулятор напряжения TM-2 . 2 кВА (CHINT)</t>
  </si>
  <si>
    <t>Автоматический ступенчатый регулятор напряжения TM-1.5 . 1,5 кВА (CHINT)</t>
  </si>
  <si>
    <t>Автоматический ступенчатый регулятор напряжения TM-1 . 1 кВА (CHINT)</t>
  </si>
  <si>
    <t>Автоматический ступенчатый регулятор напряжения TM-0.5 кВА (CHINT)</t>
  </si>
  <si>
    <t>Выключатель нагрузки NH2 2P 32A (CHINT)  (Данный артикул выводится из ассортимента)</t>
  </si>
  <si>
    <t>Модульный переключатель NZK1-32 1P 32А 3 положения (CHINT)</t>
  </si>
  <si>
    <t>Модульный переключатель NZK1-32 2P 32А 3 положения (CHINT)</t>
  </si>
  <si>
    <t>Модульный переключатель NZK2-32 1P 32А 2 положения (CHINT)</t>
  </si>
  <si>
    <t>Модульный переключатель NZK2-32 2P 32А 2 положения (CHINT)</t>
  </si>
  <si>
    <t xml:space="preserve">Выключатель нагрузки NH2-125 1P 32A (CHINT) </t>
  </si>
  <si>
    <t>Выключатель нагрузки NH2-125 1P 63A (CHINT)</t>
  </si>
  <si>
    <t xml:space="preserve">Выключатель нагрузки NH2-125 1P 100A (CHINT) </t>
  </si>
  <si>
    <t>Выключатель нагрузки NH2-125 1P 125A (CHINT)</t>
  </si>
  <si>
    <t xml:space="preserve">Выключатель нагрузки NH2-125 2P 32A (CHINT) </t>
  </si>
  <si>
    <t>Выключатель нагрузки NH2-125 2P 63A (CHINT)</t>
  </si>
  <si>
    <t>Выключатель нагрузки NH2-125 2P 100A (CHINT)</t>
  </si>
  <si>
    <t>Выключатель нагрузки NH2-125 2P 125A (CHINT)</t>
  </si>
  <si>
    <t>Выключатель нагрузки NH2-125 3P 32A (CHINT)</t>
  </si>
  <si>
    <t>Выключатель нагрузки NH2-125 3P 63A (CHINT)</t>
  </si>
  <si>
    <t>Выключатель нагрузки NH2-125 3P 100A (CHINT)</t>
  </si>
  <si>
    <t>Выключатель нагрузки NH2-125 3P 125A (CHINT)</t>
  </si>
  <si>
    <t>Выключатель нагрузки NH2-125 4P 32A (CHINT)</t>
  </si>
  <si>
    <t>Выключатель нагрузки NH2-125 4P 63A (CHINT)</t>
  </si>
  <si>
    <t>Выключатель нагрузки NH2-125 4P 100A (CHINT)</t>
  </si>
  <si>
    <t>Выключатель нагрузки NH2-125 4P 125A (CHINT)</t>
  </si>
  <si>
    <t>Комплект управления NH40CSW с помощью выносной фронтальной ручки на ток 125-630A (CHINT)</t>
  </si>
  <si>
    <t>Комплект управления NH40W с помощью выносной фронтальной ручки на ток 125-630A (CHINT)</t>
  </si>
  <si>
    <t>Комплект управления NH40W с помощью выносной фронтальной ручки на ток 1000-3150A (CHINT)</t>
  </si>
  <si>
    <t>Комплект управления NH40CSW с помощью выносной фронтальной ручки на ток 1000-3150A (CHINT)</t>
  </si>
  <si>
    <t>Щит с монтажной панелью NXW5-2520/14 IP54 (CHINT)</t>
  </si>
  <si>
    <t>Автоматические выключатели (МАВ)</t>
    <phoneticPr fontId="0" type="noConversion"/>
  </si>
  <si>
    <t>Автоматический выключатель серии DZ47-60 4.5kA</t>
  </si>
  <si>
    <t>Характеристика В</t>
    <phoneticPr fontId="0" type="noConversion"/>
  </si>
  <si>
    <t xml:space="preserve">	шт</t>
    <phoneticPr fontId="0" type="noConversion"/>
  </si>
  <si>
    <t>Характеристика С</t>
    <phoneticPr fontId="0" type="noConversion"/>
  </si>
  <si>
    <t>Характеристика D</t>
    <phoneticPr fontId="0" type="noConversion"/>
  </si>
  <si>
    <t xml:space="preserve"> Автоматический выключатель серии NBH8-40 4.5kA</t>
  </si>
  <si>
    <t>Характеристика C</t>
    <phoneticPr fontId="0" type="noConversion"/>
  </si>
  <si>
    <t>Автоматический выключатель серии NB1-63 6kA</t>
  </si>
  <si>
    <t>Автоматический выключатель серии NB1-63H 10kA</t>
  </si>
  <si>
    <t>Автоматический выключатель постоянного тока серии NB1-63DC 6kA</t>
  </si>
  <si>
    <t xml:space="preserve">Аксессуары для автоматического выключателя серии NB1 </t>
  </si>
  <si>
    <t>Автоматический выключатель серии DZ158 10kA</t>
  </si>
  <si>
    <t>Аксессуары для автоматического выключателя серии DZ158</t>
  </si>
  <si>
    <t>Характеристика В</t>
  </si>
  <si>
    <t>Авт, выкл, NXB-63 1P 1A 6кА х-ка B (CHINT)</t>
  </si>
  <si>
    <t>Авт, выкл, NXB-63 1P 2A 6кА х-ка B (CHINT)</t>
  </si>
  <si>
    <t>Авт, выкл, NXB-63 1P 3A 6кА х-ка B (CHINT)</t>
  </si>
  <si>
    <t>Авт, выкл, NXB-63 1P 4A 6кА х-ка B (CHINT)</t>
  </si>
  <si>
    <t>Авт, выкл, NXB-63 1P 6A 6кА х-ка B (CHINT)</t>
  </si>
  <si>
    <t>Авт, выкл, NXB-63 1P 10A 6кА х-ка B (CHINT)</t>
  </si>
  <si>
    <t>Авт, выкл, NXB-63 1P 16A 6кА х-ка B (CHINT)</t>
  </si>
  <si>
    <t>Авт, выкл, NXB-63 1P 20A 6кА х-ка B (CHINT)</t>
  </si>
  <si>
    <t>Авт, выкл, NXB-63 1P 25A 6кА х-ка B (CHINT)</t>
  </si>
  <si>
    <t>Авт, выкл, NXB-63 1P 32A 6кА х-ка B (CHINT)</t>
  </si>
  <si>
    <t>Авт, выкл, NXB-63 1P 40A 6кА х-ка B (CHINT)</t>
  </si>
  <si>
    <t>Авт, выкл, NXB-63 1P 50A 6кА х-ка B (CHINT)</t>
  </si>
  <si>
    <t>Авт, выкл, NXB-63 1P 63A 6кА х-ка B (CHINT)</t>
  </si>
  <si>
    <t>Авт, выкл, NXB-63 2P 1A 6кА х-ка B (CHINT)</t>
  </si>
  <si>
    <t>Авт, выкл, NXB-63 2P 2A 6кА х-ка B (CHINT)</t>
  </si>
  <si>
    <t>Авт, выкл, NXB-63 2P 3A 6кА х-ка B (CHINT)</t>
  </si>
  <si>
    <t>Авт, выкл, NXB-63 2P 4A 6кА х-ка B (CHINT)</t>
  </si>
  <si>
    <t>Авт, выкл, NXB-63 2P 6A 6кА х-ка B (CHINT)</t>
  </si>
  <si>
    <t>Авт, выкл, NXB-63 2P 10A 6кА х-ка B (CHINT)</t>
  </si>
  <si>
    <t>Авт, выкл, NXB-63 2P 16A 6кА х-ка B (CHINT)</t>
  </si>
  <si>
    <t>Авт, выкл, NXB-63 2P 20A 6кА х-ка B (CHINT)</t>
  </si>
  <si>
    <t>Авт, выкл, NXB-63 2P 25A 6кА х-ка B (CHINT)</t>
  </si>
  <si>
    <t>Авт, выкл, NXB-63 2P 32A 6кА х-ка B (CHINT)</t>
  </si>
  <si>
    <t>Авт, выкл, NXB-63 2P 40A 6кА х-ка B (CHINT)</t>
  </si>
  <si>
    <t>Авт, выкл, NXB-63 2P 50A 6кА х-ка B (CHINT)</t>
  </si>
  <si>
    <t>Авт, выкл, NXB-63 2P 63A 6кА х-ка B (CHINT)</t>
  </si>
  <si>
    <t>Авт, выкл, NXB-63 3P 1A 6кА х-ка B (CHINT)</t>
  </si>
  <si>
    <t>Авт, выкл, NXB-63 3P 2A 6кА х-ка B (CHINT)</t>
  </si>
  <si>
    <t>Авт, выкл, NXB-63 3P 3A 6кА х-ка B (CHINT)</t>
  </si>
  <si>
    <t>Авт, выкл, NXB-63 3P 4A 6кА х-ка B (CHINT)</t>
  </si>
  <si>
    <t>Авт, выкл, NXB-63 3P 6A 6кА х-ка B (CHINT)</t>
  </si>
  <si>
    <t>Авт, выкл, NXB-63 3P 10A 6кА х-ка B (CHINT)</t>
  </si>
  <si>
    <t>Авт, выкл, NXB-63 3P 16A 6кА х-ка B (CHINT)</t>
  </si>
  <si>
    <t>Авт, выкл, NXB-63 3P 20A 6кА х-ка B (CHINT)</t>
  </si>
  <si>
    <t>Авт, выкл, NXB-63 3P 25A 6кА х-ка B (CHINT)</t>
  </si>
  <si>
    <t>Авт, выкл, NXB-63 3P 32A 6кА х-ка B (CHINT)</t>
  </si>
  <si>
    <t>Авт, выкл, NXB-63 3P 40A 6кА х-ка B (CHINT)</t>
  </si>
  <si>
    <t>Авт, выкл, NXB-63 3P 50A 6кА х-ка B (CHINT)</t>
  </si>
  <si>
    <t>Авт, выкл, NXB-63 3P 63A 6кА х-ка B (CHINT)</t>
  </si>
  <si>
    <t>Авт, выкл, NXB-63 4P 1A 6кА х-ка B (CHINT)</t>
  </si>
  <si>
    <t>Авт, выкл, NXB-63 4P 2A 6кА х-ка B (CHINT)</t>
  </si>
  <si>
    <t>Авт, выкл, NXB-63 4P 3A 6кА х-ка B (CHINT)</t>
  </si>
  <si>
    <t>Авт, выкл, NXB-63 4P 4A 6кА х-ка B (CHINT)</t>
  </si>
  <si>
    <t>Авт, выкл, NXB-63 4P 6A 6кА х-ка B (CHINT)</t>
  </si>
  <si>
    <t>Авт, выкл, NXB-63 4P 10A 6кА х-ка B (CHINT)</t>
  </si>
  <si>
    <t>Авт, выкл, NXB-63 4P 16A 6кА х-ка B (CHINT)</t>
  </si>
  <si>
    <t>Авт, выкл, NXB-63 4P 20A 6кА х-ка B (CHINT)</t>
  </si>
  <si>
    <t>Авт, выкл, NXB-63 4P 25A 6кА х-ка B (CHINT)</t>
  </si>
  <si>
    <t>Авт, выкл, NXB-63 4P 32A 6кА х-ка B (CHINT)</t>
  </si>
  <si>
    <t>Авт, выкл, NXB-63 4P 40A 6кА х-ка B (CHINT)</t>
  </si>
  <si>
    <t>Авт, выкл, NXB-63 4P 50A 6кА х-ка B (CHINT)</t>
  </si>
  <si>
    <t>Авт, выкл, NXB-63 4P 63A 6кА х-ка B (CHINT)</t>
  </si>
  <si>
    <t>Характеристика С</t>
  </si>
  <si>
    <t>Авт, выкл, NXB-63 1P 1A 6кА х-ка C (CHINT)</t>
  </si>
  <si>
    <t>Авт, выкл, NXB-63 1P 2A 6кА х-ка C (CHINT)</t>
  </si>
  <si>
    <t>Авт, выкл, NXB-63 1P 3A 6кА х-ка C (CHINT)</t>
  </si>
  <si>
    <t>Авт, выкл, NXB-63 1P 4A 6кА х-ка C (CHINT)</t>
  </si>
  <si>
    <t>Авт, выкл, NXB-63 1P 6A 6кА х-ка C (CHINT)</t>
  </si>
  <si>
    <t>Авт, выкл, NXB-63 1P 10A 6кА х-ка C (CHINT)</t>
  </si>
  <si>
    <t>Авт, выкл, NXB-63 1P 16A 6кА х-ка C (CHINT)</t>
  </si>
  <si>
    <t>Авт, выкл, NXB-63 1P 20A 6кА х-ка C (CHINT)</t>
  </si>
  <si>
    <t>Авт, выкл, NXB-63 1P 25A 6кА х-ка C (CHINT)</t>
  </si>
  <si>
    <t>Авт, выкл, NXB-63 1P 32A 6кА х-ка C (CHINT)</t>
  </si>
  <si>
    <t>Авт, выкл, NXB-63 1P 40A 6кА х-ка C (CHINT)</t>
  </si>
  <si>
    <t>Авт, выкл, NXB-63 1P 50A 6кА х-ка C (CHINT)</t>
  </si>
  <si>
    <t>Авт, выкл, NXB-63 1P 63A 6кА х-ка C (CHINT)</t>
  </si>
  <si>
    <t>Авт, выкл, NXB-63 2P 1A 6кА х-ка C (CHINT)</t>
  </si>
  <si>
    <t>Авт, выкл, NXB-63 2P 2A 6кА х-ка C (CHINT)</t>
  </si>
  <si>
    <t>Авт, выкл, NXB-63 2P 3A 6кА х-ка C (CHINT)</t>
  </si>
  <si>
    <t>Авт, выкл, NXB-63 2P 4A 6кА х-ка C (CHINT)</t>
  </si>
  <si>
    <t>Авт, выкл, NXB-63 2P 6A 6кА х-ка C (CHINT)</t>
  </si>
  <si>
    <t>Авт, выкл, NXB-63 2P 10A 6кА х-ка C (CHINT)</t>
  </si>
  <si>
    <t>Авт, выкл, NXB-63 2P 16A 6кА х-ка C (CHINT)</t>
  </si>
  <si>
    <t>Авт, выкл, NXB-63 2P 20A 6кА х-ка C (CHINT)</t>
  </si>
  <si>
    <t>Авт, выкл, NXB-63 2P 25A 6кА х-ка C (CHINT)</t>
  </si>
  <si>
    <t>Авт, выкл, NXB-63 2P 32A 6кА х-ка C (CHINT)</t>
  </si>
  <si>
    <t>Авт, выкл, NXB-63 2P 40A 6кА х-ка C (CHINT)</t>
  </si>
  <si>
    <t>Авт, выкл, NXB-63 2P 50A 6кА х-ка C (CHINT)</t>
  </si>
  <si>
    <t>Авт, выкл, NXB-63 2P 63A 6кА х-ка C (CHINT)</t>
  </si>
  <si>
    <t>Авт, выкл, NXB-63 3P 1A 6кА х-ка C (CHINT)</t>
  </si>
  <si>
    <t>Авт, выкл, NXB-63 3P 2A 6кА х-ка C (CHINT)</t>
  </si>
  <si>
    <t>Авт, выкл, NXB-63 3P 3A 6кА х-ка C (CHINT)</t>
  </si>
  <si>
    <t>Авт, выкл, NXB-63 3P 4A 6кА х-ка C (CHINT)</t>
  </si>
  <si>
    <t>Авт, выкл, NXB-63 3P 6A 6кА х-ка C (CHINT)</t>
  </si>
  <si>
    <t>Авт, выкл, NXB-63 3P 10A 6кА х-ка C (CHINT)</t>
  </si>
  <si>
    <t>Авт, выкл, NXB-63 3P 16A 6кА х-ка C (CHINT)</t>
  </si>
  <si>
    <t>Авт, выкл, NXB-63 3P 20A 6кА х-ка C (CHINT)</t>
  </si>
  <si>
    <t>Авт, выкл, NXB-63 3P 25A 6кА х-ка C (CHINT)</t>
  </si>
  <si>
    <t>Авт, выкл, NXB-63 3P 32A 6кА х-ка C (CHINT)</t>
  </si>
  <si>
    <t>Авт, выкл, NXB-63 3P 40A 6кА х-ка C (CHINT)</t>
  </si>
  <si>
    <t>Авт, выкл, NXB-63 3P 50A 6кА х-ка C (CHINT)</t>
  </si>
  <si>
    <t>Авт, выкл, NXB-63 3P 63A 6кА х-ка C (CHINT)</t>
  </si>
  <si>
    <t>Авт, выкл, NXB-63 4P 1A 6кА х-ка C (CHINT)</t>
  </si>
  <si>
    <t>Авт, выкл, NXB-63 4P 2A 6кА х-ка C (CHINT)</t>
  </si>
  <si>
    <t>Авт, выкл, NXB-63 4P 3A 6кА х-ка C (CHINT)</t>
  </si>
  <si>
    <t>Авт, выкл, NXB-63 4P 4A 6кА х-ка C (CHINT)</t>
  </si>
  <si>
    <t>Авт, выкл, NXB-63 4P 6A 6кА х-ка C (CHINT)</t>
  </si>
  <si>
    <t>Авт, выкл, NXB-63 4P 10A 6кА х-ка C (CHINT)</t>
  </si>
  <si>
    <t>Авт, выкл, NXB-63 4P 16A 6кА х-ка C (CHINT)</t>
  </si>
  <si>
    <t>Авт, выкл, NXB-63 4P 20A 6кА х-ка C (CHINT)</t>
  </si>
  <si>
    <t>Авт, выкл, NXB-63 4P 25A 6кА х-ка C (CHINT)</t>
  </si>
  <si>
    <t>Авт, выкл, NXB-63 4P 32A 6кА х-ка C (CHINT)</t>
  </si>
  <si>
    <t>Авт, выкл, NXB-63 4P 40A 6кА х-ка C (CHINT)</t>
  </si>
  <si>
    <t>Авт, выкл, NXB-63 4P 50A 6кА х-ка C (CHINT)</t>
  </si>
  <si>
    <t>Авт, выкл, NXB-63 4P 63A 6кА х-ка C (CHINT)</t>
  </si>
  <si>
    <t>Авт, выкл, NXB-63 1P 1A 6кА х-ка D (CHINT)</t>
  </si>
  <si>
    <t>Авт, выкл, NXB-63 1P 2A 6кА х-ка D (CHINT)</t>
  </si>
  <si>
    <t>Авт, выкл, NXB-63 1P 3A 6кА х-ка D (CHINT)</t>
  </si>
  <si>
    <t>Авт, выкл, NXB-63 1P 4A 6кА х-ка D (CHINT)</t>
  </si>
  <si>
    <t>Авт, выкл, NXB-63 1P 6A 6кА х-ка D (CHINT)</t>
  </si>
  <si>
    <t>Авт, выкл, NXB-63 1P 10A 6кА х-ка D (CHINT)</t>
  </si>
  <si>
    <t>Авт, выкл, NXB-63 1P 16A 6кА х-ка D (CHINT)</t>
  </si>
  <si>
    <t>Авт, выкл, NXB-63 1P 20A 6кА х-ка D (CHINT)</t>
  </si>
  <si>
    <t>Авт, выкл, NXB-63 1P 25A 6кА х-ка D (CHINT)</t>
  </si>
  <si>
    <t>Авт, выкл, NXB-63 1P 32A 6кА х-ка D (CHINT)</t>
  </si>
  <si>
    <t>Авт, выкл, NXB-63 1P 40A 6кА х-ка D (CHINT)</t>
  </si>
  <si>
    <t>Авт, выкл, NXB-63 1P 50A 6кА х-ка D (CHINT)</t>
  </si>
  <si>
    <t>Авт, выкл, NXB-63 1P 63A 6кА х-ка D (CHINT)</t>
  </si>
  <si>
    <t>Авт, выкл, NXB-63 2P 1A 6кА х-ка D (CHINT)</t>
  </si>
  <si>
    <t>Авт, выкл, NXB-63 2P 2A 6кА х-ка D (CHINT)</t>
  </si>
  <si>
    <t>Авт, выкл, NXB-63 2P 3A 6кА х-ка D (CHINT)</t>
  </si>
  <si>
    <t>Авт, выкл, NXB-63 2P 4A 6кА х-ка D (CHINT)</t>
  </si>
  <si>
    <t>Авт, выкл, NXB-63 2P 6A 6кА х-ка D (CHINT)</t>
  </si>
  <si>
    <t>Авт, выкл, NXB-63 2P 10A 6кА х-ка D (CHINT)</t>
  </si>
  <si>
    <t>Авт, выкл, NXB-63 2P 16A 6кА х-ка D (CHINT)</t>
  </si>
  <si>
    <t>Авт, выкл, NXB-63 2P 20A 6кА х-ка D (CHINT)</t>
  </si>
  <si>
    <t>Авт, выкл, NXB-63 2P 25A 6кА х-ка D (CHINT)</t>
  </si>
  <si>
    <t>Авт, выкл, NXB-63 2P 32A 6кА х-ка D (CHINT)</t>
  </si>
  <si>
    <t>Авт, выкл, NXB-63 2P 40A 6кА х-ка D (CHINT)</t>
  </si>
  <si>
    <t>Авт, выкл, NXB-63 2P 50A 6кА х-ка D (CHINT)</t>
  </si>
  <si>
    <t>Авт, выкл, NXB-63 2P 63A 6кА х-ка D (CHINT)</t>
  </si>
  <si>
    <t>Авт, выкл, NXB-63 3P 1A 6кА х-ка D (CHINT)</t>
  </si>
  <si>
    <t>Авт, выкл, NXB-63 3P 2A 6кА х-ка D (CHINT)</t>
  </si>
  <si>
    <t>Авт, выкл, NXB-63 3P 3A 6кА х-ка D (CHINT)</t>
  </si>
  <si>
    <t>Авт, выкл, NXB-63 3P 4A 6кА х-ка D (CHINT)</t>
  </si>
  <si>
    <t>Авт, выкл, NXB-63 3P 6A 6кА х-ка D (CHINT)</t>
  </si>
  <si>
    <t>Авт, выкл, NXB-63 3P 10A 6кА х-ка D (CHINT)</t>
  </si>
  <si>
    <t>Авт, выкл, NXB-63 3P 16A 6кА х-ка D (CHINT)</t>
  </si>
  <si>
    <t>Авт, выкл, NXB-63 3P 20A 6кА х-ка D (CHINT)</t>
  </si>
  <si>
    <t>Авт, выкл, NXB-63 3P 25A 6кА х-ка D (CHINT)</t>
  </si>
  <si>
    <t>Авт, выкл, NXB-63 3P 32A 6кА х-ка D (CHINT)</t>
  </si>
  <si>
    <t>Авт, выкл, NXB-63 3P 40A 6кА х-ка D (CHINT)</t>
  </si>
  <si>
    <t>Авт, выкл, NXB-63 3P 50A 6кА х-ка D (CHINT)</t>
  </si>
  <si>
    <t>Авт, выкл, NXB-63 3P 63A 6кА х-ка D (CHINT)</t>
  </si>
  <si>
    <t>Авт, выкл, NXB-63 4P 1A 6кА х-ка D (CHINT)</t>
  </si>
  <si>
    <t>Авт, выкл, NXB-63 4P 2A 6кА х-ка D (CHINT)</t>
  </si>
  <si>
    <t>Авт, выкл, NXB-63 4P 3A 6кА х-ка D (CHINT)</t>
  </si>
  <si>
    <t>Авт, выкл, NXB-63 4P 4A 6кА х-ка D (CHINT)</t>
  </si>
  <si>
    <t>Авт, выкл, NXB-63 4P 6A 6кА х-ка D (CHINT)</t>
  </si>
  <si>
    <t>Авт, выкл, NXB-63 4P 10A 6кА х-ка D (CHINT)</t>
  </si>
  <si>
    <t>Авт, выкл, NXB-63 4P 16A 6кА х-ка D (CHINT)</t>
  </si>
  <si>
    <t>Авт, выкл, NXB-63 4P 20A 6кА х-ка D (CHINT)</t>
  </si>
  <si>
    <t>Авт, выкл, NXB-63 4P 25A 6кА х-ка D (CHINT)</t>
  </si>
  <si>
    <t>Авт, выкл, NXB-63 4P 32A 6кА х-ка D (CHINT)</t>
  </si>
  <si>
    <t>Авт, выкл, NXB-63 4P 40A 6кА х-ка D (CHINT)</t>
  </si>
  <si>
    <t>Авт, выкл, NXB-63 4P 50A 6кА х-ка D (CHINT)</t>
  </si>
  <si>
    <t>Авт, выкл, NXB-63 4P 63A 6кА х-ка D (CHINT)</t>
  </si>
  <si>
    <t>Автоматы дифференциальные серии DZ47LE</t>
  </si>
  <si>
    <t>ДИФ серии DZ47LE с дифференциальным током 30мА</t>
  </si>
  <si>
    <t>ДИФ серии DZ47LE с дифференциальным током 100мА</t>
  </si>
  <si>
    <t>ДИФ серии DZ47LE с дифференциальным током 300мА</t>
  </si>
  <si>
    <t>Автоматы дифференциальные серии NB1L</t>
  </si>
  <si>
    <t>ДИФ серии NB1L с дифференциальным током 30мА</t>
  </si>
  <si>
    <t>ДИФ серии NB1L с дифференциальным током 100мА</t>
  </si>
  <si>
    <t>ДИФ серии NB1L с дифференциальным током 300мА</t>
  </si>
  <si>
    <t>Автоматы дифференциальные серии NBH8LE-40</t>
  </si>
  <si>
    <t>Диф. автомат NBH8LE-40 1P+N 40A 30mA х-ка С 4.5kA (R) (CHINT)</t>
    <phoneticPr fontId="0" type="noConversion"/>
  </si>
  <si>
    <t>Автоматы дифференциальные серии NB2LE</t>
  </si>
  <si>
    <t>ДИФ серии NB2LE с дифференциальным током 30мА</t>
  </si>
  <si>
    <t xml:space="preserve">Выключатели дифференциальные серии NL1-63 </t>
  </si>
  <si>
    <t>УЗО серии NL1-63 с дифференциальным током 10мА</t>
  </si>
  <si>
    <t>УЗО серии NL1-63 с дифференциальным током 30мА</t>
  </si>
  <si>
    <t>УЗО серии NL1-63 с дифференциальным током 100мА</t>
  </si>
  <si>
    <t>УЗО серии NL1-63 с дифференциальным током 300мА</t>
  </si>
  <si>
    <t>Выключатели дифференциальные cерии NL1-100 селективные</t>
  </si>
  <si>
    <t>УЗО cерии NL1-100 с дифференциальным током 100мА</t>
  </si>
  <si>
    <t>УЗО cерии NL1-100 с дифференциальным током 300мА</t>
  </si>
  <si>
    <t xml:space="preserve">Выключатель нагрузки </t>
    <phoneticPr fontId="0" type="noConversion"/>
  </si>
  <si>
    <t>Выключатель нагрузки серии NH2</t>
  </si>
  <si>
    <t>Выключатель нагрузки серии NH4</t>
  </si>
  <si>
    <t>Модульные переключатели серии NZK1</t>
  </si>
  <si>
    <t>Модульные переключатели серии NZK2</t>
  </si>
  <si>
    <t>Световые индикаторы серии ND9</t>
  </si>
  <si>
    <t xml:space="preserve">Индикатор ND9-1/y  желтый , AC/DC230В (LED) (CHINT)  </t>
    <phoneticPr fontId="0" type="noConversion"/>
  </si>
  <si>
    <t xml:space="preserve">Индикатор ND9-1b  синий , AC/DC230В (LED) (CHINT)  </t>
    <phoneticPr fontId="0" type="noConversion"/>
  </si>
  <si>
    <t xml:space="preserve">Индикатор ND9-1/w  белый , AC/DC230В (LED) (CHINT)  </t>
    <phoneticPr fontId="0" type="noConversion"/>
  </si>
  <si>
    <t xml:space="preserve">Индикатор ND9-1/r  красный , AC/DC24В (LED) (CHINT)  </t>
    <phoneticPr fontId="0" type="noConversion"/>
  </si>
  <si>
    <t xml:space="preserve">Индикатор ND9-2/gr  зеленый+красный , AC/DC230В (LED) (CHINT)  </t>
    <phoneticPr fontId="0" type="noConversion"/>
  </si>
  <si>
    <t xml:space="preserve">Индикатор ND9-2/rr  красный+красный , AC/DC230В (LED) (CHINT)  </t>
    <phoneticPr fontId="0" type="noConversion"/>
  </si>
  <si>
    <t>кнопка модульная серии NP9</t>
  </si>
  <si>
    <t>Кнопка модульная NP9-10/1 без подсветки, 1НО, зеленая(CHINT)</t>
  </si>
  <si>
    <t>Кнопка модульная NP9-01/2 без подсветки, 1НЗ, красная(CHINT)</t>
  </si>
  <si>
    <t>Кнопка модульная NP9-12/2 без подсветки, 1НО+2НЗ, красная(CHINT)</t>
  </si>
  <si>
    <t>Кнопка модульная NP9-12/1 без подсветки, 1НО+2НЗ, зеленая(CHINT)</t>
  </si>
  <si>
    <t>Кнопка модульная NP9-22/2 без подсветки, 2НО+2НЗ, красная(CHINT)</t>
  </si>
  <si>
    <t>Кнопка модульная NP9-22/1 без подсветки, 2НО+2НЗ, зеленая(CHINT)</t>
  </si>
  <si>
    <t>Кнопка модульная NP9-10D3/1 с подсветкой, 1НО, AC/DC230В, зеленая(CHINT)</t>
  </si>
  <si>
    <t>Кнопка модульная NP9-12D3/1 с подсветкой, 1НО+2НЗ, AC/DC230В, зеленая(CHINT)</t>
  </si>
  <si>
    <t>Кнопка модульная NP9-12D3/2 с подсветкой, 1НО+2НЗ, AC/DC230В, красная(CHINT)</t>
  </si>
  <si>
    <t>Управление и контроль</t>
    <phoneticPr fontId="0" type="noConversion"/>
  </si>
  <si>
    <t>Модульные контакторы серии NCH8</t>
  </si>
  <si>
    <t>Импульсное реле серии NJMC1</t>
  </si>
  <si>
    <t>Реле времени серии NTE8</t>
  </si>
  <si>
    <t>Реле времени NTE8-10A (задержка времени выключения)  0.1-10с, 1НО, AC230В (CHINT)</t>
    <phoneticPr fontId="0" type="noConversion"/>
  </si>
  <si>
    <t>Реле времени NTE8-10A (задержка времени выключения)  0.1-10с, 1НО, DC24В (CHINT)</t>
    <phoneticPr fontId="0" type="noConversion"/>
  </si>
  <si>
    <t>Реле времени NTE8-10B (задержка времени включения)  0.1-10с, 1НО, AC230В (CHINT)</t>
    <phoneticPr fontId="0" type="noConversion"/>
  </si>
  <si>
    <t>Реле времени NTE8-10B (задержка времени включения)  0.1-10с, 1НО, AC24В (CHINT)</t>
    <phoneticPr fontId="0" type="noConversion"/>
  </si>
  <si>
    <t>Реле времени NTE8-10B (задержка времени включения)  0.1-10с, 1НО, DC24В (CHINT)</t>
    <phoneticPr fontId="0" type="noConversion"/>
  </si>
  <si>
    <t>Реле времени NTE8-120A (задержка времени выключения)  10-120с, 1НО, AC230В (CHINT)</t>
    <phoneticPr fontId="0" type="noConversion"/>
  </si>
  <si>
    <t>Реле времени NTE8-120A (задержка времени выключения)  10-120с, 1НО, AC24В (CHINT)</t>
    <phoneticPr fontId="0" type="noConversion"/>
  </si>
  <si>
    <t>Реле времени NTE8-120A (задержка времени выключения)  10-120с, 1НО, DC24В (CHINT)</t>
    <phoneticPr fontId="0" type="noConversion"/>
  </si>
  <si>
    <t>Реле времени NTE8-120B (задержка времени включения)  10-120с, 1НО, AC230В (CHINT)</t>
    <phoneticPr fontId="0" type="noConversion"/>
  </si>
  <si>
    <t>Реле времени NTE8-120B (задержка времени включения)  10-120с, 1НО, AC24В (CHINT)</t>
    <phoneticPr fontId="0" type="noConversion"/>
  </si>
  <si>
    <t>Реле времени NTE8-120B (задержка времени включения)  10-120с, 1НО, DC24В (CHINT)</t>
    <phoneticPr fontId="0" type="noConversion"/>
  </si>
  <si>
    <t>Реле времени NTE8-480A (задержка времени выключения)  0.5-8мин, 1НО, AC230В (CHINT)</t>
    <phoneticPr fontId="0" type="noConversion"/>
  </si>
  <si>
    <t>Реле времени NTE8-480B (задержка времени включения)  0.5-8мин, 1НО, AC230В (CHINT)</t>
    <phoneticPr fontId="0" type="noConversion"/>
  </si>
  <si>
    <t>Реле времени NTE8-480B (задержка времени включения)  0.5-8мин, 1НО, AC24В (CHINT)</t>
    <phoneticPr fontId="0" type="noConversion"/>
  </si>
  <si>
    <t>Реле времени NTE8-480B (задержка времени включения)  0.5-8мин, 1НО, DC24В (CHINT)</t>
    <phoneticPr fontId="0" type="noConversion"/>
  </si>
  <si>
    <t>Реле времени серии NJS5</t>
  </si>
  <si>
    <t>Реле времени NJS5-M1 ( регулир. уставка задержка времени) DC24B (CHINT)</t>
    <phoneticPr fontId="0" type="noConversion"/>
  </si>
  <si>
    <t>Реле времени NJS5-B (задержка времени включения 2 мин) АС220B (CHINT)</t>
    <phoneticPr fontId="0" type="noConversion"/>
  </si>
  <si>
    <t>Модульные розетки серии AC30-111</t>
  </si>
  <si>
    <t>Ограничители импульсных перенапряжений</t>
    <phoneticPr fontId="0" type="noConversion"/>
  </si>
  <si>
    <t>Воздушные автоматические выключатели</t>
    <phoneticPr fontId="0" type="noConversion"/>
  </si>
  <si>
    <t>Воздушные автоматические выключатели серии NA8G тип М</t>
  </si>
  <si>
    <t>Воздушные автоматические выключатели серии NA1 тип М</t>
  </si>
  <si>
    <t>Воздушный авт. выкл. NA1-1000-400M/3P стац., 400A, 42 kA, AC220B тип М (CHINT)</t>
  </si>
  <si>
    <t>Воздушный авт. выкл. NA1-1000-400M/3P выдвиж., 400A, 42 kA, AC220В тип М (CHINT)</t>
  </si>
  <si>
    <t>Воздушный авт. выкл. NA1-1000-630M/3P выдвиж., 630A, 42 kA, AC220В тип М (CHINT)</t>
  </si>
  <si>
    <t>Воздушный авт. выкл. NA1-1000-800M/3P стац., 800A, 42 kA, AC220В тип М (CHINT)</t>
  </si>
  <si>
    <t>Воздушный авт. выкл. NA1-1000-800M/3P выдвиж., 800A, 42 kA, AC220В тип М (CHINT)</t>
  </si>
  <si>
    <t>Воздушный авт. выкл. NA1-1000-1000M/3P стац., 1000A, 42 kA, AC220В тип М (CHINT)</t>
  </si>
  <si>
    <t>Воздушный авт. выкл. NA1-1000-1000M/3P выдвиж., 1000A, 42 kA, AC220В тип М (CHINT)</t>
  </si>
  <si>
    <t>Воздушный авт. выкл. NA1-2000-400M/3P выдвиж., 400A, 80kA, AC230В тип М (CHINT)</t>
  </si>
  <si>
    <t>Воздушный авт. выкл. NA1-2000-630M/3P выдвиж., 630A, 80kA, AC230В тип М (R) (CHINT)</t>
  </si>
  <si>
    <t>Воздушный авт. выкл. NA1-2000-630M/3P стац, 630A, 80kA, AC220B тип М (CHINT)</t>
  </si>
  <si>
    <t>Воздушный авт. выкл. NA1-2000-800M/3P выдвиж., 800A, 80kA AC220В тип М (CHINT)</t>
  </si>
  <si>
    <t>Воздушный авт. выкл. NA1-2000-800M/3P стац., 800A, 80kA, AC220В тип М (CHINT)</t>
  </si>
  <si>
    <t>Воздушный авт. выкл. NA1-2000-1000M/3P выдвиж., 1000A, 80kA, AC220В тип М (CHINT)</t>
  </si>
  <si>
    <t>Воздушный авт. выкл. NA1-2000-1000M/3P стац., 1000A, 80kA, AC220В тип М (CHINT)</t>
  </si>
  <si>
    <t>Воздушный авт. выкл. NA1-2000-1250M/3P выдвиж., 1250A, 80kA, AC220В тип М (CHINT)</t>
  </si>
  <si>
    <t>Воздушный авт. выкл. NA1-2000-1250M/3P стац., 1250A, 80kA, AC220В тип М (CHINT)</t>
  </si>
  <si>
    <t>Воздушный авт. выкл. NA1-2000-1600М/3P выдвиж., 1600A, 80kA, AC220В тип М (CHINT)</t>
  </si>
  <si>
    <t>Воздушный авт. выкл. NA1-2000-1600М/3P стац., 1600A, 80kA, AC220В тип М (CHINT)</t>
  </si>
  <si>
    <t>Воздушный авт. выкл. NA1-2000-2000М/3P выдвиж., 2000A, 80kA, AC220В тип М (CHINT)</t>
  </si>
  <si>
    <t>Воздушный авт. выкл. NA1-2000-2000М/3P стац., 2000A, 80kA, AC220В тип М (CHINT)</t>
  </si>
  <si>
    <t>Воздушный авт. выкл. NA1-3200-2000М/3P выдвиж., 2000A, 80kA, AC220В тип М (CHINT)</t>
  </si>
  <si>
    <t>Воздушный авт. выкл. NA1-3200-2000М/3P стац., 2000A, 80kA, AC220В тип М (CHINT)</t>
  </si>
  <si>
    <t>Воздушный авт. выкл. NA1-3200-2500М/3P выдвиж., 2500A, 80kA, AC220В тип М (CHINT)</t>
  </si>
  <si>
    <t>Воздушный авт. выкл. NA1-3200-2500М/3P стац., 2500A, 80kA, AC220В тип М (CHINT)</t>
  </si>
  <si>
    <t>Воздушный авт. выкл. NA1-3200-3200М/3P выдвиж., 3200A, 80kA, AC220В тип М (CHINT)</t>
  </si>
  <si>
    <t>Воздушный авт. выкл. NA1-3200-3200М/3P стац., 3200A, 80kA, AC220В тип М (CHINT)</t>
  </si>
  <si>
    <t>Воздушный авт. выкл. NA1-4000-4000M/3P выдвиж., 4000A, 80kA, AC220В тип М (CHINT)</t>
  </si>
  <si>
    <t>Воздушный авт. выкл. NA1-4000-4000M/3P стац., 4000A, 80kA,  AC220В тип М (CHINT)</t>
  </si>
  <si>
    <t>Воздушный авт. выкл. NA1-6300-5000M/3P выдвиж., 5000A, 120kA, AC220В тип М (CHINT)</t>
  </si>
  <si>
    <t>Воздушный авт. выкл. NA1-6300-6300M/3P выдвиж., 6300A, 120kA, AC220В тип М (CHINT)</t>
  </si>
  <si>
    <t>Аксессуары для воздушных автоматических выключателей серии NA1</t>
  </si>
  <si>
    <t>Силовые автоматические выключатели</t>
  </si>
  <si>
    <t>Силовые автоматические выключатели серии NM8</t>
  </si>
  <si>
    <t>Силовые автоматические выключатели серии NM8S</t>
  </si>
  <si>
    <t>Аксессуары для автоматического выключателя серии NM8 и NM8S</t>
  </si>
  <si>
    <t>по заказу</t>
    <phoneticPr fontId="0" type="noConversion"/>
  </si>
  <si>
    <t>Силовые автоматические выключатели серии NM1</t>
  </si>
  <si>
    <t>Аксессуары для автоматического выключателя серии NM1</t>
  </si>
  <si>
    <t>Расцепитель минимального напряжения для NM1-250/3P AC220В (CHINT)</t>
  </si>
  <si>
    <t>Устройство автоматического ввода резерва</t>
    <phoneticPr fontId="0" type="noConversion"/>
  </si>
  <si>
    <t>Устройство автоматического ввода резерва серии NZ7</t>
  </si>
  <si>
    <t xml:space="preserve">Плавкая вставка цилиндрическая серии RT28 </t>
  </si>
  <si>
    <t>Плавкая вставка цилиндрическая RT28-32 2A 10х38 (CHINT)</t>
    <phoneticPr fontId="0" type="noConversion"/>
  </si>
  <si>
    <t>Плавкая вставка цилиндрическая RT28-32 10A 10х38 (CHINT)</t>
    <phoneticPr fontId="0" type="noConversion"/>
  </si>
  <si>
    <t>Плавкая вставка цилиндрическая RT28-32 16A 10х38 (CHINT)</t>
    <phoneticPr fontId="0" type="noConversion"/>
  </si>
  <si>
    <t>Плавкая вставка цилиндрическая RT28-32 20A 10х38 (CHINT)</t>
    <phoneticPr fontId="0" type="noConversion"/>
  </si>
  <si>
    <t>Плавкая вставка цилиндрическая RT28-32 25A 10х38 (CHINT)</t>
    <phoneticPr fontId="0" type="noConversion"/>
  </si>
  <si>
    <t>Плавкая вставка цилиндрическая RT28-32 32A 10х38 (CHINT)</t>
    <phoneticPr fontId="0" type="noConversion"/>
  </si>
  <si>
    <t>Плавкая вставка цилиндрическая RT28-63 1A 14х51 (CHINT)</t>
    <phoneticPr fontId="0" type="noConversion"/>
  </si>
  <si>
    <t>Плавкая вставка цилиндрическая RT28-63 3A 14х51 (CHINT)</t>
    <phoneticPr fontId="0" type="noConversion"/>
  </si>
  <si>
    <t>Плавкая вставка цилиндрическая RT28-63 10A 14х51 (CHINT)</t>
    <phoneticPr fontId="0" type="noConversion"/>
  </si>
  <si>
    <t>Плавкая вставка цилиндрическая RT28-63 12A 14х51 (CHINT)</t>
    <phoneticPr fontId="0" type="noConversion"/>
  </si>
  <si>
    <t>Плавкая вставка цилиндрическая RT28-63 15A 14х51 (CHINT)</t>
    <phoneticPr fontId="0" type="noConversion"/>
  </si>
  <si>
    <t>Плавкая вставка цилиндрическая RT28-63 16A 14х51 (CHINT)</t>
    <phoneticPr fontId="0" type="noConversion"/>
  </si>
  <si>
    <t>Плавкая вставка цилиндрическая RT28-63 20A 14х51 (CHINT)</t>
    <phoneticPr fontId="0" type="noConversion"/>
  </si>
  <si>
    <t>Плавкая вставка цилиндрическая RT28-63 25A 14х51 (CHINT)</t>
    <phoneticPr fontId="0" type="noConversion"/>
  </si>
  <si>
    <t>Плавкая вставка цилиндрическая RT28-63 32A 14х51 (CHINT)</t>
    <phoneticPr fontId="0" type="noConversion"/>
  </si>
  <si>
    <t>Плавкая вставка цилиндрическая RT28-63 40A 14х51 (CHINT)</t>
    <phoneticPr fontId="0" type="noConversion"/>
  </si>
  <si>
    <t>Плавкая вставка цилиндрическая RT28-63 50A 14х51 (CHINT)</t>
    <phoneticPr fontId="0" type="noConversion"/>
  </si>
  <si>
    <t>Плавкая вставка цилиндрическая RT28-63 63A 14х51 (CHINT)</t>
    <phoneticPr fontId="0" type="noConversion"/>
  </si>
  <si>
    <t xml:space="preserve">Держатель плавких вставок с индикацией серии RT28 </t>
  </si>
  <si>
    <t>Плавкая вставка предохранителя серии RT36</t>
  </si>
  <si>
    <t>Плавкая вставка предохранителя RT36-00-160, габарит 00, 16А (CHINT)</t>
    <phoneticPr fontId="0" type="noConversion"/>
  </si>
  <si>
    <t>Плавкая вставка предохранителя RT36-00-160, габарит 00, 25А (CHINT)</t>
    <phoneticPr fontId="0" type="noConversion"/>
  </si>
  <si>
    <t>Плавкая вставка предохранителя RT36-00-160, габарит 00, 32А (CHINT)</t>
    <phoneticPr fontId="0" type="noConversion"/>
  </si>
  <si>
    <t>Плавкая вставка предохранителя RT36-00-160, габарит 00, 40А (CHINT)</t>
    <phoneticPr fontId="0" type="noConversion"/>
  </si>
  <si>
    <t>Плавкая вставка предохранителя RT36-00-160, габарит 00, 50А (CHINT)</t>
    <phoneticPr fontId="0" type="noConversion"/>
  </si>
  <si>
    <t>Плавкая вставка предохранителя RT36-00-160, габарит 00, 63А (CHINT)</t>
    <phoneticPr fontId="0" type="noConversion"/>
  </si>
  <si>
    <t>Плавкая вставка предохранителя RT36-00-160, габарит 00, 80А (CHINT)</t>
    <phoneticPr fontId="0" type="noConversion"/>
  </si>
  <si>
    <t>Плавкая вставка предохранителя RT36-00-160, габарит 00, 100А (CHINT)</t>
    <phoneticPr fontId="0" type="noConversion"/>
  </si>
  <si>
    <t>Плавкая вставка предохранителя RT36-00-160, габарит 00, 125А (CHINT)</t>
    <phoneticPr fontId="0" type="noConversion"/>
  </si>
  <si>
    <t>Плавкая вставка предохранителя RT36-00-160, габарит 00, 160А (CHINT)</t>
    <phoneticPr fontId="0" type="noConversion"/>
  </si>
  <si>
    <t>Плавкая вставка предохранителя RT36-1-250, габарит 1, 80А (CHINT)</t>
    <phoneticPr fontId="0" type="noConversion"/>
  </si>
  <si>
    <t>Плавкая вставка предохранителя RT36-2-400, габарит 2, 125А (CHINT)</t>
    <phoneticPr fontId="0" type="noConversion"/>
  </si>
  <si>
    <t>Плавкая вставка предохранителя RT36-2-400, габарит 2, 160А (CHINT)</t>
    <phoneticPr fontId="0" type="noConversion"/>
  </si>
  <si>
    <t>Плавкая вставка предохранителя RT36-2-400, габарит 2, 200А (CHINT)</t>
    <phoneticPr fontId="0" type="noConversion"/>
  </si>
  <si>
    <t>Плавкая вставка предохранителя RT36-2-400, габарит 2, 250А (CHINT)</t>
    <phoneticPr fontId="0" type="noConversion"/>
  </si>
  <si>
    <t>Плавкая вставка предохранителя RT36-2-400, габарит 2, 315А (CHINT)</t>
    <phoneticPr fontId="0" type="noConversion"/>
  </si>
  <si>
    <t>Плавкая вставка предохранителя RT36-2-400, габарит 2, 355А (CHINT)</t>
    <phoneticPr fontId="0" type="noConversion"/>
  </si>
  <si>
    <t>Плавкая вставка предохранителя RT36-2-400, габарит 2, 400А (CHINT)</t>
    <phoneticPr fontId="0" type="noConversion"/>
  </si>
  <si>
    <t>Плавкая вставка предохранителя RT36-3-630, габарит 3, 315А (CHINT)</t>
    <phoneticPr fontId="0" type="noConversion"/>
  </si>
  <si>
    <t>Плавкая вставка предохранителя RT36-3-630, габарит 3, 355А (CHINT)</t>
    <phoneticPr fontId="0" type="noConversion"/>
  </si>
  <si>
    <t>Плавкая вставка предохранителя RT36-3-630, габарит 3, 400А (CHINT)</t>
    <phoneticPr fontId="0" type="noConversion"/>
  </si>
  <si>
    <t>Плавкая вставка предохранителя RT36-3-630, габарит 3, 500А (CHINT)</t>
    <phoneticPr fontId="0" type="noConversion"/>
  </si>
  <si>
    <t>Плавкая вставка предохранителя RT36-3-630, габарит 3, 630А (CHINT)</t>
    <phoneticPr fontId="0" type="noConversion"/>
  </si>
  <si>
    <t>Рукоятка для съема плавкой вставки серии RT36 (CHINT)</t>
    <phoneticPr fontId="0" type="noConversion"/>
  </si>
  <si>
    <t>Контакторы</t>
  </si>
  <si>
    <t>Контакторы серии NC6</t>
  </si>
  <si>
    <t xml:space="preserve">Контактор NC6-0910 9А 24В 50Гц 1НО (CHINT) </t>
    <phoneticPr fontId="0" type="noConversion"/>
  </si>
  <si>
    <t>Контакторы серии NC1</t>
  </si>
  <si>
    <t>Контактор NC1-3210 32А 400В/АС3 1НО 50Гц (CHINT)</t>
    <phoneticPr fontId="0" type="noConversion"/>
  </si>
  <si>
    <t xml:space="preserve">Контактор NC1-4011 40А 230В/АС3 1НО+1НЗ 50Гц (CHINT) </t>
    <phoneticPr fontId="0" type="noConversion"/>
  </si>
  <si>
    <t xml:space="preserve">Контактор NC1-5011 50А 230В/АС3 1НО+1НЗ 50Гц (CHINT) </t>
    <phoneticPr fontId="0" type="noConversion"/>
  </si>
  <si>
    <t>Контактор NC1-9511 95А 400В/АС3 1НО+1НЗ 50Гц (CHINT)</t>
    <phoneticPr fontId="0" type="noConversion"/>
  </si>
  <si>
    <t>Контакторы серии NC2</t>
  </si>
  <si>
    <t>Тепловое реле NXR-12 0.25-0.4A (CHINT)</t>
  </si>
  <si>
    <t>Тепловое реле NXR-12 0.4-0.63A (CHINT)</t>
  </si>
  <si>
    <t>Тепловое реле NXR-12 0.63-1A (CHINT)</t>
  </si>
  <si>
    <t>Тепловое реле NXR-12 1-1.6A (CHINT)</t>
  </si>
  <si>
    <t>Тепловое реле NXR-12 1.6-2.5A (CHINT)</t>
  </si>
  <si>
    <t>Тепловое реле NXR-12 2.5-4A (CHINT)</t>
  </si>
  <si>
    <t>Тепловое реле NXR-12 4-6A (CHINT)</t>
  </si>
  <si>
    <t>Тепловое реле NXR-12 5.5-8A (CHINT)</t>
  </si>
  <si>
    <t>Тепловое реле NXR-12 7-10A (CHINT)</t>
  </si>
  <si>
    <t>Тепловое реле NXR-12 9-12A (CHINT)</t>
  </si>
  <si>
    <t>Тепловое реле NXR-25 0.4-0.63A (CHINT)</t>
  </si>
  <si>
    <t>Тепловое реле NXR-25 0.63-1A (CHINT)</t>
  </si>
  <si>
    <t>Тепловое реле NXR-25 1-1.6A (CHINT)</t>
  </si>
  <si>
    <t>Тепловое реле NXR-25 1.25-2A (CHINT)</t>
  </si>
  <si>
    <t>Тепловое реле NXR-25 1.6-2.5A (CHINT)</t>
  </si>
  <si>
    <t>Тепловое реле NXR-25 2.5-4A (CHINT)</t>
  </si>
  <si>
    <t>Тепловое реле NXR-25 4-6A (CHINT)</t>
  </si>
  <si>
    <t>Тепловое реле NXR-25 5.5-8A (CHINT)</t>
  </si>
  <si>
    <t>Тепловое реле NXR-25 7-10A (CHINT)</t>
  </si>
  <si>
    <t>Тепловое реле NXR-25 9-13A (CHINT)</t>
  </si>
  <si>
    <t>Тепловое реле NXR-25 12-18A (CHINT)</t>
  </si>
  <si>
    <t>Тепловое реле NXR-25 17-25A (CHINT)</t>
  </si>
  <si>
    <t>Тепловое реле NXR-38 23A-32A (CHINT)</t>
  </si>
  <si>
    <t>Тепловое реле NXR-38 30A-38A (CHINT)</t>
  </si>
  <si>
    <t>Тепловое реле NXR-100 23A-32A (CHINT)</t>
  </si>
  <si>
    <t>Тепловое реле NXR-100 30A-40A (CHINT)</t>
  </si>
  <si>
    <t>Тепловое реле NXR-100 37A-50A (CHINT)</t>
  </si>
  <si>
    <t>Тепловое реле NXR-100 48A-65A (CHINT)</t>
  </si>
  <si>
    <t>Тепловое реле NXR-100 63A-80A (CHINT)</t>
  </si>
  <si>
    <t>Тепловое реле NXR-100 80A-93A (CHINT)</t>
  </si>
  <si>
    <t>Тепловое защитное реле серии NR2</t>
  </si>
  <si>
    <t>Электронное реле серии NRE8</t>
  </si>
  <si>
    <t>Аксессуары для теплового защитного реле серии NR2</t>
  </si>
  <si>
    <t>Промежуточное реле серии JZX-22F</t>
  </si>
  <si>
    <t>Аксессуары для промежуточного реле серии JZX-22F</t>
  </si>
  <si>
    <t>Промежуточное реле с кнопкой тестирования серии NJDC17</t>
  </si>
  <si>
    <t>Реле контроля фаз серии XJ3-D</t>
  </si>
  <si>
    <t>Реле контроль фаз серии NJYB3</t>
  </si>
  <si>
    <t>Реле контроль фаз серии NJB1-X</t>
  </si>
  <si>
    <t>Реле времени серии JSS48A</t>
  </si>
  <si>
    <t>Реле времени серии JSS48B</t>
  </si>
  <si>
    <t>Реле времени серии JSZ3</t>
  </si>
  <si>
    <t>Аксессуары для промежуточного реле серии JSZ3</t>
  </si>
  <si>
    <t>Реле времени серии JSZ6</t>
  </si>
  <si>
    <t>Аксессуары для промежуточного реле серии JSZ6</t>
  </si>
  <si>
    <t>Реле времени серии KG10M</t>
  </si>
  <si>
    <t>Таймеры электронные серии NKG3</t>
  </si>
  <si>
    <t>Таймер электронный NKG3 AC220В (CHINT)</t>
    <phoneticPr fontId="0" type="noConversion"/>
  </si>
  <si>
    <t>Таймеры электронные серии KG10D</t>
  </si>
  <si>
    <t>Реле контроля уровня жидкости серии NJYW1</t>
  </si>
  <si>
    <t>Пускатели</t>
    <phoneticPr fontId="0" type="noConversion"/>
  </si>
  <si>
    <t>Пускатель для управления и защиты электродвигателей серии NS2</t>
  </si>
  <si>
    <t>Пускатель для управления и защиты электродвигателей серии NS2X</t>
  </si>
  <si>
    <t>Аксессуары для пускателей серии NS2</t>
  </si>
  <si>
    <t>Пускатель прямого пуска и защиты электродвигателей в корпусе серии NQ3</t>
  </si>
  <si>
    <t>Комплексное защитное устройство для двигателей серии JD-5A</t>
  </si>
  <si>
    <t>Переключатели</t>
    <phoneticPr fontId="0" type="noConversion"/>
  </si>
  <si>
    <t>Кулачковые переключатели серии LW32</t>
  </si>
  <si>
    <t>Выключатель путевой серии YBLX-ME</t>
  </si>
  <si>
    <t>Выключатель путевой серии YBLX-P1</t>
  </si>
  <si>
    <t>Выключатель путевой серии YBLX-K1</t>
  </si>
  <si>
    <t>Выключатель путевой серии YBLX-K3</t>
  </si>
  <si>
    <t>Контактор для компенсации реактивной мощности серии CJ19</t>
  </si>
  <si>
    <t>Конденсатор серии NWC6</t>
  </si>
  <si>
    <t>Конденсатор серии BZMJ</t>
  </si>
  <si>
    <t>Регулятор реактивной мощности серии JKF8</t>
  </si>
  <si>
    <t>Кнопки управления</t>
    <phoneticPr fontId="0" type="noConversion"/>
  </si>
  <si>
    <t>Кнопки управления серии NP2</t>
  </si>
  <si>
    <t>Аксессуары для кнопок управления серии NP2</t>
  </si>
  <si>
    <t>Щильдик аварийной остановки NP2-BY8330 φ90 (с надписью) (CHINT)</t>
  </si>
  <si>
    <t>Кнопочные посты серии NP2</t>
  </si>
  <si>
    <t>Кнопки управления серии NP8</t>
  </si>
  <si>
    <t>Аксессуары для кнопок управления серии NP8</t>
  </si>
  <si>
    <t>Кнопочные посты серии NP8</t>
  </si>
  <si>
    <t>Кнопочный пост NPH1-1001,1НО (CHINT)</t>
    <phoneticPr fontId="0" type="noConversion"/>
  </si>
  <si>
    <t>Пульты кнопочные серии NP3</t>
  </si>
  <si>
    <t>Пульт кнопочный NP3-1А , 2 кнопки + "Включено"+"Выключено" IP65 (CHINT)</t>
    <phoneticPr fontId="0" type="noConversion"/>
  </si>
  <si>
    <t>Световые индикаторы серии ND16</t>
  </si>
  <si>
    <t>Трансформаторы</t>
    <phoneticPr fontId="0" type="noConversion"/>
  </si>
  <si>
    <t>Однофазный трансформатор серии NDK</t>
  </si>
  <si>
    <t>Автоматический регулятор переменного напряжения cерии TM</t>
  </si>
  <si>
    <t>Выключатель-разъединители серии NH40</t>
  </si>
  <si>
    <t>Аксессуары для выключателя-разъединителя серии NH40</t>
  </si>
  <si>
    <t>Реверсивный рубильник с электроприводом серии NH40SZ</t>
  </si>
  <si>
    <t>Реверсивный рубильник с блоком АВР серии NH40SZ(II, III)</t>
  </si>
  <si>
    <t>Откидной выключатель-разъединитель серии NHR17</t>
  </si>
  <si>
    <t>Преобразователь частоты серии NVF300M (Общий тип)</t>
  </si>
  <si>
    <t>Преобразователь частоты серии NVF2G (Общий тип)</t>
  </si>
  <si>
    <t>Аксессуары для преобразователя частоты серии NVF2G</t>
  </si>
  <si>
    <t>Устройство плавного пуска серии NJR2</t>
  </si>
  <si>
    <t>Аксессуары для устройства плавного пуска серии NJR2</t>
  </si>
  <si>
    <t xml:space="preserve">Щиты </t>
    <phoneticPr fontId="0" type="noConversion"/>
  </si>
  <si>
    <t>Щиты с монтажной панелью серии NXW5</t>
  </si>
  <si>
    <t>Корпуса</t>
    <phoneticPr fontId="0" type="noConversion"/>
  </si>
  <si>
    <t>Пластиковый корпус серии NX2</t>
  </si>
  <si>
    <t>Модульный корпус пластиковый NX2-8 , 1 ряд, 8 модулей   (CHINT)</t>
    <phoneticPr fontId="0" type="noConversion"/>
  </si>
  <si>
    <t>Модульный корпус пластиковый NX2-10 , 1 ряд, 10 модулей   (CHINT)</t>
    <phoneticPr fontId="0" type="noConversion"/>
  </si>
  <si>
    <t>Модульный корпус пластиковый NX2-14 , 1 ряд, 14 модулей  (CHINT)</t>
    <phoneticPr fontId="0" type="noConversion"/>
  </si>
  <si>
    <t>Модульный корпус пластиковый NX2-18 , 1 ряд, 18 модулей  (CHINT)</t>
    <phoneticPr fontId="0" type="noConversion"/>
  </si>
  <si>
    <t>Модульный корпус пластиковый NX2-28 , 2 ряда, 28 модулей   (CHINT)</t>
    <phoneticPr fontId="0" type="noConversion"/>
  </si>
  <si>
    <t>Модульный корпус пластиковый NX2-36 , 2 ряда, 36 модулей  (CHINT)</t>
    <phoneticPr fontId="0" type="noConversion"/>
  </si>
  <si>
    <t>Пластиковый корпус серии NX8</t>
  </si>
  <si>
    <t>модульный корпус пластиковый NX8-5 IP30 (CHINT)</t>
    <phoneticPr fontId="0" type="noConversion"/>
  </si>
  <si>
    <t>модульный корпус пластиковый NX8-8 IP30 (CHINT)</t>
    <phoneticPr fontId="0" type="noConversion"/>
  </si>
  <si>
    <t>модульный корпус пластиковый NX8-12 IP30 (CHINT)</t>
    <phoneticPr fontId="0" type="noConversion"/>
  </si>
  <si>
    <t>модульный корпус пластиковый NX8-15 IP30 (CHINT)</t>
    <phoneticPr fontId="0" type="noConversion"/>
  </si>
  <si>
    <t>модульный корпус пластиковый NX8-20 IP30 (CHINT)</t>
    <phoneticPr fontId="0" type="noConversion"/>
  </si>
  <si>
    <t>модульный корпус пластиковый NX8-24 IP30 (CHINT)</t>
    <phoneticPr fontId="0" type="noConversion"/>
  </si>
  <si>
    <t>модульный корпус пластиковый NX8-5-J IP30 (CHINT)</t>
    <phoneticPr fontId="0" type="noConversion"/>
  </si>
  <si>
    <t>модульный корпус пластиковый NX8-8-J IP30 (CHINT)</t>
    <phoneticPr fontId="0" type="noConversion"/>
  </si>
  <si>
    <t>модульный корпус пластиковый NX8-12-J IP30 (CHINT)</t>
    <phoneticPr fontId="0" type="noConversion"/>
  </si>
  <si>
    <t>модульный корпус пластиковый NX8-20-J IP30 (CHINT)</t>
    <phoneticPr fontId="0" type="noConversion"/>
  </si>
  <si>
    <t>модульный корпус пластиковый NX8-24-J IP30 (CHINT)</t>
    <phoneticPr fontId="0" type="noConversion"/>
  </si>
  <si>
    <t>Контактор NXC-06M01 6A 220В/АС3 1НЗ 50Гц (CHINT)</t>
  </si>
  <si>
    <t>Контактор NXC-06M10 6A 220В/АС3 1НО 50Гц (CHINT)</t>
  </si>
  <si>
    <t>Контактор NXC-09M01 9A 220В/АС3 1НЗ 50Гц (CHINT)</t>
  </si>
  <si>
    <t>Контактор NXC-12M01 12A 220В/АС3 1НЗ 50Гц (CHINT)</t>
  </si>
  <si>
    <t>Контактор NXC-12M10 12A 220В/АС3 1НО 50Гц (CHINT)</t>
  </si>
  <si>
    <t>Контактор NXC-06M/22 6A 220В/АС3 1НО+1НЗ 50Гц (CHINT)</t>
  </si>
  <si>
    <t>Контактор NXC-09M/22 9A 220В/АС3 1НО+1НЗ 50Гц (CHINT)</t>
  </si>
  <si>
    <t>Контактор NXC-12M/22 12A 220В/АС3 1НО+1НЗ 50Гц (CHINT)</t>
  </si>
  <si>
    <t>Контактор NXC-06 6A 220В/АС3 1НО+1НЗ 50Гц (CHINT)</t>
  </si>
  <si>
    <t>Контактор NXC-09 9A 220В/АС3 1НО+1НЗ 50Гц (CHINT)</t>
  </si>
  <si>
    <t>Контактор NXC-12 12A 220В/АС3 1НО+1НЗ 50Гц (CHINT)</t>
  </si>
  <si>
    <t>Контактор NXC-16 16A 220В/АС3 1НО+1НЗ 50Гц (CHINT)</t>
  </si>
  <si>
    <t>Контактор NXC-18 18A 220В/АС3 1НО+1НЗ 50Гц (CHINT)</t>
  </si>
  <si>
    <t>Контактор NXC-25 25A 220В/АС3 1НО+1НЗ 50Гц (CHINT)</t>
  </si>
  <si>
    <t>Контактор NXC-32 32A 220В/АС3 1НО+1НЗ 50Гц (CHINT)</t>
  </si>
  <si>
    <t>Контактор NXC-40 40A 220В/АС3 1НО+1НЗ 50Гц (CHINT)</t>
  </si>
  <si>
    <t>Контактор NXC-50 50A 220В/АС3 1НО+1НЗ 50Гц (CHINT)</t>
  </si>
  <si>
    <t>Контактор NXC-65 65A 220В/АС3 1НО+1НЗ 50Гц (CHINT)</t>
  </si>
  <si>
    <t>Контактор NXC-85 85A 220В/АС3 1НО+1НЗ 50Гц (CHINT)</t>
  </si>
  <si>
    <t>Контактор NXC-100 100A 220В/АС3 1НО+1НЗ 50Гц (CHINT)</t>
  </si>
  <si>
    <t>Контактор NXC-160 160A 220В/АС3 1НО+1НЗ 50Гц (CHINT)</t>
  </si>
  <si>
    <t>Контактор NXC-185 185A 220В/АС3 1НО+1НЗ 50Гц (CHINT)</t>
  </si>
  <si>
    <t>Контактор NXC-225 225A 220В/АС3 1НО+1НЗ 50Гц (CHINT)</t>
  </si>
  <si>
    <t>Контактор NXC-400 400A AC/DC 220В-240V/АС3 1НО+1НЗ 50Гц (CHINT)</t>
  </si>
  <si>
    <t>Контактор NXC-630 630A AC/DC 220В-240V/АС3 1НО+1НЗ 50Гц (CHINT)</t>
  </si>
  <si>
    <t>Кабель (2м) с рамкой для подключения дистанционного управления NVF2 (CHINT)</t>
  </si>
  <si>
    <t>Кабель (2м) для подключения дистанционного управления NJR2 (CHINT)</t>
  </si>
  <si>
    <t>Клеммы для 4 кабель 4X95мм², NM8-630 (CHINT)</t>
  </si>
  <si>
    <t>Регулятор реактивной мощности JKF8-12 с 12-тью контурами (CHINT)</t>
  </si>
  <si>
    <t>Мин.отгр.</t>
  </si>
  <si>
    <t xml:space="preserve">Тросовая механическая взаимоблокировка для NA1-(2000-6300) (CHINT) </t>
  </si>
  <si>
    <t>Контактор NXC-120 120A 220В/АС3 1НО+1НЗ 50Гц (CHINT)</t>
  </si>
  <si>
    <t>Контактор NXC-265 265A 220В/АС3 1НО+1НЗ 50Гц (CHINT)</t>
  </si>
  <si>
    <t>Контактор NXC-330 330A 220В/АС3 1НО+1НЗ 50Гц (CHINT)</t>
  </si>
  <si>
    <t>Контактор NXC-500 500A AC/DC 220В-240V/АС3 1НО+1НЗ 50Гц (CHINT)</t>
  </si>
  <si>
    <t>Тепловое реле NXR-12 0.1-0.16A (CHINT)</t>
  </si>
  <si>
    <t>Тепловое реле NXR-12 0.16-0.25A (CHINT)</t>
  </si>
  <si>
    <t>Приставка выдержка времени F5-D0 к Контактору NC1, NC2 и NXC (CHINT)</t>
  </si>
  <si>
    <t>Приставка выдержка времени F5-D2 к Контактору NC1, NC2 и NXC (CHINT)</t>
  </si>
  <si>
    <t>Приставка выдержка времени F5-D4 к Контактору NC1, NC2 и NXC (CHINT)</t>
  </si>
  <si>
    <t>Приставка выдержка времени F5-T0 к Контактору NC1, NC2 и NXC (CHINT)</t>
  </si>
  <si>
    <t>Приставка выдержка времени F5-T2 к Контактору NC1, NC2 и NXC (CHINT)</t>
  </si>
  <si>
    <t>Приставка выдержка времени F5-T4 к Контактору NC1, NC2 и NXC (CHINT)</t>
  </si>
  <si>
    <t>Расцепитель максимального /минимального напряжения OUVT-X1 для NXB-63 (CHINT)</t>
  </si>
  <si>
    <t>Расцепитель максимального напряжения OVT-X1 для NXB-63 (CHINT)</t>
  </si>
  <si>
    <t>Независимый расцепитель SHT-X1 AC24V/48V,DC24V/48V для NXB-63 (CHINT)</t>
  </si>
  <si>
    <t>Независимый расцепитель SHT-X1 AC230V/400V для NXB-63 (CHINT)</t>
  </si>
  <si>
    <t>Сигнальный Вспомогательный контакт AL-X1 для NXB-63 (CHINT)</t>
  </si>
  <si>
    <t>Вспомогательный контакт AX-X1 для NXB-63 (CHINT)</t>
  </si>
  <si>
    <t>Аксессуары для Контакторов Серия NC6, NC1, NC2, NXC-M, NXC</t>
  </si>
  <si>
    <t>Пылезащитный кожух AXC-1 для NXC-06-22/NXC-120-630 (CHINT)</t>
  </si>
  <si>
    <t>Пылезащитный кожух AXC-2 для NXC-25-38 (CHINT)</t>
  </si>
  <si>
    <t>Пылезащитный кожух AXC-3 для NXC-40-65 (CHINT)</t>
  </si>
  <si>
    <t>Пылезащитный кожух AXC-4 для NXC-75-100 (CHINT)</t>
  </si>
  <si>
    <t>Приставка доп.контакты AX-3M/02 к Контактору NXC-06M~12M (CHINT)</t>
  </si>
  <si>
    <t>Приставка доп.контакты AX-3M/11 к Контактору NXC-06M~12M (CHINT)</t>
  </si>
  <si>
    <t>Приставка доп.контакты AX-3M/20 к Контактору NXC-06M~12M (CHINT)</t>
  </si>
  <si>
    <t>Приставка доп.контакты AX-3M/04 к Контактору NXC-06M~12M (CHINT)</t>
  </si>
  <si>
    <t>Приставка доп.контакты AX-3M/13 к Контактору NXC-06M~12M (CHINT)</t>
  </si>
  <si>
    <t>Приставка доп.контакты AX-3M/22 к Контактору NXC-06M~12M (CHINT)</t>
  </si>
  <si>
    <t>Приставка доп.контакты AX-3M/31 к Контактору NXC-06M~12M (CHINT)</t>
  </si>
  <si>
    <t>Приставка доп.контакты AX-3M/40 к Контактору NXC-06M~12M (CHINT)</t>
  </si>
  <si>
    <t>Приставка доп.контакты AX-3X/22 к Контактору NXC-06~630 (CHINT)</t>
  </si>
  <si>
    <t>Приставка доп.контакты AX-3X/31 к Контактору NXC-06~630 (CHINT)</t>
  </si>
  <si>
    <t>Приставка доп.контакты AX-3X/13 к Контактору NXC-06~630 (CHINT)</t>
  </si>
  <si>
    <t>Приставка доп.контакты AX-3X/40 к Контактору NXC-06~630 (CHINT)</t>
  </si>
  <si>
    <t>Приставка доп.контакты AX-3X/04 к Контактору NXC-06~630 (CHINT)</t>
  </si>
  <si>
    <t>Приставка доп.контакты AX-3X/11 к Контактору NXC-06~630 (CHINT)</t>
  </si>
  <si>
    <t>Приставка доп.контакты AX-3X/02 к Контактору NXC-06~630 (CHINT)</t>
  </si>
  <si>
    <t>Приставка доп.контакты AX-3X/20 к Контактору NXC-06~630 (CHINT)</t>
  </si>
  <si>
    <t>Приставка доп.контакты (боковой) AX-3C/11 к Контактору NXC -06~630 (CHINT)</t>
  </si>
  <si>
    <t>Расцепитель минимального напряжения UVT-X1 для NXB-63 (CHINT)</t>
  </si>
  <si>
    <t>ДИФ серии NXBLE-63Y с дифференциальным током 30мА</t>
  </si>
  <si>
    <t>Диф. автомат NBH8LE-40 1P+N 10A 30mA х-ка С 4.5kA (R) (CHINT)</t>
  </si>
  <si>
    <t>ДИФ серии NXBLE-63Y с дифференциальным током 10мА</t>
  </si>
  <si>
    <t>Диф. автомат NXBLE-63Y 1P+N 6А 10mA электронный тип AС, х-ка С, 4.5kA (CHINT)</t>
  </si>
  <si>
    <t>Диф. автомат NXBLE-63Y 1P+N 10А 10mA электронный тип AС, х-ка С, 4.5kA (CHINT)</t>
  </si>
  <si>
    <t>Диф. автомат NXBLE-63Y 1P+N 16А 10mA электронный тип AС, х-ка С, 4.5kA (CHINT)</t>
  </si>
  <si>
    <t>Диф. автомат NXBLE-63Y 1P+N 20А 10mA электронный тип AС, х-ка С, 4.5kA (CHINT)</t>
  </si>
  <si>
    <t>Диф. автомат NXBLE-63Y 1P+N 25А 10mA электронный тип AС, х-ка С, 4.5kA (CHINT)</t>
  </si>
  <si>
    <t>Диф. автомат NXBLE-63Y 1P+N 32А 10mA электронный тип AС, х-ка С, 4.5kA (CHINT)</t>
  </si>
  <si>
    <t>Диф. автомат NXBLE-63Y 1P+N 40А 10mA электронный тип AС, х-ка С, 4.5kA (CHINT)</t>
  </si>
  <si>
    <t>Диф. автомат NXBLE-63Y 1P+N 50А 10mA электронный тип AС, х-ка С, 4.5kA (CHINT)</t>
  </si>
  <si>
    <t>Диф. автомат NXBLE-63Y 1P+N 63А 10mA электронный тип AС, х-ка С, 4.5kA (CHINT)</t>
  </si>
  <si>
    <t>Диф. автомат NXBLE-63Y 1P+N 6А 10mA электронный тип AС, х-ка D, 4.5kA (CHINT)</t>
  </si>
  <si>
    <t>Диф. автомат NXBLE-63Y 1P+N 10А 10mA электронный тип AС, х-ка D, 4.5kA (CHINT)</t>
  </si>
  <si>
    <t>Диф. автомат NXBLE-63Y 1P+N 16А 10mA электронный тип AС, х-ка D, 4.5kA (CHINT)</t>
  </si>
  <si>
    <t>Диф. автомат NXBLE-63Y 1P+N 20А 10mA электронный тип AС, х-ка D, 4.5kA (CHINT)</t>
  </si>
  <si>
    <t>Диф. автомат NXBLE-63Y 1P+N 25А 10mA электронный тип AС, х-ка D, 4.5kA (CHINT)</t>
  </si>
  <si>
    <t>Диф. автомат NXBLE-63Y 1P+N 32А 10mA электронный тип AС, х-ка D, 4.5kA (CHINT)</t>
  </si>
  <si>
    <t>Диф. автомат NXBLE-63Y 1P+N 40А 10mA электронный тип AС, х-ка D, 4.5kA (CHINT)</t>
  </si>
  <si>
    <t>Диф. автомат NXBLE-63Y 1P+N 50А 10mA электронный тип AС, х-ка D, 4.5kA (CHINT)</t>
  </si>
  <si>
    <t>Диф. автомат NXBLE-63Y 1P+N 63А 10mA электронный тип AС, х-ка D, 4.5kA (CHINT)</t>
  </si>
  <si>
    <t>Диф. автомат NXBLE-63Y 1P+N 6А 30mA электронный тип AС, х-ка С, 4.5kA (CHINT)</t>
  </si>
  <si>
    <t>Диф. автомат NXBLE-63Y 1P+N 10А 30mA электронный тип AС, х-ка С, 4.5kA (CHINT)</t>
  </si>
  <si>
    <t>Диф. автомат NXBLE-63Y 1P+N 16А 30mA электронный тип AС, х-ка С, 4.5kA (CHINT)</t>
  </si>
  <si>
    <t>Диф. автомат NXBLE-63Y 1P+N 20А 30mA электронный тип AС, х-ка С, 4.5kA (CHINT)</t>
  </si>
  <si>
    <t>Диф. автомат NXBLE-63Y 1P+N 25А 30mA электронный тип AС, х-ка С, 4.5kA (CHINT)</t>
  </si>
  <si>
    <t>Диф. автомат NXBLE-63Y 1P+N 32А 30mA электронный тип AС, х-ка С, 4.5kA (CHINT)</t>
  </si>
  <si>
    <t>Диф. автомат NXBLE-63Y 1P+N 40А 30mA электронный тип AС, х-ка С, 4.5kA (CHINT)</t>
  </si>
  <si>
    <t>Диф. автомат NXBLE-63Y 1P+N 50А 30mA электронный тип AС, х-ка С, 4.5kA (CHINT)</t>
  </si>
  <si>
    <t>Диф. автомат NXBLE-63Y 1P+N 63А 30mA электронный тип AС, х-ка С, 4.5kA (CHINT)</t>
  </si>
  <si>
    <t>Диф. автомат NXBLE-63Y 1P+N 6А 30mA электронный тип AС, х-ка D, 4.5kA (CHINT)</t>
  </si>
  <si>
    <t>Диф. автомат NXBLE-63Y 1P+N 10А 30mA электронный тип AС, х-ка D, 4.5kA (CHINT)</t>
  </si>
  <si>
    <t>Диф. автомат NXBLE-63Y 1P+N 16А 30mA электронный тип AС, х-ка D, 4.5kA (CHINT)</t>
  </si>
  <si>
    <t>Диф. автомат NXBLE-63Y 1P+N 20А 30mA электронный тип AС, х-ка D, 4.5kA (CHINT)</t>
  </si>
  <si>
    <t>Диф. автомат NXBLE-63Y 1P+N 25А 30mA электронный тип AС, х-ка D, 4.5kA (CHINT)</t>
  </si>
  <si>
    <t>Диф. автомат NXBLE-63Y 1P+N 32А 30mA электронный тип AС, х-ка D, 4.5kA (CHINT)</t>
  </si>
  <si>
    <t>Диф. автомат NXBLE-63Y 1P+N 40А 30mA электронный тип AС, х-ка D, 4.5kA (CHINT)</t>
  </si>
  <si>
    <t>Диф. автомат NXBLE-63Y 1P+N 50А 30mA электронный тип AС, х-ка D, 4.5kA (CHINT)</t>
  </si>
  <si>
    <t>Диф. автомат NXBLE-63Y 1P+N 63А 30mA электронный тип AС, х-ка D, 4.5kA (CHINT)</t>
  </si>
  <si>
    <t>Устройство плавного пуска NJR2-7.5D,15А,7.5кВт (CHINT)</t>
  </si>
  <si>
    <t>Устройство плавного пуска NJR2-11D,22А,11кВт (CHINT)</t>
  </si>
  <si>
    <t>Устройство плавного пуска NJR2-15D,29А,15кВт (CHINT)</t>
  </si>
  <si>
    <t>Устройство плавного пуска NJR2-18.5D,36А,18.5кВт (CHINT)</t>
  </si>
  <si>
    <t>Устройство плавного пуска NJR2-22D,42А,22кВт (CHINT)</t>
  </si>
  <si>
    <t>Устройство плавного пуска NJR2-30D,57А,30кВт (CHINT)</t>
  </si>
  <si>
    <t>Устройство плавного пуска NJR2-37D,70А,37кВт (CHINT)</t>
  </si>
  <si>
    <t>Устройство плавного пуска NJR2-45D,84А,45кВт (CHINT)</t>
  </si>
  <si>
    <t>Устройство плавного пуска NJR2-55D,103А,55кВт (CHINT)</t>
  </si>
  <si>
    <t>Устройство плавного пуска NJR2-75D,140А,75кВт (CHINT)</t>
  </si>
  <si>
    <t>Устройство плавного пуска NJR2-90D,167А,90кВт (CHINT)</t>
  </si>
  <si>
    <t>Устройство плавного пуска NJR2-110D,207А,110кВт (CHINT)</t>
  </si>
  <si>
    <t>Устройство плавного пуска NJR2-132D,248А,132кВт (CHINT)</t>
  </si>
  <si>
    <t>Устройство плавного пуска NJR2-160D,300А,160кВт (CHINT)</t>
  </si>
  <si>
    <t>Устройство плавного пуска NJR2-185D,349А,185кВт (CHINT)</t>
  </si>
  <si>
    <t>Устройство плавного пуска NJR2-220D,404А,220кВт (CHINT)</t>
  </si>
  <si>
    <t>Устройство плавного пуска NJR2-250D,459А,250кВт (CHINT)</t>
  </si>
  <si>
    <t>Устройство плавного пуска NJR2-280D,514А,280кВт (CHINT)</t>
  </si>
  <si>
    <t>Устройство плавного пуска NJR2-315D,579А,315кВт (CHINT)</t>
  </si>
  <si>
    <t>Устройство автоматического ввода резерва NZ7-63S/3P 10A (CHINT)</t>
  </si>
  <si>
    <t>Механическая блокировка для NC1-09-32, NXC-06-38 (CHINT)</t>
  </si>
  <si>
    <t>Механическая блокировка для NC1-40-95, NXC-40-100 (CHINT)</t>
  </si>
  <si>
    <t>Механическая блокировка NCL7 для NXC-120-225 (CHINT)</t>
  </si>
  <si>
    <t>Механическая блокировка NCL8-C для NXC-265-630 (CHINT)</t>
  </si>
  <si>
    <t>Аксессуары</t>
  </si>
  <si>
    <t>Коробки</t>
  </si>
  <si>
    <t>Коробки установочные</t>
  </si>
  <si>
    <t>Коробки распаячные</t>
  </si>
  <si>
    <t>Труба гофрированная ПВХ (серый цвет)</t>
  </si>
  <si>
    <t>м.</t>
  </si>
  <si>
    <t>Держатель-клипса</t>
  </si>
  <si>
    <t>Держатель с фиксатором</t>
  </si>
  <si>
    <t>Поворот</t>
  </si>
  <si>
    <t>Муфта</t>
  </si>
  <si>
    <t>Тройник</t>
  </si>
  <si>
    <t>Авт. выкл. NM8S-250S 3P 50А 50кА с электронным расцепителем (CHINT)</t>
  </si>
  <si>
    <t>Устройство автоматического ввода резерва NZ7-63S/3P 16A (CHINT)</t>
  </si>
  <si>
    <t>1-клавишный выключатель 10А 250В (CHINT)</t>
  </si>
  <si>
    <t>1-клавишный выключатель с LED-подсветкой 10А 250В (CHINT)</t>
  </si>
  <si>
    <t>1-клавишный проходной выключатель 10А 250В (CHINT)</t>
  </si>
  <si>
    <t>1-клавишный проходной выключатель с LED-подсветкой 10А 250В (CHINT)</t>
  </si>
  <si>
    <t>2-позиционный выключатель с LED-подсветкой 10А 250В (CHINT)</t>
  </si>
  <si>
    <t>Т.гр. 10 Электроустановочные изделия</t>
  </si>
  <si>
    <t>2-клавишный выключатель 10А 250В (CHINT)</t>
  </si>
  <si>
    <t>2-клавишный выключатель с LED-подсветкой 10А 250В (CHINT)</t>
  </si>
  <si>
    <t>2-клавишный проходной выключатель 10А 250В (CHINT)</t>
  </si>
  <si>
    <t>2-клавишный проходной выключатель с LED-подсветкой 10А 250В (CHINT)</t>
  </si>
  <si>
    <t>4-клавишный выключатель 10А 250В (CHINT)</t>
  </si>
  <si>
    <t>4-клавишный выключатель с LED-подсветкой 10А 250В (CHINT)</t>
  </si>
  <si>
    <t>4-клавишный проходной выключатель 10А 250В (CHINT)</t>
  </si>
  <si>
    <t>4-клавишный проходной выключатель с LED-подсветкой 10А 250В (CHINT)</t>
  </si>
  <si>
    <t>Выключатель дверного звонка 10А 250В (CHINT)</t>
  </si>
  <si>
    <t>Выключатель дверного звонка с LED-подсветкой 10А 250В (CHINT)</t>
  </si>
  <si>
    <t>Розетка с заземляющим контактом 16А 250В (CHINT)</t>
  </si>
  <si>
    <t>2-местная розетка с заземляющим контактом 16А 250В (CHINT)</t>
  </si>
  <si>
    <t>Розетка без заземляющего контакта 16А 250В (CHINT)</t>
  </si>
  <si>
    <t>Французская розетка 16А 250В (CHINT)</t>
  </si>
  <si>
    <t>Розетка ТV (CHINT)</t>
  </si>
  <si>
    <t>Розетка ТV-SAT (CHINT)</t>
  </si>
  <si>
    <t>Розетка телефонная 4-проводная (CHINT)</t>
  </si>
  <si>
    <t>Розетка RJ-45 8-проводная (интернет) (CHINT)</t>
  </si>
  <si>
    <t>1-местная рамка (CHINT)</t>
  </si>
  <si>
    <t>2-местная рамка (CHINT)</t>
  </si>
  <si>
    <t>3-местная рамка (CHINT)</t>
  </si>
  <si>
    <t>4-местная рамка (CHINT)</t>
  </si>
  <si>
    <t>5-местная рамка (CHINT)</t>
  </si>
  <si>
    <t>Коробка установочная D68x62мм  для скрытого монтажа в кирпичных стенах (с саморезами)  черная (CHINT)</t>
  </si>
  <si>
    <t>Канал соединительный, для коробок установочных (подрозетников) (CHINT)</t>
  </si>
  <si>
    <t>Крышка для установочных коробок D65мм (CHINT)</t>
  </si>
  <si>
    <t>Труба гофрированная гибкая ПВХ d 25 с зондом (50 м) (CHINT)</t>
  </si>
  <si>
    <t>Держатель-клипса с защелкой D16мм (CHINT)</t>
  </si>
  <si>
    <t>Держатель-клипса с защелкой D20мм (CHINT)</t>
  </si>
  <si>
    <t>Держатель-клипса с защелкой D25мм (CHINT)</t>
  </si>
  <si>
    <t>Держатель-клипса с защелкой D32мм (CHINT)</t>
  </si>
  <si>
    <t>Держатель-клипса с защелкой D40мм (CHINT)</t>
  </si>
  <si>
    <t>Держатель-клипса с защелкой D50мм (CHINT)</t>
  </si>
  <si>
    <t>Держатель с фиксатором D16 мм (CHINT)</t>
  </si>
  <si>
    <t>Держатель с фиксатором D20 мм (CHINT)</t>
  </si>
  <si>
    <t>Держатель с фиксатором D25 мм (CHINT)</t>
  </si>
  <si>
    <t>Держатель с фиксатором D32 мм (CHINT)</t>
  </si>
  <si>
    <t>Поворот на 90° разъемный D16 мм (CHINT)</t>
  </si>
  <si>
    <t>Поворот на 90° разъемный D20мм (CHINT)</t>
  </si>
  <si>
    <t>Поворот на 90° разъемный 25мм (CHINT)</t>
  </si>
  <si>
    <t>Поворот на 90° разъемный D32мм (CHINT)</t>
  </si>
  <si>
    <t>Муфта соединительная труба-труба с ограничителем   степень защиты   IP40, D16мм (CHINT)</t>
  </si>
  <si>
    <t>Муфта соединительная труба-труба с ограничителем  степень защиты   IP40, D20мм (CHINT)</t>
  </si>
  <si>
    <t>Муфта соединительная труба-труба с ограничителем   степень защиты   IP40, D25мм (CHINT)</t>
  </si>
  <si>
    <t>Муфта соединительная труба-труба с ограничителем  степень защиты   IP40, D32мм (CHINT)</t>
  </si>
  <si>
    <t>Тройник разъемный D 16 мм (CHINT)</t>
  </si>
  <si>
    <t>Тройник разъемный D 20 мм (CHINT)</t>
  </si>
  <si>
    <t>Тройник разъемный D 25 мм (CHINT)</t>
  </si>
  <si>
    <t>Тройник разъемный D 32 мм (CHINT)</t>
  </si>
  <si>
    <t>Контактор NXC-09M10 9A 220В/АС3 1НО 50Гц (CHINT)</t>
  </si>
  <si>
    <t>Аксессуары к трубе гофрированной</t>
  </si>
  <si>
    <t>Труба гофрированная ПНД (черный цвет)</t>
  </si>
  <si>
    <t>Авт. выкл. DZ158-125H 4P 125A 10kA х-ка (8-12In) (CHINT)</t>
  </si>
  <si>
    <t>Авт. выкл. DZ158-125H 4P 100A 10kA х-ка (8-12In) (CHINT)</t>
  </si>
  <si>
    <t>Авт. выкл. DZ158-125H 4P 80A 10kA х-ка (8-12In) (CHINT)</t>
  </si>
  <si>
    <t>Авт. выкл. DZ158-125H 4P 63A 10kA х-ка (8-12In) (CHINT)</t>
  </si>
  <si>
    <t>Авт. выкл. DZ158-125H 3P 125A 10kA х-ка (8-12In) (CHINT)</t>
  </si>
  <si>
    <t>Авт. выкл. DZ158-125H 3P 100A 10kA х-ка (8-12In) (CHINT)</t>
  </si>
  <si>
    <t>Авт. выкл. DZ158-125H 3P 80A 10kA х-ка (8-12In) (CHINT)</t>
  </si>
  <si>
    <t>Авт. выкл. DZ158-125H 1P 63A 10kA х-ка (8-12In) (CHINT)</t>
  </si>
  <si>
    <t xml:space="preserve">Авт. выкл. DZ158-125H 1P 80A 10kA х-ка (8-12In) (CHINT) </t>
  </si>
  <si>
    <t>Авт. выкл. DZ158-125H 1P 100A 10kA х-ка (8-12In) (CHINT)</t>
  </si>
  <si>
    <t>Авт. выкл. DZ158-125H 1P 125A 10kA х-ка (8-12In) (CHINT)</t>
  </si>
  <si>
    <t>Авт. выкл. DZ158-125H 2P 63A 10kA х-ка (8-12In) (CHINT)</t>
  </si>
  <si>
    <t>Авт. выкл. DZ158-125H 2P 80A 10kA х-ка (8-12In) (CHINT)</t>
  </si>
  <si>
    <t>Авт. выкл. DZ158-125H 2P 100A 10kA х-ка (8-12In) (CHINT)</t>
  </si>
  <si>
    <t>Авт. выкл. DZ158-125H 2P 125A 10kA х-ка (8-12In) (CHINT)</t>
  </si>
  <si>
    <t>Авт. выкл. DZ158-125H 3P 63A 10kA х-ка (8-12In) (CHINT)</t>
  </si>
  <si>
    <t>Вспомогательный контакт XF9 для NB1 (CHINT)</t>
  </si>
  <si>
    <t>Расцепитель минимального напряжения V9 для NB1, AC230V( электронный) (CHINT)</t>
  </si>
  <si>
    <t>Независимый расцепитель S9 для NB1 (CHINT)</t>
  </si>
  <si>
    <t>Сигнальный контакт XF9J для NB1 (CHINT)</t>
  </si>
  <si>
    <t>Авт. выкл. NB1-63H 1P 1A 10кА х-ка D (CHINT)</t>
  </si>
  <si>
    <t>Авт. выкл. NB1-63H 1P 2A 10кА х-ка D (CHINT)</t>
  </si>
  <si>
    <t>Авт. выкл. NB1-63H 1P 3A 10кА х-ка D (CHINT)</t>
  </si>
  <si>
    <t>Авт. выкл. NB1-63H 1P 4A 10кА х-ка D (CHINT)</t>
  </si>
  <si>
    <t>Авт. выкл. NB1-63H 1P 6A 10кА х-ка D (CHINT)</t>
  </si>
  <si>
    <t>Авт. выкл. NB1-63H 1P 10A 10кА х-ка D (CHINT)</t>
  </si>
  <si>
    <t>Авт. выкл. NB1-63H 1P 13A 10кА х-ка D (CHINT)</t>
  </si>
  <si>
    <t>Авт. выкл. NB1-63H 1P 16A 10кА х-ка D (CHINT)</t>
  </si>
  <si>
    <t>Авт. выкл. NB1-63H 1P 20A 10кА х-ка D (CHINT)</t>
  </si>
  <si>
    <t>Авт. выкл. NB1-63H 1P 25A 10кА х-ка D (CHINT)</t>
  </si>
  <si>
    <t>Авт. выкл. NB1-63H 1P 32A 10кА х-ка D (CHINT)</t>
  </si>
  <si>
    <t>Авт. выкл. NB1-63H 1P 40A 10кА х-ка D (CHINT)</t>
  </si>
  <si>
    <t>Авт. выкл. NB1-63H 1P 50A 10кА х-ка D (CHINT)</t>
  </si>
  <si>
    <t>Авт. выкл. NB1-63H 1P 63A 10кА х-ка D (CHINT)</t>
  </si>
  <si>
    <t>Авт. выкл. NB1-63H 2P 1A 10кА х-ка D (CHINT)</t>
  </si>
  <si>
    <t>Авт. выкл. NB1-63H 2P 2A 10кА х-ка D (CHINT)</t>
  </si>
  <si>
    <t>Авт. выкл. NB1-63H 2P 3A 10кА х-ка D (CHINT)</t>
  </si>
  <si>
    <t>Авт. выкл. NB1-63H 2P 4A 10кА х-ка D (CHINT)</t>
  </si>
  <si>
    <t>Авт. выкл. NB1-63H 2P 6A 10кА х-ка D (CHINT)</t>
  </si>
  <si>
    <t>Авт. выкл. NB1-63H 2P 10A 10кА х-ка D (CHINT)</t>
  </si>
  <si>
    <t>Авт. выкл. NB1-63H 2P 13A 10кА х-ка D (CHINT)</t>
  </si>
  <si>
    <t>Авт. выкл. NB1-63H 2P 16A 10кА х-ка D (CHINT)</t>
  </si>
  <si>
    <t>Авт. выкл. NB1-63H 2P 20A 10кА х-ка D (CHINT)</t>
  </si>
  <si>
    <t>Авт. выкл. NB1-63H 2P 25A 10кА х-ка D (CHINT)</t>
  </si>
  <si>
    <t>Авт. выкл. NB1-63H 2P 32A 10кА х-ка D (CHINT)</t>
  </si>
  <si>
    <t>Авт. выкл. NB1-63H 2P 40A 10кА х-ка D (CHINT)</t>
  </si>
  <si>
    <t>Авт. выкл. NB1-63H 2P 50A 10кА х-ка D (CHINT)</t>
  </si>
  <si>
    <t>Авт. выкл. NB1-63H 2P 63A 10кА х-ка D (CHINT)</t>
  </si>
  <si>
    <t>Авт. выкл. NB1-63H 3P 1A 10кА х-ка D (CHINT)</t>
  </si>
  <si>
    <t>Авт. выкл. NB1-63H 3P 2A 10кА х-ка D (CHINT)</t>
  </si>
  <si>
    <t>Авт. выкл. NB1-63H 3P 3A 10кА х-ка D (CHINT)</t>
  </si>
  <si>
    <t>Авт. выкл. NB1-63H 3P 4A 10кА х-ка D (CHINT)</t>
  </si>
  <si>
    <t>Авт. выкл. NB1-63H 3P 6A 10кА х-ка D (CHINT)</t>
  </si>
  <si>
    <t>Авт. выкл. NB1-63H 3P 10A 10кА х-ка D (CHINT)</t>
  </si>
  <si>
    <t>Авт. выкл. NB1-63H 3P 13A 10кА х-ка D (CHINT)</t>
  </si>
  <si>
    <t>Авт. выкл. NB1-63H 3P 16A 10кА х-ка D (CHINT)</t>
  </si>
  <si>
    <t>Авт. выкл. NB1-63H 3P 20A 10кА х-ка D (CHINT)</t>
  </si>
  <si>
    <t>Авт. выкл. NB1-63H 3P 25A 10кА х-ка D (CHINT)</t>
  </si>
  <si>
    <t>Авт. выкл. NB1-63H 3P 32A 10кА х-ка D (CHINT)</t>
  </si>
  <si>
    <t>Авт. выкл. NB1-63H 3P 40A 10кА х-ка D (CHINT)</t>
  </si>
  <si>
    <t>Авт. выкл. NB1-63H 3P 50A 10кА х-ка D (CHINT)</t>
  </si>
  <si>
    <t>Авт. выкл. NB1-63H 3P 63A 10кА х-ка D (CHINT)</t>
  </si>
  <si>
    <t>Авт. выкл. NB1-63H 4P 1A 10кА х-ка D (CHINT)</t>
  </si>
  <si>
    <t>Авт. выкл. NB1-63H 4P 2A 10кА х-ка D (CHINT)</t>
  </si>
  <si>
    <t>Авт. выкл. NB1-63H 4P 3A 10кА х-ка D (CHINT)</t>
  </si>
  <si>
    <t>Авт. выкл. NB1-63H 4P 4A 10кА х-ка D (CHINT)</t>
  </si>
  <si>
    <t>Авт. выкл. NB1-63H 4P 6A 10кА х-ка D (CHINT)</t>
  </si>
  <si>
    <t>Авт. выкл. NB1-63H 4P 10A 10кА х-ка D (CHINT)</t>
  </si>
  <si>
    <t>Авт. выкл. NB1-63H 4P 13A 10кА х-ка D (CHINT)</t>
  </si>
  <si>
    <t>Авт. выкл. NB1-63H 4P 16A 10кА х-ка D (CHINT)</t>
  </si>
  <si>
    <t>Авт. выкл. NB1-63H 4P 20A 10кА х-ка D (CHINT)</t>
  </si>
  <si>
    <t>Авт. выкл. NB1-63H 4P 25A 10кА х-ка D (CHINT)</t>
  </si>
  <si>
    <t>Авт. выкл. NB1-63H 4P 32A 10кА х-ка D (CHINT)</t>
  </si>
  <si>
    <t>Авт. выкл. NB1-63H 4P 40A 10кА х-ка D (CHINT)</t>
  </si>
  <si>
    <t>Авт. выкл. NB1-63H 4P 50A 10кА х-ка D (CHINT)</t>
  </si>
  <si>
    <t>Авт. выкл. NB1-63H 4P 63A 10кА х-ка D (CHINT)</t>
  </si>
  <si>
    <t>Авт. выкл. пос.тока NB1-63DC 1P C1A DC250В 6kA (CHINT)</t>
  </si>
  <si>
    <t>Авт. выкл. пос.тока NB1-63DC 1P C2A DC250В 6kA (CHINT)</t>
  </si>
  <si>
    <t>Авт. выкл. пос.тока NB1-63DC 1P C3A DC250В 6kA (CHINT)</t>
  </si>
  <si>
    <t>Авт. выкл. пос.тока NB1-63DC 1P C4A DC250В 6kA (CHINT)</t>
  </si>
  <si>
    <t>Авт. выкл. пос.тока NB1-63DC 1P C6A DC250В 6kA (CHINT)</t>
  </si>
  <si>
    <t>Авт. выкл. пос.тока NB1-63DC 1P C10A DC250В 6kA (CHINT)</t>
  </si>
  <si>
    <t>Авт. выкл. пос.тока NB1-63DC 1P C13A DC250В 6kA (CHINT)</t>
  </si>
  <si>
    <t>Авт. выкл. пос.тока NB1-63DC 1P C16A DC250В 6kA (CHINT)</t>
  </si>
  <si>
    <t>Авт. выкл. пос.тока NB1-63DC 1P C20A DC250В 6kA (CHINT)</t>
  </si>
  <si>
    <t>Авт. выкл. пос.тока NB1-63DC 1P C25A DC250В 6kA (CHINT)</t>
  </si>
  <si>
    <t>Авт. выкл. пос.тока NB1-63DC 1P C32A DC250В 6kA (CHINT)</t>
  </si>
  <si>
    <t>Авт. выкл. пос.тока NB1-63DC 1P C40A DC250В 6kA (CHINT)</t>
  </si>
  <si>
    <t>Авт. выкл. пос.тока NB1-63DC 1P C50A DC250В 6kA (CHINT)</t>
  </si>
  <si>
    <t>Авт. выкл. пос.тока NB1-63DC 1P C63A DC250В 6kA (CHINT)</t>
  </si>
  <si>
    <t>Авт. выкл. пос.тока NB1-63DC 2P C1A DC500В 6kA (CHINT)</t>
  </si>
  <si>
    <t>Авт. выкл. пос.тока NB1-63DC 2P C2A DC500В 6kA (CHINT)</t>
  </si>
  <si>
    <t>Авт. выкл. пос.тока NB1-63DC 2P C3A DC500В 6kA (CHINT)</t>
  </si>
  <si>
    <t>Авт. выкл. пос.тока NB1-63DC 2P C4A DC500В 6kA (CHINT)</t>
  </si>
  <si>
    <t>Авт. выкл. пос.тока NB1-63DC 2P C6A DC500В 6kA (CHINT)</t>
  </si>
  <si>
    <t>Авт. выкл. пос.тока NB1-63DC 2P C10A DC500В 6kA (CHINT)</t>
  </si>
  <si>
    <t>Авт. выкл. пос.тока NB1-63DC 2P C13A DC500В 6kA (CHINT)</t>
  </si>
  <si>
    <t>Авт. выкл. пос.тока NB1-63DC 2P C16A DC500В 6kA (CHINT)</t>
  </si>
  <si>
    <t>Авт. выкл. пос.тока NB1-63DC 2P C20A DC500В 6kA (CHINT)</t>
  </si>
  <si>
    <t>Авт. выкл. пос.тока NB1-63DC 2P C25A DC500В 6kA (CHINT)</t>
  </si>
  <si>
    <t>Авт. выкл. пос.тока NB1-63DC 2P C32A DC500В 6kA (CHINT)</t>
  </si>
  <si>
    <t>Авт. выкл. пос.тока NB1-63DC 2P C40A DC500В 6kA (CHINT)</t>
  </si>
  <si>
    <t>Авт. выкл. пос.тока NB1-63DC 2P C50A DC500В 6kA (CHINT)</t>
  </si>
  <si>
    <t>Авт. выкл. пос.тока NB1-63DC 2P C63A DC500В 6kA (CHINT)</t>
  </si>
  <si>
    <t>Авт. выкл. пос.тока NB1-63DC 4P C1A DC500В 6kA (CHINT)</t>
  </si>
  <si>
    <t>Авт. выкл. пос.тока NB1-63DC 4P C2A DC500В 6kA (CHINT)</t>
  </si>
  <si>
    <t>Авт. выкл. пос.тока NB1-63DC 4P C3A DC1000В 6kA (CHINT)</t>
  </si>
  <si>
    <t>Авт. выкл. пос.тока NB1-63DC 4P C4A DC1000В 6kA (CHINT)</t>
  </si>
  <si>
    <t>Авт. выкл. пос.тока NB1-63DC 4P C6A DC1000В 6kA (CHINT)</t>
  </si>
  <si>
    <t>Авт. выкл. пос.тока NB1-63DC 4P C10A DC1000В 6kA (CHINT)</t>
  </si>
  <si>
    <t>Авт. выкл. пос.тока NB1-63DC 4P C13A DC1000В 6kA (CHINT)</t>
  </si>
  <si>
    <t>Авт. выкл. пос.тока NB1-63DC 4P C16A DC1000В 6kA (CHINT)</t>
  </si>
  <si>
    <t>Авт. выкл. пос.тока NB1-63DC 4P C20A DC1000В 6kA (CHINT)</t>
  </si>
  <si>
    <t>Авт. выкл. пос.тока NB1-63DC 4P C25A DC1000В 6kA (CHINT)</t>
  </si>
  <si>
    <t>Авт. выкл. пос.тока NB1-63DC 4P C32A DC1000В 6kA (CHINT)</t>
  </si>
  <si>
    <t>Авт. выкл. пос.тока NB1-63DC 4P C40A DC1000В 6kA (CHINT)</t>
  </si>
  <si>
    <t>Авт. выкл. пос.тока NB1-63DC 4P C50A DC1000В 6kA (CHINT)</t>
  </si>
  <si>
    <t>Авт. выкл. пос.тока NB1-63DC 4P C63A DC1000В 6kA (CHINT)</t>
  </si>
  <si>
    <t>Авт. выкл. NB1-63H 1P 1A 10кА х-ка C (CHINT)</t>
  </si>
  <si>
    <t>Авт. выкл. NB1-63H 1P 2A 10кА х-ка C (CHINT)</t>
  </si>
  <si>
    <t>Авт. выкл. NB1-63H 1P 3A 10кА х-ка C (CHINT)</t>
  </si>
  <si>
    <t>Авт. выкл. NB1-63H 1P 4A 10кА х-ка C (CHINT)</t>
  </si>
  <si>
    <t>Авт. выкл. NB1-63H 1P 6A 10кА х-ка C (CHINT)</t>
  </si>
  <si>
    <t>Авт. выкл. NB1-63H 1P 10A 10кА х-ка C (CHINT)</t>
  </si>
  <si>
    <t>Авт. выкл. NB1-63H 1P 13A 10кА х-ка C (CHINT)</t>
  </si>
  <si>
    <t>Авт. выкл. NB1-63H 1P 16A 10кА х-ка C (CHINT)</t>
  </si>
  <si>
    <t>Авт. выкл. NB1-63H 1P 20A 10кА х-ка C (CHINT)</t>
  </si>
  <si>
    <t>Авт. выкл. NB1-63H 1P 25A 10кА х-ка C (CHINT)</t>
  </si>
  <si>
    <t>Авт. выкл. NB1-63H 1P 32A 10кА х-ка C (CHINT)</t>
  </si>
  <si>
    <t>Авт. выкл. NB1-63H 1P 40A 10кА х-ка C (CHINT)</t>
  </si>
  <si>
    <t>Авт. выкл. NB1-63H 1P 50A 10кА х-ка C (CHINT)</t>
  </si>
  <si>
    <t>Авт. выкл. NB1-63H 1P 63A 10кА х-ка C (CHINT)</t>
  </si>
  <si>
    <t>Авт. выкл. NB1-63H 2P 1A 10кА х-ка C (CHINT)</t>
  </si>
  <si>
    <t>Авт. выкл. NB1-63H 2P 2A 10кА х-ка C (CHINT)</t>
  </si>
  <si>
    <t>Авт. выкл. NB1-63H 2P 3A 10кА х-ка C (CHINT)</t>
  </si>
  <si>
    <t>Авт. выкл. NB1-63H 2P 4A 10кА х-ка C (CHINT)</t>
  </si>
  <si>
    <t>Авт. выкл. NB1-63H 2P 6A 10кА х-ка C (CHINT)</t>
  </si>
  <si>
    <t>Авт. выкл. NB1-63H 2P 10A 10кА х-ка C (CHINT)</t>
  </si>
  <si>
    <t>Авт. выкл. NB1-63H 2P 13A 10кА х-ка C (CHINT)</t>
  </si>
  <si>
    <t>Авт. выкл. NB1-63H 2P 16A 10кА х-ка C (CHINT)</t>
  </si>
  <si>
    <t>Авт. выкл. NB1-63H 2P 20A 10кА х-ка C (CHINT)</t>
  </si>
  <si>
    <t>Авт. выкл. NB1-63H 2P 25A 10кА х-ка C (CHINT)</t>
  </si>
  <si>
    <t>Авт. выкл. NB1-63H 2P 32A 10кА х-ка C (CHINT)</t>
  </si>
  <si>
    <t>Авт. выкл. NB1-63H 2P 40A 10кА х-ка C (CHINT)</t>
  </si>
  <si>
    <t>Авт. выкл. NB1-63H 2P 50A 10кА х-ка C (CHINT)</t>
  </si>
  <si>
    <t>Авт. выкл. NB1-63H 2P 63A 10кА х-ка C (CHINT)</t>
  </si>
  <si>
    <t>Авт. выкл. NB1-63H 3P 1A 10кА х-ка C (CHINT)</t>
  </si>
  <si>
    <t>Авт. выкл. NB1-63H 3P 2A 10кА х-ка C (CHINT)</t>
  </si>
  <si>
    <t>Авт. выкл. NB1-63H 3P 3A 10кА х-ка C (CHINT)</t>
  </si>
  <si>
    <t>Авт. выкл. NB1-63H 3P 4A 10кА х-ка C (CHINT)</t>
  </si>
  <si>
    <t>Авт. выкл. NB1-63H 3P 6A 10кА х-ка C (CHINT)</t>
  </si>
  <si>
    <t>Авт. выкл. NB1-63H 3P 10A 10кА х-ка C (CHINT)</t>
  </si>
  <si>
    <t>Авт. выкл. NB1-63H 3P 13A 10кА х-ка C (CHINT)</t>
  </si>
  <si>
    <t>Авт. выкл. NB1-63H 3P 16A 10кА х-ка C (CHINT)</t>
  </si>
  <si>
    <t>Авт. выкл. NB1-63H 3P 20A 10кА х-ка C (CHINT)</t>
  </si>
  <si>
    <t>Авт. выкл. NB1-63H 3P 25A 10кА х-ка C (CHINT)</t>
  </si>
  <si>
    <t>Авт. выкл. NB1-63H 3P 32A 10кА х-ка C (CHINT)</t>
  </si>
  <si>
    <t>Авт. выкл. NB1-63H 3P 40A 10кА х-ка C (CHINT)</t>
  </si>
  <si>
    <t>Авт. выкл. NB1-63H 3P 50A 10кА х-ка C (CHINT)</t>
  </si>
  <si>
    <t>Авт. выкл. NB1-63H 3P 63A 10кА х-ка C (CHINT)</t>
  </si>
  <si>
    <t>Авт. выкл. NB1-63H 4P 1A 10кА х-ка C (CHINT)</t>
  </si>
  <si>
    <t>Авт. выкл. NB1-63H 4P 2A 10кА х-ка C (CHINT)</t>
  </si>
  <si>
    <t>Авт. выкл. NB1-63H 4P 3A 10кА х-ка C (CHINT)</t>
  </si>
  <si>
    <t>Авт. выкл. NB1-63H 4P 4A 10кА х-ка C (CHINT)</t>
  </si>
  <si>
    <t>Авт. выкл. NB1-63H 4P 6A 10кА х-ка C (CHINT)</t>
  </si>
  <si>
    <t>Авт. выкл. NB1-63H 4P 10A 10кА х-ка C (CHINT)</t>
  </si>
  <si>
    <t>Авт. выкл. NB1-63H 4P 13A 10кА х-ка C (CHINT)</t>
  </si>
  <si>
    <t>Авт. выкл. NB1-63H 4P 16A 10кА х-ка C (CHINT)</t>
  </si>
  <si>
    <t>Авт. выкл. NB1-63H 4P 20A 10кА х-ка C (CHINT)</t>
  </si>
  <si>
    <t>Авт. выкл. NB1-63H 4P 25A 10кА х-ка C (CHINT)</t>
  </si>
  <si>
    <t>Авт. выкл. NB1-63H 4P 32A 10кА х-ка C (CHINT)</t>
  </si>
  <si>
    <t>Авт. выкл. NB1-63H 4P 40A 10кА х-ка C (CHINT)</t>
  </si>
  <si>
    <t>Авт. выкл. NB1-63H 4P 50A 10кА х-ка C (CHINT)</t>
  </si>
  <si>
    <t>Авт. выкл. NB1-63H 4P 63A 10кА х-ка C (CHINT)</t>
  </si>
  <si>
    <t>Авт. выкл. NB1-63 1P 1A 6кА х-ка B (CHINT)</t>
  </si>
  <si>
    <t>Авт. выкл. NB1-63 1P 2A 6кА х-ка B (CHINT)</t>
  </si>
  <si>
    <t>Авт. выкл. NB1-63 1P 3A 6кА х-ка B (CHINT)</t>
  </si>
  <si>
    <t>Авт. выкл. NB1-63 1P 4A 6кА х-ка B (CHINT)</t>
  </si>
  <si>
    <t>Авт. выкл. NB1-63 1P 6A 6кА х-ка B (CHINT)</t>
  </si>
  <si>
    <t>Авт. выкл. NB1-63 1P 10A 6кА х-ка B (CHINT)</t>
  </si>
  <si>
    <t>Авт. выкл. NB1-63 1P 13A 6кА х-ка B (CHINT)</t>
  </si>
  <si>
    <t>Авт. выкл. NB1-63 1P 16A 6кА х-ка B (CHINT)</t>
  </si>
  <si>
    <t>Авт. выкл. NB1-63 1P 20A 6кА х-ка B (CHINT)</t>
  </si>
  <si>
    <t>Авт. выкл. NB1-63 1P 25A 6кА х-ка B (CHINT)</t>
  </si>
  <si>
    <t>Авт. выкл. NB1-63 1P 32A 6кА х-ка B (CHINT)</t>
  </si>
  <si>
    <t>Авт. выкл. NB1-63 1P 40A 6кА х-ка B (CHINT)</t>
  </si>
  <si>
    <t>Авт. выкл. NB1-63 1P 50A 6кА х-ка B (CHINT)</t>
  </si>
  <si>
    <t>Авт. выкл. NB1-63 1P 63A 6кА х-ка B (CHINT)</t>
  </si>
  <si>
    <t>Авт. выкл. NB1-63 2P 1A 6кА х-ка B (CHINT)</t>
  </si>
  <si>
    <t>Авт. выкл. NB1-63 2P 2A 6кА х-ка B (CHINT)</t>
  </si>
  <si>
    <t>Авт. выкл. NB1-63 2P 3A 6кА х-ка B (CHINT)</t>
  </si>
  <si>
    <t>Авт. выкл. NB1-63 2P 4A 6кА х-ка B (CHINT)</t>
  </si>
  <si>
    <t>Авт. выкл. NB1-63 2P 6A 6кА х-ка B (CHINT)</t>
  </si>
  <si>
    <t>Авт. выкл. NB1-63 2P 10A 6кА х-ка B (CHINT)</t>
  </si>
  <si>
    <t>Авт. выкл. NB1-63 2P 13A 6кА х-ка B (CHINT)</t>
  </si>
  <si>
    <t>Авт. выкл. NB1-63 2P 16A 6кА х-ка B (CHINT)</t>
  </si>
  <si>
    <t>Авт. выкл. NB1-63 2P 20A 6кА х-ка B (CHINT)</t>
  </si>
  <si>
    <t>Авт. выкл. NB1-63 2P 25A 6кА х-ка B (CHINT)</t>
  </si>
  <si>
    <t>Авт. выкл. NB1-63 2P 32A 6кА х-ка B (CHINT)</t>
  </si>
  <si>
    <t>Авт. выкл. NB1-63 2P 40A 6кА х-ка B (CHINT)</t>
  </si>
  <si>
    <t>Авт. выкл. NB1-63 2P 50A 6кА х-ка B (CHINT)</t>
  </si>
  <si>
    <t>Авт. выкл. NB1-63 2P 63A 6кА х-ка B (CHINT)</t>
  </si>
  <si>
    <t>Авт. выкл. NB1-63 3P 1A 6кА х-ка B (CHINT)</t>
  </si>
  <si>
    <t>Авт. выкл. NB1-63 3P 2A 6кА х-ка B (CHINT)</t>
  </si>
  <si>
    <t>Авт. выкл. NB1-63 3P 3A 6кА х-ка B (CHINT)</t>
  </si>
  <si>
    <t>Авт. выкл. NB1-63 3P 4A 6кА х-ка B (CHINT)</t>
  </si>
  <si>
    <t>Авт. выкл. NB1-63 3P 6A 6кА х-ка B (CHINT)</t>
  </si>
  <si>
    <t>Авт. выкл. NB1-63 3P 10A 6кА х-ка B (CHINT)</t>
  </si>
  <si>
    <t>Авт. выкл. NB1-63 3P 13A 6кА х-ка B (CHINT)</t>
  </si>
  <si>
    <t>Авт. выкл. NB1-63 3P 16A 6кА х-ка B (CHINT)</t>
  </si>
  <si>
    <t>Авт. выкл. NB1-63 3P 20A 6кА х-ка B (CHINT)</t>
  </si>
  <si>
    <t>Авт. выкл. NB1-63 3P 25A 6кА х-ка B (CHINT)</t>
  </si>
  <si>
    <t>Авт. выкл. NB1-63 3P 32A 6кА х-ка B (CHINT)</t>
  </si>
  <si>
    <t>Авт. выкл. NB1-63 3P 40A 6кА х-ка B (CHINT)</t>
  </si>
  <si>
    <t>Авт. выкл. NB1-63 3P 50A 6кА х-ка B (CHINT)</t>
  </si>
  <si>
    <t>Авт. выкл. NB1-63 3P 63A 6кА х-ка B (CHINT)</t>
  </si>
  <si>
    <t>Авт. выкл. NB1-63 4P 1A 6кА х-ка B (CHINT)</t>
  </si>
  <si>
    <t>Авт. выкл. NB1-63 4P 2A 6кА х-ка B (CHINT)</t>
  </si>
  <si>
    <t>Авт. выкл. NB1-63 4P 4A 6кА х-ка B (CHINT)</t>
  </si>
  <si>
    <t>Авт. выкл. NB1-63 4P 6A 6кА х-ка B (CHINT)</t>
  </si>
  <si>
    <t>Авт. выкл. NB1-63 4P 10A 6кА х-ка B (CHINT)</t>
  </si>
  <si>
    <t>Авт. выкл. NB1-63 4P 13A 6кА х-ка B (CHINT)</t>
  </si>
  <si>
    <t>Авт. выкл. NB1-63 4P 16A 6кА х-ка B (CHINT)</t>
  </si>
  <si>
    <t>Авт. выкл. NB1-63 4P 20A 6кА х-ка B (CHINT)</t>
  </si>
  <si>
    <t>Авт. выкл. NB1-63 4P 25A 6кА х-ка B (CHINT)</t>
  </si>
  <si>
    <t>Авт. выкл. NB1-63 4P 32A 6кА х-ка B (CHINT)</t>
  </si>
  <si>
    <t>Авт. выкл. NB1-63 4P 40A 6кА х-ка B (CHINT)</t>
  </si>
  <si>
    <t>Авт. выкл. NB1-63 4P 50A 6кА х-ка B (CHINT)</t>
  </si>
  <si>
    <t>Авт. выкл. NB1-63 4P 63A 6кА х-ка B (CHINT)</t>
  </si>
  <si>
    <t>Авт. выкл. NB1-63 1P 1A 6кА х-ка C (CHINT)</t>
  </si>
  <si>
    <t>Авт. выкл. NB1-63 1P 2A 6кА х-ка C (CHINT)</t>
  </si>
  <si>
    <t>Авт. выкл. NB1-63 1P 3A 6кА х-ка C (CHINT)</t>
  </si>
  <si>
    <t>Авт. выкл. NB1-63 1P 4A 6кА х-ка C (CHINT)</t>
  </si>
  <si>
    <t>Авт. выкл. NB1-63 1P 6A 6кА х-ка C (CHINT)</t>
  </si>
  <si>
    <t>Авт. выкл. NB1-63 1P 10A 6кА х-ка C (CHINT)</t>
  </si>
  <si>
    <t>Авт. выкл. NB1-63 1P 16A 6кА х-ка C (CHINT)</t>
  </si>
  <si>
    <t>Авт. выкл. NB1-63 1P 20A 6кА х-ка C (CHINT)</t>
  </si>
  <si>
    <t>Авт. выкл. NB1-63 1P 25A 6кА х-ка C (CHINT)</t>
  </si>
  <si>
    <t>Авт. выкл. NB1-63 1P 32A 6кА х-ка C (CHINT)</t>
  </si>
  <si>
    <t>Авт. выкл. NB1-63 1P 40A 6кА х-ка C (CHINT)</t>
  </si>
  <si>
    <t>Авт. выкл. NB1-63 1P 50A 6кА х-ка C (CHINT)</t>
  </si>
  <si>
    <t>Авт. выкл. NB1-63 1P 63A 6кА х-ка C (CHINT)</t>
  </si>
  <si>
    <t>Авт. выкл. NB1-63 2P 1A 6кА х-ка C (CHINT)</t>
  </si>
  <si>
    <t>Авт. выкл. NB1-63 2P 2A 6кА х-ка C (CHINT)</t>
  </si>
  <si>
    <t>Авт. выкл. NB1-63 2P 3A 6кА х-ка C (CHINT)</t>
  </si>
  <si>
    <t>Авт. выкл. NB1-63 2P 4A 6кА х-ка C (CHINT)</t>
  </si>
  <si>
    <t>Авт. выкл. NB1-63 2P 6A 6кА х-ка C (CHINT)</t>
  </si>
  <si>
    <t>Авт. выкл. NB1-63 2P 10A 6кА х-ка C (CHINT)</t>
  </si>
  <si>
    <t>Авт. выкл. NB1-63 2P 13A 6кА х-ка C (CHINT)</t>
  </si>
  <si>
    <t>Авт. выкл. NB1-63 2P 16A 6кА х-ка C (CHINT)</t>
  </si>
  <si>
    <t>Авт. выкл. NB1-63 2P 20A 6кА х-ка C (CHINT)</t>
  </si>
  <si>
    <t>Авт. выкл. NB1-63 2P 25A 6кА х-ка C (CHINT)</t>
  </si>
  <si>
    <t>Авт. выкл. NB1-63 2P 32A 6кА х-ка C (CHINT)</t>
  </si>
  <si>
    <t>Авт. выкл. NB1-63 2P 40A 6кА х-ка C (CHINT)</t>
  </si>
  <si>
    <t>Авт. выкл. NB1-63 2P 50A 6кА х-ка C (CHINT)</t>
  </si>
  <si>
    <t>Авт. выкл. NB1-63 2P 63A 6кА х-ка C (CHINT)</t>
  </si>
  <si>
    <t>Авт. выкл. NB1-63 3P 1A 6кА х-ка C (CHINT)</t>
  </si>
  <si>
    <t>Авт. выкл. NB1-63 3P 2A 6кА х-ка C (CHINT)</t>
  </si>
  <si>
    <t>Авт. выкл. NB1-63 3P 3A 6кА х-ка C (CHINT)</t>
  </si>
  <si>
    <t>Авт. выкл. NB1-63 3P 4A 6кА х-ка C (CHINT)</t>
  </si>
  <si>
    <t>Авт. выкл. NB1-63 3P 6A 6кА х-ка C (CHINT)</t>
  </si>
  <si>
    <t>Авт. выкл. NB1-63 3P 10A 6кА х-ка C (CHINT)</t>
  </si>
  <si>
    <t>Авт. выкл. NB1-63 3P 13A 6кА х-ка C (CHINT)</t>
  </si>
  <si>
    <t>Авт. выкл. NB1-63 3P 16A 6кА х-ка C (CHINT)</t>
  </si>
  <si>
    <t>Авт. выкл. NB1-63 3P 20A 6кА х-ка C (CHINT)</t>
  </si>
  <si>
    <t>Авт. выкл. NB1-63 3P 25A 6кА х-ка C (CHINT)</t>
  </si>
  <si>
    <t>Авт. выкл. NB1-63 3P 32A 6кА х-ка C (CHINT)</t>
  </si>
  <si>
    <t>Авт. выкл. NB1-63 3P 40A 6кА х-ка C (CHINT)</t>
  </si>
  <si>
    <t>Авт. выкл. NB1-63 3P 50A 6кА х-ка C (CHINT)</t>
  </si>
  <si>
    <t>Авт. выкл. NB1-63 3P 63A 6кА х-ка C (CHINT)</t>
  </si>
  <si>
    <t>Авт. выкл. NB1-63 4P 1A 6кА х-ка C (CHINT)</t>
  </si>
  <si>
    <t>Авт. выкл. NB1-63 4P 2A 6кА х-ка C (CHINT)</t>
  </si>
  <si>
    <t>Авт. выкл. NB1-63 4P 3A 6кА х-ка C (CHINT)</t>
  </si>
  <si>
    <t>Авт. выкл. NB1-63 4P 4A 6кА х-ка C (CHINT)</t>
  </si>
  <si>
    <t>Авт. выкл. NB1-63 4P 6A 6кА х-ка C (CHINT)</t>
  </si>
  <si>
    <t>Авт. выкл. NB1-63 4P 10A 6кА х-ка C (CHINT)</t>
  </si>
  <si>
    <t>Авт. выкл. NB1-63 4P 13A 6кА х-ка C (CHINT)</t>
  </si>
  <si>
    <t>Авт. выкл. NB1-63 4P 16A 6кА х-ка C (CHINT)</t>
  </si>
  <si>
    <t>Авт. выкл. NB1-63 4P 20A 6кА х-ка C (CHINT)</t>
  </si>
  <si>
    <t>Авт. выкл. NB1-63 4P 25A 6кА х-ка C (CHINT)</t>
  </si>
  <si>
    <t>Авт. выкл. NB1-63 4P 32A 6кА х-ка C (CHINT)</t>
  </si>
  <si>
    <t>Авт. выкл. NB1-63 4P 40A 6кА х-ка C (CHINT)</t>
  </si>
  <si>
    <t>Авт. выкл. NB1-63 4P 50A 6кА х-ка C (CHINT)</t>
  </si>
  <si>
    <t>Авт. выкл. NB1-63 4P 63A 6кА х-ка C (CHINT)</t>
  </si>
  <si>
    <t>Авт. выкл. NB1-63 1P 1A 6кА х-ка D (CHINT)</t>
  </si>
  <si>
    <t>Авт. выкл. NB1-63 1P 2A 6кА х-ка D (CHINT)</t>
  </si>
  <si>
    <t>Авт. выкл. NB1-63 1P 3A 6кА х-ка D (CHINT)</t>
  </si>
  <si>
    <t>Авт. выкл. NB1-63 1P 4A 6кА х-ка D (CHINT)</t>
  </si>
  <si>
    <t>Авт. выкл. NB1-63 1P 6A 6кА х-ка D (CHINT)</t>
  </si>
  <si>
    <t>Авт. выкл. NB1-63 1P 10A 6кА х-ка D (CHINT)</t>
  </si>
  <si>
    <t>Авт. выкл. NB1-63 1P 16A 6кА х-ка D (CHINT)</t>
  </si>
  <si>
    <t>Авт. выкл. NB1-63 1P 20A 6кА х-ка D (CHINT)</t>
  </si>
  <si>
    <t>Авт. выкл. NB1-63 1P 25A 6кА х-ка D (CHINT)</t>
  </si>
  <si>
    <t>Авт. выкл. NB1-63 1P 32A 6кА х-ка D (CHINT)</t>
  </si>
  <si>
    <t>Авт. выкл. NB1-63 1P 40A 6кА х-ка D (CHINT)</t>
  </si>
  <si>
    <t>Авт. выкл. NB1-63 1P 50A 6кА х-ка D (CHINT)</t>
  </si>
  <si>
    <t>Авт. выкл. NB1-63 1P 63A 6кА х-ка D (CHINT)</t>
  </si>
  <si>
    <t>Авт. выкл. NB1-63 2P 1A 6кА х-ка D (CHINT)</t>
  </si>
  <si>
    <t>Авт. выкл. NB1-63 2P 2A 6кА х-ка D (CHINT)</t>
  </si>
  <si>
    <t>Авт. выкл. NB1-63 2P 3A 6кА х-ка D (CHINT)</t>
  </si>
  <si>
    <t>Авт. выкл. NB1-63 2P 4A 6кА х-ка D (CHINT)</t>
  </si>
  <si>
    <t>Авт. выкл. NB1-63 2P 6A 6кА х-ка D (CHINT)</t>
  </si>
  <si>
    <t>Авт. выкл. NB1-63 2P 10A 6кА х-ка D (CHINT)</t>
  </si>
  <si>
    <t>Авт. выкл. NB1-63 2P 13A 6кА х-ка D (CHINT)</t>
  </si>
  <si>
    <t>Авт. выкл. NB1-63 2P 16A 6кА х-ка D (CHINT)</t>
  </si>
  <si>
    <t>Авт. выкл. NB1-63 2P 20A 6кА х-ка D (CHINT)</t>
  </si>
  <si>
    <t>Авт. выкл. NB1-63 2P 25A 6кА х-ка D (CHINT)</t>
  </si>
  <si>
    <t>Авт. выкл. NB1-63 2P 32A 6кА х-ка D (CHINT)</t>
  </si>
  <si>
    <t>Авт. выкл. NB1-63 2P 40A 6кА х-ка D (CHINT)</t>
  </si>
  <si>
    <t>Авт. выкл. NB1-63 2P 50A 6кА х-ка D (CHINT)</t>
  </si>
  <si>
    <t>Авт. выкл. NB1-63 2P 63A 6кА х-ка D (CHINT)</t>
  </si>
  <si>
    <t>Авт. выкл. NB1-63 3P 1A 6кА х-ка D (CHINT)</t>
  </si>
  <si>
    <t>Авт. выкл. NB1-63 3P 2A 6кА х-ка D (CHINT)</t>
  </si>
  <si>
    <t>Авт. выкл. NB1-63 3P 3A 6кА х-ка D (CHINT)</t>
  </si>
  <si>
    <t>Авт. выкл. NB1-63 3P 4A 6кА х-ка D (CHINT)</t>
  </si>
  <si>
    <t>Авт. выкл. NB1-63 3P 6A 6кА х-ка D (CHINT)</t>
  </si>
  <si>
    <t>Авт. выкл. NB1-63 3P 10A 6кА х-ка D (CHINT)</t>
  </si>
  <si>
    <t>Авт. выкл. NB1-63 3P 13A 6кА х-ка D (CHINT)</t>
  </si>
  <si>
    <t>Авт. выкл. NB1-63 3P 16A 6кА х-ка D (CHINT)</t>
  </si>
  <si>
    <t>Авт. выкл. NB1-63 3P 20A 6кА х-ка D (CHINT)</t>
  </si>
  <si>
    <t>Авт. выкл. NB1-63 3P 25A 6кА х-ка D (CHINT)</t>
  </si>
  <si>
    <t>Авт. выкл. NB1-63 3P 32A 6кА х-ка D (CHINT)</t>
  </si>
  <si>
    <t>Авт. выкл. NB1-63 3P 40A 6кА х-ка D (CHINT)</t>
  </si>
  <si>
    <t>Авт. выкл. NB1-63 3P 50A 6кА х-ка D (CHINT)</t>
  </si>
  <si>
    <t>Авт. выкл. NB1-63 3P 63A 6кА х-ка D (CHINT)</t>
  </si>
  <si>
    <t>Авт. выкл. NB1-63 4P 1A 6кА х-ка D (CHINT)</t>
  </si>
  <si>
    <t>Авт. выкл. NB1-63 4P 2A 6кА х-ка D (CHINT)</t>
  </si>
  <si>
    <t>Авт. выкл. NB1-63 4P 3A 6кА х-ка D (CHINT)</t>
  </si>
  <si>
    <t>Авт. выкл. NB1-63 4P 4A 6кА х-ка D (CHINT)</t>
  </si>
  <si>
    <t>Авт. выкл. NB1-63 4P 6A 6кА х-ка D (CHINT)</t>
  </si>
  <si>
    <t>Авт. выкл. NB1-63 4P 10A 6кА х-ка D (CHINT)</t>
  </si>
  <si>
    <t>Авт. выкл. NB1-63 4P 13A 6кА х-ка D (CHINT)</t>
  </si>
  <si>
    <t>Авт. выкл. NB1-63 4P 16A 6кА х-ка D (CHINT)</t>
  </si>
  <si>
    <t>Авт. выкл. NB1-63 4P 20A 6кА х-ка D (CHINT)</t>
  </si>
  <si>
    <t>Авт. выкл. NB1-63 4P 25A 6кА х-ка D (CHINT)</t>
  </si>
  <si>
    <t>Авт. выкл. NB1-63 4P 32A 6кА х-ка D (CHINT)</t>
  </si>
  <si>
    <t>Авт. выкл. NB1-63 4P 40A 6кА х-ка D (CHINT)</t>
  </si>
  <si>
    <t>Авт. выкл. NB1-63 4P 50A 6кА х-ка D (CHINT)</t>
  </si>
  <si>
    <t>Авт. выкл. NB1-63 4P 63A 6кА х-ка D (CHINT)</t>
  </si>
  <si>
    <t>Выключатель нагрузки NH2 1P 100A (CHINT)(Данный артикул выводится из ассортимента)</t>
  </si>
  <si>
    <t>Выключатель нагрузки NH2 3P 63A (CHINT)(Данный артикул выводится из ассортимента)</t>
  </si>
  <si>
    <t>Выключатель нагрузки NH4 1P 32A (CHINT)</t>
  </si>
  <si>
    <t>Выключатель нагрузки NH4 1P 63A (CHINT)</t>
  </si>
  <si>
    <t>Выключатель нагрузки NH4 1P 80A (CHINT)</t>
  </si>
  <si>
    <t>Выключатель нагрузки NH4 1P 100A (CHINT)</t>
  </si>
  <si>
    <t>Выключатель нагрузки NH4 1P 125A (CHINT)</t>
  </si>
  <si>
    <t>Выключатель нагрузки NH4 2P 32A (CHINT)</t>
  </si>
  <si>
    <t>Выключатель нагрузки NH4 2P 63A (CHINT)</t>
  </si>
  <si>
    <t>Выключатель нагрузки NH4 2P 80A (CHINT)</t>
  </si>
  <si>
    <t>Выключатель нагрузки NH4 2P 100A (CHINT)</t>
  </si>
  <si>
    <t>Выключатель нагрузки NH4 2P 125A (CHINT)</t>
  </si>
  <si>
    <t>Выключатель нагрузки NH4 3P 32A (CHINT)</t>
  </si>
  <si>
    <t>Выключатель нагрузки NH4 3P 63A (CHINT)</t>
  </si>
  <si>
    <t>Выключатель нагрузки NH4 3P 80A (CHINT)</t>
  </si>
  <si>
    <t>Выключатель нагрузки NH4 3P 100A (CHINT)</t>
  </si>
  <si>
    <t>Выключатель нагрузки NH4 3P 125A (CHINT)</t>
  </si>
  <si>
    <t>Выключатель нагрузки NH4 4P 32A (CHINT)</t>
  </si>
  <si>
    <t>Выключатель нагрузки NH4 4P 63A (CHINT)</t>
  </si>
  <si>
    <t>Выключатель нагрузки NH4 4P 80A (CHINT)</t>
  </si>
  <si>
    <t>Выключатель нагрузки NH4 4P 100A (CHINT)</t>
  </si>
  <si>
    <t>Выключатель нагрузки NH4 4P 125A (CHINT)</t>
  </si>
  <si>
    <t>Труба гофрированная гибкая ПВХ d 16 с зондом (100 м ) (CHINT)</t>
  </si>
  <si>
    <t>Труба гофрированная гибкая ПВХ d 20 с зондом (100 м) (CHINT)</t>
  </si>
  <si>
    <t>2-местная розетка без заземляющего контакта 16А 250В (CHINT)</t>
  </si>
  <si>
    <t>Труба гофрированная</t>
  </si>
  <si>
    <t>Ограничители импульсных перенапряжений серии NU6-Ⅱ</t>
  </si>
  <si>
    <t>Ограничитель имп. перенапр. NU6-Ⅱ 1Р In=15kA Uc=460B Im=40kA（CHINT）</t>
  </si>
  <si>
    <t>Ограничитель имп. перенапр. NU6-Ⅱ 2Р In=15kA Uc=460B Im=40kA（CHINT）</t>
  </si>
  <si>
    <t>Ограничитель имп. перенапр. NU6-Ⅱ 3Р In=15kA Uc=460B Im=40kA（CHINT）</t>
  </si>
  <si>
    <t>Ограничитель имп. перенапр. NU6-Ⅱ 4Р In=15kA Uc=460B Im=40kA（CHINT）</t>
  </si>
  <si>
    <t>Ограничитель имп. перенапр. NU6-Ⅱ 1Р In=25kA Uc=460B Im=60kA（CHINT）</t>
  </si>
  <si>
    <t>Ограничитель имп. перенапр. NU6-Ⅱ 2Р In=25kA Uc=460B Im=60kA（CHINT）</t>
  </si>
  <si>
    <t>Ограничитель имп. перенапр. NU6-Ⅱ 3Р In=25kA Uc=460B Im=60kA（CHINT）</t>
  </si>
  <si>
    <t>Ограничитель имп. перенапр. NU6-Ⅱ 4Р In=25kA Uc=460B Im=60kA（CHINT）</t>
  </si>
  <si>
    <t>Ограничитель имп. перенапр. NU6-Ⅱ 1Р In=40kA Uc=460B Im=100kA（CHINT）</t>
  </si>
  <si>
    <t>Ограничитель имп. перенапр. NU6-Ⅱ 2Р In=40kA Uc=460B Im=100kA（CHINT）</t>
  </si>
  <si>
    <t>Ограничитель имп. перенапр. NU6-Ⅱ 3Р In=40kA Uc=460B Im=100kA（CHINT）</t>
  </si>
  <si>
    <t>Ограничитель имп. перенапр. NU6-Ⅱ 4Р In=40kA Uc=460B Im=100kA（CHINT）</t>
  </si>
  <si>
    <t>Трехфазный конденсатор BZMJ 0.45-3-3 АС450В, 3 кВАр（CHINT)</t>
  </si>
  <si>
    <t>Трехфазный конденсатор BZMJ 0.45-5-3 АС450В, 5 кВАр（CHINT)</t>
  </si>
  <si>
    <t>Трехфазный конденсатор BZMJ 0.45-10-3 АС450В, 10кВАр（CHINT）</t>
  </si>
  <si>
    <t>Трехфазный конденсатор BZMJ 0.45-12-3 АС450В, 12 кВАр（CHINT）</t>
  </si>
  <si>
    <t>Трехфазный конденсатор BZMJ 0.45-15-3 АС450В, 15 кВАр（CHINT）</t>
  </si>
  <si>
    <t>Трехфазный конденсатор BZMJ 0.45-25-3 АС450В, 25 кВАр（CHINT）</t>
  </si>
  <si>
    <t>Трехфазный конденсатор BZMJ 0.45-30-3 АС450В, 30 кВАр（CHINT）</t>
  </si>
  <si>
    <t>Кнопка управления "Грибок" Φ40мм（2）с самовозвратом NP2-BC42 без подсветки красная 1НЗ IP40 (CHINT)</t>
  </si>
  <si>
    <t>Кнопка управления "Грибок" Φ40мм（2）с фиксации NP2-BS542 без подсветки красная 1НЗ IP40 (CHINT)</t>
  </si>
  <si>
    <t>Кнопка управления "Грибок" Φ40мм（2）с фиксации NP2-BS545 без подсветки красная 1НЗ +1НО IP40 (CHINT)</t>
  </si>
  <si>
    <t>Кнопка управления "Грибок" Φ40мм（2）с самовозвратом NP2-EC22 без подсветки черная 1НЗ IP40 (CHINT)</t>
  </si>
  <si>
    <t>Кнопка управления "Грибок" Φ40мм（2）с самовозвратом NP2-EC42 без подсветки красная 1НЗ IP40 (CHINT)</t>
  </si>
  <si>
    <t>Кнопка управления "Грибок" Φ30мм（2）с фиксации NP2-ES442 без подсветки красная 1НЗ IP40 (CHINT)</t>
  </si>
  <si>
    <t>Кнопка управления "Грибок" Φ40мм（2）с фиксации NP2-ES542 без подсветки красная 1НЗ IP40 (CHINT)</t>
  </si>
  <si>
    <t>Кнопка управления "Грибок" Φ30мм（2）с фиксации NP2-BS442 без подсветки красная 1НЗ IP40 (CHINT)</t>
  </si>
  <si>
    <t>Кнопка управления "Грибок" Φ40мм（2）с самовозвратом NP8-01M/1 без подсветки красная 1НЗ IP65 (CHINT)</t>
  </si>
  <si>
    <t>Кнопка управления "Грибок" Φ40мм（2）с самовозвратом NP8-10MD/1 1НО зеленая AC110В-220В(LED) IP65 (CHINT)</t>
  </si>
  <si>
    <t>Кнопка управления "Грибок" Φ40мм（2）с самовозвратом NP8-01MD/1 1НЗ красная AC110В-220В(LED) IP65 (CHINT)</t>
  </si>
  <si>
    <r>
      <t>Автоматический выключатель серии</t>
    </r>
    <r>
      <rPr>
        <b/>
        <sz val="13"/>
        <rFont val="Calibri"/>
        <family val="2"/>
        <charset val="204"/>
      </rPr>
      <t xml:space="preserve">  NXB-63 6kA </t>
    </r>
    <r>
      <rPr>
        <b/>
        <sz val="13"/>
        <color indexed="10"/>
        <rFont val="Calibri"/>
        <family val="2"/>
        <charset val="204"/>
      </rPr>
      <t xml:space="preserve"> *NEXT*</t>
    </r>
  </si>
  <si>
    <r>
      <t xml:space="preserve">Автоматы дифференциальные серии NXBLE-63Y </t>
    </r>
    <r>
      <rPr>
        <b/>
        <sz val="13"/>
        <color indexed="10"/>
        <rFont val="Calibri"/>
        <family val="2"/>
        <charset val="204"/>
      </rPr>
      <t>*NEXT*</t>
    </r>
  </si>
  <si>
    <t>Труба гофрированная  гибкая ПНД легкая d 16 с зондом (100 м) (CHINT)</t>
  </si>
  <si>
    <t>Труба гофрированная  гибкая ПНД легкая d 20 с зондом (100 м) (CHINT)</t>
  </si>
  <si>
    <t>Труба гофрированная  гибкая ПНД легкая d 25 с зондом (50 м) (CHINT)</t>
  </si>
  <si>
    <t>Труба гофрированная  гибкая ПНД легкая d 32 с зондом (50 м) (CHINT)</t>
  </si>
  <si>
    <t>Труба гофрированная  гибкая ПНД легкая d 40 с зондом (25 м) (CHINT)</t>
  </si>
  <si>
    <t>Независимый расцепитель SM6: AC220V для NM8-125 (CHINT)</t>
  </si>
  <si>
    <t>MO22 Моторный привод для NM8(S)-250 AC240/DC220В (CHINT)</t>
  </si>
  <si>
    <t>MO32 Моторный привод для NM8(S)-400/630 AC230/DC220В (CHINT)</t>
  </si>
  <si>
    <t>AX вспомогательный контакт для серии NM8(S) (CHINT)</t>
  </si>
  <si>
    <t>AL-8 контакт аварийной сигнализации для NM8(S)-125-630 (CHINT)</t>
  </si>
  <si>
    <t>Независимый расцепитель SM5: AC220V для NM8(S)250/400/630; (CHINT)</t>
  </si>
  <si>
    <t>Независимый расцепитель SM7: AC220V для NM8(S)-1250 (CHINT)</t>
  </si>
  <si>
    <t>UM5 Расцепитель минимального напряжения для NM8(S)-250/400/630, NM8S-125 AC230В (CHINT)</t>
  </si>
  <si>
    <t>UM7 Расцепитель минимального напряжения для NM8(S)-800/1250 AC230В (CHINT)</t>
  </si>
  <si>
    <t>UQ7 Расцепитель минимального напряжения для NM8(S)-800/1250 AC380В (CHINT)</t>
  </si>
  <si>
    <t>MO12 Моторный привод для NM8-125 AC240/DC220В (CHINT)</t>
  </si>
  <si>
    <t>MO41 Моторный привод для NM8(S)-800/1250/1600 AC230В (CHINT)</t>
  </si>
  <si>
    <t>RH21 Эконом. дистационный ручной поворотный привод для NM8S-125/250/3P; NM8-250 (CHINT)</t>
  </si>
  <si>
    <t>RH26 Дистанционный ручной поворотный привод для NM8S-125/250 (CHINT)</t>
  </si>
  <si>
    <t>RH36 Дистанционный ручной поворотный привод для NM8S-400/630 (CHINT)</t>
  </si>
  <si>
    <t>PL23 Основание втычного исполнения NM8S-125/250/3P; NM8-250/3P (CHINT)</t>
  </si>
  <si>
    <t>PD2 Блокиратор рукоятки для  NM8S-125/250; NM8-250 (CHINT)</t>
  </si>
  <si>
    <t>Блокиратор рукоятки для NM8(S)-1250 (CHINT)</t>
  </si>
  <si>
    <t>BM23 Внешние выводы для заднего присоединения , NM8-125/250/3P; NM8(S)-250/3P (CHINT)</t>
  </si>
  <si>
    <t>BM24 Внешние выводы для заднего присоединения , NM8-125/250/3P; NM8(S)-250/4P (CHINT)</t>
  </si>
  <si>
    <t>DIN23 Скобы для крепления на DIN-рейку NM8S-125/250/3P; NM8-250 (CHINT)</t>
  </si>
  <si>
    <t>ST23 Малые защитные крышки выводов , NM8S-125/250/3P; NM8-250/3P (CHINT)</t>
  </si>
  <si>
    <t>Малые защитные крышки выводов , NM8(S)-1250/3P (CHINT)</t>
  </si>
  <si>
    <t>LT23 Большие защитные крышки выводов, NM8S-125/250/3P; NM8-250/3P (CHINT)</t>
  </si>
  <si>
    <t>Большие защитные крышки выводов , NM8(S)- 1250/3P (CHINT)</t>
  </si>
  <si>
    <t>CT33 Клеммы для 1 кабель 1X240мм², NM8-630 (CHINT)</t>
  </si>
  <si>
    <t>ET12 C1 Клеммы для 1 кабель 1X95мм² для NM8-125 (CHINT)</t>
  </si>
  <si>
    <t>ET22 C2 клеммы для 2 кабель 2X150мм², NM8-250 (CHINT)</t>
  </si>
  <si>
    <t>ET34 C4 клеммы для 2 кабель 2X240мм², NM8-400/630 (CHINT)</t>
  </si>
  <si>
    <t>ET43 C3 клеммы для 3 кабель 3X240мм², NM8-1250 (CHINT)</t>
  </si>
  <si>
    <t>ET43 C4 клеммы для 4 кабель 4X240мм², NM8-800-1250 (CHINT)</t>
  </si>
  <si>
    <t>Выключатели серии NEW3</t>
  </si>
  <si>
    <t>Розетки серии NEW3</t>
  </si>
  <si>
    <t>1-клавишный выключатель серии NEW3</t>
  </si>
  <si>
    <t>2-клавишный выключатель серии NEW3</t>
  </si>
  <si>
    <t>4-клавишный выключатель серии NEW3</t>
  </si>
  <si>
    <t>Выключатель дверного звонка серии NEW3</t>
  </si>
  <si>
    <t>Розетка с заземляющим контактом серии NEW3</t>
  </si>
  <si>
    <t>Розетка без заземляющего контакта серии NEW3</t>
  </si>
  <si>
    <t>Французская розетка серии NEW3</t>
  </si>
  <si>
    <t>Розетка ТV серии NEW3</t>
  </si>
  <si>
    <t>Розетка телефонная/интернет серии NEW3</t>
  </si>
  <si>
    <t>Рамки серии NEW3</t>
  </si>
  <si>
    <t>Щит с монтажной панелью NXW3-2520/15 IP31 (CHINT)</t>
  </si>
  <si>
    <t>Щит с монтажной панелью NXW3-3025/15 IP31 (CHINT)</t>
  </si>
  <si>
    <t>Щит с монтажной панелью NXW3-3025/20 IP31 (CHINT)</t>
  </si>
  <si>
    <t>Щит с монтажной панелью NXW3-3030/20 IP31 (CHINT)</t>
  </si>
  <si>
    <t>Щит с монтажной панелью NXW3-4030/15 IP31 (CHINT)</t>
  </si>
  <si>
    <t>Щит с монтажной панелью NXW3-4030/20 IP31 (CHINT)</t>
  </si>
  <si>
    <t>Щит с монтажной панелью NXW3-4040/20 IP31 (CHINT)</t>
  </si>
  <si>
    <t>Щит с монтажной панелью NXW3-5040/15 IP31 (CHINT)</t>
  </si>
  <si>
    <t>Щит с монтажной панелью NXW3-5040/20 IP31 (CHINT)</t>
  </si>
  <si>
    <t>Щит с монтажной панелью NXW3-5040/25 IP31 (CHINT)</t>
  </si>
  <si>
    <t>Щит с монтажной панелью NXW3-5050/20 IP31 (CHINT)</t>
  </si>
  <si>
    <t>Щит с монтажной панелью NXW3-5050/25 IP31 (CHINT)</t>
  </si>
  <si>
    <t>Щит с монтажной панелью NXW3-6040/20 IP31 (CHINT)</t>
  </si>
  <si>
    <t>Щит с монтажной панелью NXW3-6050/20 IP31 (CHINT)</t>
  </si>
  <si>
    <t>Щит с монтажной панелью NXW3-6050/25 IP31 (CHINT)</t>
  </si>
  <si>
    <t>Щит с монтажной панелью NXW3-6060/25 IP31 (CHINT)</t>
  </si>
  <si>
    <t>Щит с монтажной панелью NXW3-7050/15 IP31 (CHINT)</t>
  </si>
  <si>
    <t>Щит с монтажной панелью NXW3-7050/20 IP31 (CHINT)</t>
  </si>
  <si>
    <t>Щит с монтажной панелью NXW3-7050/30 IP31 (CHINT)</t>
  </si>
  <si>
    <t>Щит с монтажной панелью NXW3-8060/25 IP31 (CHINT)</t>
  </si>
  <si>
    <t>Щит с монтажной панелью NXW3-8060/30 IP31 (CHINT)</t>
  </si>
  <si>
    <t>Щит с монтажной панелью NXW3-8080/20 IP31 (CHINT)</t>
  </si>
  <si>
    <t>Щит с монтажной панелью NXW3-8080/30 IP31 (CHINT)</t>
  </si>
  <si>
    <t>Щит с монтажной панелью NXW3-10060/30 IP31 (CHINT)</t>
  </si>
  <si>
    <t>Щит с монтажной панелью NXW3-10060/45 IP31 (CHINT)</t>
  </si>
  <si>
    <t>Щит с монтажной панелью NXW3-10080/30 IP31 (CHINT)</t>
  </si>
  <si>
    <t>Щит с монтажной панелью NXW3-10080/45 IP31 (CHINT)</t>
  </si>
  <si>
    <t>Щит с монтажной панелью NXW3-12080/30 IP31 (CHINT)</t>
  </si>
  <si>
    <t>Щит с монтажной панелью NXW3-120100/30 IP31 (CHINT)</t>
  </si>
  <si>
    <t>Кабель-каналы</t>
  </si>
  <si>
    <t>Кабель-каналы магистральные с двойным замком белые (длина 2м)</t>
  </si>
  <si>
    <t>Коробка установочная D68x42мм  для скрытого монтажа в кирпичных стенах черная (с саморезами) (CHINT)</t>
  </si>
  <si>
    <t>Коробка установочная D68x42мм  для скрытого монтажа в кирпичных стенах синяя (с саморезами) (CHINT)</t>
  </si>
  <si>
    <t>Коробка установочная D65x25мм  для скрытого монтажа в кирпичных стенах черная (с саморезами) (CHINT)</t>
  </si>
  <si>
    <t>Коробка установочная  D65x45мм  для скрытого монтажа в кирпичных стенах (с саморезами), с возможностью соединения через канал синяя (CHINT)</t>
  </si>
  <si>
    <t>Коробка установочная 2-местная, 141х70х45мм  для скрытого монтажа в кирпичных стенах (с саморезами) черная (CHINT)</t>
  </si>
  <si>
    <t>Коробка установочная 3-местная, 212х70х45мм  для скрытого монтажа в кирпичных стенах (с саморезами) черная (CHINT)</t>
  </si>
  <si>
    <t>Коробка установочная D65x45мм для скрытого монтажа в полых стенах (с саморезами, с пластиковыми зажимами) синяя (CHINT)</t>
  </si>
  <si>
    <t>Коробка установочная 2-местная 141х70х45мм для скрытого монтажа в полых стенах (с саморезами, с металлическими зажимами) зеленая (CHINT)</t>
  </si>
  <si>
    <t>Коробка установочная D65x45мм для скрытого монтажа в полых стенах (с саморезами, с пластиковыми зажимами) оранжевая (CHINT)</t>
  </si>
  <si>
    <t>Коробка установочная 3-местная , 212х70х45мм для скрытого монтажа в полых стенах (с саморезами, с металлическими зажимами) зеленая (CHINT)</t>
  </si>
  <si>
    <t>Коробка распаячная для скрытого монтажа в кирпичных стенах D70х30мм черная (CHINT)</t>
  </si>
  <si>
    <t>Коробка распаячная для скрытого монтажа в кирпичных стенах  D80х40мм (с перфорированным основанием) оранжевая (CHINT)</t>
  </si>
  <si>
    <t>Коробка распаячная  для скрытого монтажа в кирпичных стенах 92х92х40мм оранжевая (CHINT)</t>
  </si>
  <si>
    <t>Коробка распаячная  для скрытого монтажа в кирпичных стенах 120х92х45мм оранжевая (CHINT)</t>
  </si>
  <si>
    <t>Коробка распаячная для скрытого монтажа в кирпичных стенах 172х96х45мм оранжевая (CHINT)</t>
  </si>
  <si>
    <t>Коробка распаячная  для  скрытого монтажа в полых стенах  D80мм х 40мм (с пластиковыми зажимами, с перфорированным основанием) оранжевая (CHINT)</t>
  </si>
  <si>
    <t>Коробка распаячная для скрытого монтажа в полых стенах 120х92х45мм оранжевая (с пластиковыми зажимами)</t>
  </si>
  <si>
    <t>Коробка распаячная для скрытого монтажа в полых стенах 92х92х45мм оранжевая (с пластиковыми зажимами) (CHINT)</t>
  </si>
  <si>
    <t>Коробка распаячная для скрытого монтажа в полых стенах  172х96х45мм (с пластиковыми зажимами) оранжевая серая (CHINT)</t>
  </si>
  <si>
    <t>Коробка распаячная для наружного монтажа, 4 гермоввода, 75х40мм, IP44 серая (CHINT)</t>
  </si>
  <si>
    <t>Коробка распаячная для наружнего монтажа с защелкивающейся крышкой, 4 гермоввода, 70х70х40мм, IP55 серая (CHINT)</t>
  </si>
  <si>
    <t>Коробка распаячная для наружного монтажа, 6 гермовводов, 85х85х40мм, IP44 серая (CHINT)</t>
  </si>
  <si>
    <t>Коробка распаячная для наружнего монтажа с защелкивающейся крышкой, 6 гермовводов, 100х100х50мм, IP55 серая (CHINT)</t>
  </si>
  <si>
    <t>Коробка распаячная для наружного монтажа, RAL 7035, 6 гермовводов, 100х100х50мм, IP44 серая (CHINT)</t>
  </si>
  <si>
    <t>Коробка распаячная для наружного монтажа, RAL 7035, 6 гермовводов, 100х100х50мм, IP55 серая (CHINT)</t>
  </si>
  <si>
    <t>Коробка распаячная для наружного монтажа, 10 гермовводов, 150х110х70мм,  IP44 серая (CHINT)</t>
  </si>
  <si>
    <t>Коробка распаячная для наружного монтажа, 10 гермовводов, 150х110х70мм,  IP55 серая (CHINT)</t>
  </si>
  <si>
    <t>Коробка распаячная для наружного монтажа, 10 гермовводов, 190х140х70мм,  IP44 серая (CHINT)</t>
  </si>
  <si>
    <t>Коробка распаячная для наружного монтажа, 10 гермовводов, 190х140х70мм, IP55 серая (CHINT)</t>
  </si>
  <si>
    <t>Коробка распаячная для наружного монтажа, 10 гермовводов, 190х140х120мм,  IP44 серая (CHINT)</t>
  </si>
  <si>
    <t>Коробка распаячная для наружного монтажа, 10 гермовводов, 190х140х120мм, IP55 серая (CHINT)</t>
  </si>
  <si>
    <t>Коробка распаячная для наружнего монтажа с гладкими стенками,100х100х50мм, IP44 серая (CHINT)</t>
  </si>
  <si>
    <t>Коробка распаячная для наружнего монтажа с гладкими стенками,100х100х50мм, IP55 серая (CHINT)</t>
  </si>
  <si>
    <t>Коробка распаячная для наружного монтажа с гладкими стенками 150х110х85мм,  IP44 серая (CHINT)</t>
  </si>
  <si>
    <t>Коробка распаячная для наружного монтажа с гладкими стенками 150х110х85мм,  IP55 серая (CHINT)</t>
  </si>
  <si>
    <t>AL-8/M8-1250 контакт аварийной сигнализации для NM8(S)-800-1250 (CHINT)</t>
  </si>
  <si>
    <t>CT13 Зажимы для NM8-125 (CHINT)</t>
  </si>
  <si>
    <t>CT23 Зажимы для NM8S-250 (CHINT)</t>
  </si>
  <si>
    <r>
      <t xml:space="preserve">Контакторы серии NXC-M </t>
    </r>
    <r>
      <rPr>
        <b/>
        <sz val="14"/>
        <color indexed="10"/>
        <rFont val="Calibri"/>
        <family val="2"/>
        <charset val="204"/>
      </rPr>
      <t>*NEXT *</t>
    </r>
  </si>
  <si>
    <r>
      <t xml:space="preserve">Контакторы серии NXC </t>
    </r>
    <r>
      <rPr>
        <b/>
        <sz val="14"/>
        <color indexed="10"/>
        <rFont val="Calibri"/>
        <family val="2"/>
        <charset val="204"/>
      </rPr>
      <t xml:space="preserve"> *NEXT *</t>
    </r>
  </si>
  <si>
    <r>
      <t>Тепловое защитное реле серии</t>
    </r>
    <r>
      <rPr>
        <b/>
        <sz val="14"/>
        <rFont val="Calibri"/>
        <family val="2"/>
        <charset val="204"/>
      </rPr>
      <t xml:space="preserve"> NXR</t>
    </r>
    <r>
      <rPr>
        <b/>
        <sz val="14"/>
        <color indexed="10"/>
        <rFont val="Calibri"/>
        <family val="2"/>
        <charset val="204"/>
      </rPr>
      <t xml:space="preserve"> *NEXT *</t>
    </r>
  </si>
  <si>
    <r>
      <t>Т.гр. 11 Коробки и аксессуары CHINT</t>
    </r>
    <r>
      <rPr>
        <b/>
        <sz val="14"/>
        <color indexed="10"/>
        <rFont val="Calibri"/>
        <family val="2"/>
        <charset val="204"/>
      </rPr>
      <t xml:space="preserve"> (Производство Россия)</t>
    </r>
  </si>
  <si>
    <r>
      <t>Т.гр. 12 Труба гофрированная и аксессуары CHINT</t>
    </r>
    <r>
      <rPr>
        <b/>
        <sz val="14"/>
        <color indexed="10"/>
        <rFont val="Calibri"/>
        <family val="2"/>
        <charset val="204"/>
      </rPr>
      <t xml:space="preserve"> (Производство Россия)</t>
    </r>
  </si>
  <si>
    <r>
      <t>Т.гр. 13 Кабель-каналы и аксессуары CHINT</t>
    </r>
    <r>
      <rPr>
        <b/>
        <sz val="14"/>
        <color indexed="10"/>
        <rFont val="Calibri"/>
        <family val="2"/>
        <charset val="204"/>
      </rPr>
      <t xml:space="preserve"> (Производство Россия)</t>
    </r>
  </si>
  <si>
    <t>Переключатель управления с фиксацией NP8-20X/31 без подсветки зелёная 2НО IP65 (CHINT)</t>
  </si>
  <si>
    <t>Переключатель управления с фиксацией NP8-20X/31 без подсветки красная 2НО IP65 (CHINT)</t>
  </si>
  <si>
    <t>Переключатель управления с фиксацией NP8-20XD/21 2НО зеленая AC/DC24В(LED) IP65 (CHINT)</t>
  </si>
  <si>
    <t>Переключатель управления с фиксацией NP8-20XD/21 2НО зеленая AC110В-220В(LED) IP65 (CHINT)</t>
  </si>
  <si>
    <t>Труба гофрированная гибкая ПВХ d 32 с зондом (50 м) (CHINT)</t>
  </si>
  <si>
    <t>Т.гр. 14 Аксессуары для шкафов и щитов</t>
  </si>
  <si>
    <t>DIN-рейка</t>
  </si>
  <si>
    <t>DIN-рейка оцинкованная TH35-7.5</t>
    <phoneticPr fontId="0" type="noConversion"/>
  </si>
  <si>
    <t>DIN-рейка оцинкованная TH35-7.5 200cm (CHINT)</t>
    <phoneticPr fontId="0" type="noConversion"/>
  </si>
  <si>
    <t>DIN-рейка оцинкованная TH35-7.5 100cm (CHINT)</t>
    <phoneticPr fontId="0" type="noConversion"/>
  </si>
  <si>
    <t>Вспомогательный контакт AX-1 для DZ158 (CHINT)</t>
  </si>
  <si>
    <t>Контактор NC1-2510 25А 230В/АС3 1НО 50Гц (CHINT)</t>
  </si>
  <si>
    <t>Контактор NC1-2501 25А 110В/АС3 1НЗ 50Гц (CHINT)</t>
  </si>
  <si>
    <t>Контактор NC1-2501 25А 230В/АС3 1НЗ 50Гц (CHINT)</t>
  </si>
  <si>
    <t>Контактор NC1-3210 32А 230В/АС3 1НО 50Гц (CHINT)</t>
  </si>
  <si>
    <t>Контактор NC1-3201 32А 230В/АС3 1НЗ 50Гц (CHINT)</t>
  </si>
  <si>
    <t>Контактор NC1-4011 40А 400В/АС3 1НО+1НЗ 50Гц (CHINT)</t>
  </si>
  <si>
    <t>Контактор NC1-5011 50А 400В/АС3 1НО+1НЗ 50Гц (CHINT)</t>
  </si>
  <si>
    <t>Контактор NC1-6511 65А 230В/АС3 1НО+1НЗ 50Гц (CHINT)</t>
  </si>
  <si>
    <t>Контактор NC1-6511 65А 400В/АС3 1НО+1НЗ 50Гц (CHINT)</t>
  </si>
  <si>
    <t>Контактор NC1-8011 80А 400В/АС3 1НО+1НЗ 50Гц (CHINT)</t>
  </si>
  <si>
    <t>Контактор NC1-9511 95А 230В/АС3 1НО+1НЗ 50Гц (CHINT)</t>
  </si>
  <si>
    <t>Промежуточное реле JZX-22F(D) 3 конт. с инд. LED 5А 12В AC (CHINT)</t>
  </si>
  <si>
    <t>Трехфазный конденсатор NWC6-0.45-25-3,  АС450В, 25кВАр（CHINT）</t>
  </si>
  <si>
    <t>Трехфазный конденсатор NWC6-0.45-30-3,  АС450В, 30кВАр（CHINT）</t>
  </si>
  <si>
    <t>ДИФ. автомат NBH8LE-40 х-ка С, с дифференциальным током 30мА</t>
  </si>
  <si>
    <t>Автоматы дифференциальные Серия NB310L</t>
  </si>
  <si>
    <t>ДИФ серия NB310L х-ка С, с дифференциальным током 30мА</t>
  </si>
  <si>
    <t>ДИФ серия NB310L х-ка B, с дифференциальным током 30мА</t>
  </si>
  <si>
    <t>Диф. автомат NB310L 2P 6A 30mA, тип A, х-ка B, 6kA (CHINT)</t>
  </si>
  <si>
    <t>Диф. автомат NB310L 2P 10A 30mA, тип A, х-ка B, 6kA (CHINT)</t>
  </si>
  <si>
    <t>Диф. автомат NB310L 2P 13A 30mA, тип A, х-ка B, 6kA (CHINT)</t>
  </si>
  <si>
    <t>Диф. автомат NB310L 2P 16A 30mA, тип A, х-ка B, 6kA (CHINT)</t>
  </si>
  <si>
    <t>Диф. автомат NB310L 2P 20A 30mA, тип A, х-ка B, 6kA (CHINT)</t>
  </si>
  <si>
    <t>Диф. автомат NB310L 2P 25A 30mA, тип A, х-ка B, 6kA (CHINT)</t>
  </si>
  <si>
    <t>Диф. автомат NB310L 2P 32A 30mA, тип A, х-ка B, 6kA (CHINT)</t>
  </si>
  <si>
    <t>Диф. автомат NB310L 3N 3P+N 10A 30mA, тип AС, х-ка B, 6kA (CHINT)</t>
  </si>
  <si>
    <t>Диф. автомат NB310L 3N 3P+N 10A 30mA, тип A, х-ка B, 6kA (CHINT)</t>
  </si>
  <si>
    <t>Диф. автомат NB310L 3N 3P+N 13A 30mA, тип AС, х-ка B, 6kA (CHINT)</t>
  </si>
  <si>
    <t>Диф. автомат NB310L 3N 3P+N 13A 30mA, тип A, х-ка B, 6kA (CHINT)</t>
  </si>
  <si>
    <t>Диф. автомат NB310L 3N 3P+N 16A 30mA, тип AС, х-ка B, 6kA (CHINT)</t>
  </si>
  <si>
    <t>Диф. автомат NB310L 3N 3P+N 16A 30mA, тип A, х-ка B, 6kA (CHINT)</t>
  </si>
  <si>
    <t>Диф. автомат NB310L 3N 3P+N 20A 30mA, тип AС, х-ка B, 6kA (CHINT)</t>
  </si>
  <si>
    <t>Диф. автомат NB310L 3N 3P+N 20A 30mA, тип A, х-ка B, 6kA (CHINT)</t>
  </si>
  <si>
    <t>Диф. автомат NB310L 3N 3P+N 25A 30mA, тип AС, х-ка B, 6kA (CHINT)</t>
  </si>
  <si>
    <t>Диф. автомат NB310L 3N 3P+N 25A 30mA, тип A, х-ка B, 6kA (CHINT)</t>
  </si>
  <si>
    <t>Диф. автомат NB310L 3N 3P+N 32A 30mA, тип AС, х-ка B, 6kA (CHINT)</t>
  </si>
  <si>
    <t>Диф. автомат NB310L 3N 3P+N 32A 30mA, тип A, х-ка B, 6kA (CHINT)</t>
  </si>
  <si>
    <t>Диф. автомат NB310L 3N 3P+N 40A 30mA, тип AС, х-ка B, 6kA (CHINT)</t>
  </si>
  <si>
    <t>Диф. автомат NB310L 3N 3P+N 40A 30mA, тип A, х-ка B, 6kA (CHINT)</t>
  </si>
  <si>
    <t>Диф. автомат NB310L 2P 6A 30mA, тип A, х-ка C, 6kA (CHINT)</t>
  </si>
  <si>
    <t>Диф. автомат NB310L 2P 10A 30mA, тип A, х-ка C, 6kA (CHINT)</t>
  </si>
  <si>
    <t>Диф. автомат NB310L 2P 13A 30mA, тип A, х-ка C, 6kA (CHINT)</t>
  </si>
  <si>
    <t>Диф. автомат NB310L 2P 16A 30mA, тип A, х-ка C, 6kA (CHINT)</t>
  </si>
  <si>
    <t>Диф. автомат NB310L 2P 20A 30mA, тип A, х-ка C, 6kA (CHINT)</t>
  </si>
  <si>
    <t>Диф. автомат NB310L 2P 25A 30mA, тип A, х-ка C, 6kA (CHINT)</t>
  </si>
  <si>
    <t>Диф. автомат NB310L 2P 32A 30mA, тип A, х-ка C, 6kA (CHINT)</t>
  </si>
  <si>
    <t>Диф. автомат NB310L 3N 3P+N 6A 30mA, тип AС, х-ка C, 6kA (CHINT)</t>
  </si>
  <si>
    <t>Диф. автомат NB310L 3N 3P+N 6A 30mA, тип A, х-ка C, 6kA (CHINT)</t>
  </si>
  <si>
    <t>Диф. автомат NB310L 3N 3P+N 10A 30mA, тип AС, х-ка C, 6kA (CHINT)</t>
  </si>
  <si>
    <t>Диф. автомат NB310L 3N 3P+N 10A 30mA, тип A, х-ка C, 6kA (CHINT)</t>
  </si>
  <si>
    <t>Диф. автомат NB310L 3N 3P+N 13A 30mA, тип AС, х-ка C, 6kA (CHINT)</t>
  </si>
  <si>
    <t>Диф. автомат NB310L 3N 3P+N 13A 30mA, тип A, х-ка C, 6kA (CHINT)</t>
  </si>
  <si>
    <t>Диф. автомат NB310L 3N 3P+N 16A 30mA, тип AС, х-ка C, 6kA (CHINT)</t>
  </si>
  <si>
    <t>Диф. автомат NB310L 3N 3P+N 16A 30mA, тип A, х-ка C, 6kA (CHINT)</t>
  </si>
  <si>
    <t>Диф. автомат NB310L 3N 3P+N 20A 30mA, тип AС, х-ка C, 6kA (CHINT)</t>
  </si>
  <si>
    <t>Диф. автомат NB310L 3N 3P+N 20A 30mA, тип A, х-ка C, 6kA (CHINT)</t>
  </si>
  <si>
    <t>Диф. автомат NB310L 3N 3P+N 25A 30mA, тип AС, х-ка C, 6kA (CHINT)</t>
  </si>
  <si>
    <t>Диф. автомат NB310L 3N 3P+N 25A 30mA, тип A, х-ка C, 6kA (CHINT)</t>
  </si>
  <si>
    <t>Диф. автомат NB310L 3N 3P+N 32A 30mA, тип AС, х-ка C, 6kA (CHINT)</t>
  </si>
  <si>
    <t>Диф. автомат NB310L 3N 3P+N 32A 30mA, тип A, х-ка C, 6kA (CHINT)</t>
  </si>
  <si>
    <t>Диф. автомат NB310L 3N 3P+N 40A 30mA, тип AС, х-ка C, 6kA (CHINT)</t>
  </si>
  <si>
    <t>Диф. автомат NB310L 3N 3P+N 40A 30mA, тип A, х-ка C, 6kA (CHINT)</t>
  </si>
  <si>
    <t>Кабель-канал 12х12 (CHINT)</t>
  </si>
  <si>
    <t>Кабель-канал 15х10 (CHINT)</t>
  </si>
  <si>
    <t>Кабель-канал 16х16 (CHINT)</t>
  </si>
  <si>
    <t>Кабель-канал 20х10 (CHINT)</t>
  </si>
  <si>
    <t>Кабель-канал 25х16 (CHINT)</t>
  </si>
  <si>
    <t>Кабель-канал 25х25 (CHINT)</t>
  </si>
  <si>
    <t>Кабель-канал 40х16 (CHINT)</t>
  </si>
  <si>
    <t>Кабель-канал 40х25 (CHINT)</t>
  </si>
  <si>
    <t>Кабель-канал 40х40 (CHINT)</t>
  </si>
  <si>
    <t>Кабель-канал 60х40 (CHINT)</t>
  </si>
  <si>
    <t>Кабель-канал 60х60 (CHINT)</t>
  </si>
  <si>
    <t>Кабель-канал 80х40 (CHINT)</t>
  </si>
  <si>
    <t>Кабель-канал 80х60 (CHINT)</t>
  </si>
  <si>
    <t>Кабель-канал 100х40 (CHINT)</t>
  </si>
  <si>
    <t>Кабель-канал 100х60 (CHINT)</t>
  </si>
  <si>
    <r>
      <rPr>
        <b/>
        <sz val="14"/>
        <rFont val="Calibri"/>
        <family val="2"/>
        <charset val="204"/>
      </rPr>
      <t>Щиты с монтажной панелью серии NXW3 IP31</t>
    </r>
    <r>
      <rPr>
        <b/>
        <sz val="14"/>
        <color indexed="60"/>
        <rFont val="Calibri"/>
        <family val="2"/>
        <charset val="204"/>
      </rPr>
      <t xml:space="preserve"> (Производство Россия)</t>
    </r>
  </si>
  <si>
    <t>Авт. выкл. NXB-125G 1P 63A 10кА х-ка B (CHINT)</t>
  </si>
  <si>
    <t>Авт. выкл. NXB-125G 1P 80A 10кА х-ка B (CHINT)</t>
  </si>
  <si>
    <t>Авт. выкл. NXB-125G 1P 100A 10кА х-ка B (CHINT)</t>
  </si>
  <si>
    <t>Авт. выкл. NXB-125G 1P 125A 10кА х-ка B (CHINT)</t>
  </si>
  <si>
    <t>Авт. выкл. NXB-125G 2P 63A 10кА х-ка B (CHINT)</t>
  </si>
  <si>
    <t>Авт. выкл. NXB-125G 2P 80A 10кА х-ка B (CHINT)</t>
  </si>
  <si>
    <t>Авт. выкл. NXB-125G 2P 100A 10кА х-ка B (CHINT)</t>
  </si>
  <si>
    <t>Авт. выкл. NXB-125G 2P 125A 10кА х-ка B (CHINT)</t>
  </si>
  <si>
    <t>Авт. выкл. NXB-125G 3P 63A 10кА х-ка B (CHINT)</t>
  </si>
  <si>
    <t>Авт. выкл. NXB-125G 3P 80A 10кА х-ка B (CHINT)</t>
  </si>
  <si>
    <t>Авт. выкл. NXB-125G 3P 100A 10кА х-ка B (CHINT)</t>
  </si>
  <si>
    <t>Авт. выкл. NXB-125G 4P 63A 10кА х-ка B (CHINT)</t>
  </si>
  <si>
    <t>Авт. выкл. NXB-125G 4P 80A 10кА х-ка B (CHINT)</t>
  </si>
  <si>
    <t>Авт. выкл. NXB-125G 4P 100A 10кА х-ка B (CHINT)</t>
  </si>
  <si>
    <r>
      <t>Автоматический выключатель серии</t>
    </r>
    <r>
      <rPr>
        <b/>
        <sz val="13"/>
        <rFont val="Calibri"/>
        <family val="2"/>
        <charset val="204"/>
      </rPr>
      <t xml:space="preserve">  NXB-125G 10kA </t>
    </r>
    <r>
      <rPr>
        <b/>
        <sz val="13"/>
        <color indexed="10"/>
        <rFont val="Calibri"/>
        <family val="2"/>
        <charset val="204"/>
      </rPr>
      <t xml:space="preserve"> *NEXT*</t>
    </r>
  </si>
  <si>
    <r>
      <t xml:space="preserve">Аксессуары для автоматического выключателя  NXB-63 6kA </t>
    </r>
    <r>
      <rPr>
        <b/>
        <sz val="13"/>
        <color indexed="10"/>
        <rFont val="Calibri"/>
        <family val="2"/>
        <charset val="204"/>
      </rPr>
      <t xml:space="preserve"> *NEXT*</t>
    </r>
  </si>
  <si>
    <r>
      <t xml:space="preserve">Аксессуары для автоматического выключателя  NXB-125G 10kA </t>
    </r>
    <r>
      <rPr>
        <b/>
        <sz val="13"/>
        <color indexed="10"/>
        <rFont val="Calibri"/>
        <family val="2"/>
        <charset val="204"/>
      </rPr>
      <t xml:space="preserve"> *NEXT*</t>
    </r>
  </si>
  <si>
    <t>Авт. выкл. NXB-125G 4P 63A 10кА х-ка D (CHINT)</t>
  </si>
  <si>
    <t>Авт. выкл. NXB-125G 4P 80A 10кА х-ка D (CHINT)</t>
  </si>
  <si>
    <t>Авт. выкл. NXB-125G 4P 100A 10кА х-ка D (CHINT)</t>
  </si>
  <si>
    <t>Авт. выкл. NXB-125G 1P 63A 10кА х-ка C (CHINT)</t>
  </si>
  <si>
    <t>Авт. выкл. NXB-125G 1P 80A 10кА х-ка C (CHINT)</t>
  </si>
  <si>
    <t>Авт. выкл. NXB-125G 1P 100A 10кА х-ка C (CHINT)</t>
  </si>
  <si>
    <t>Авт. выкл. NXB-125G 1P 125A 10кА х-ка C (CHINT)</t>
  </si>
  <si>
    <t>Авт. выкл. NXB-125G 2P 63A 10кА х-ка C (CHINT)</t>
  </si>
  <si>
    <t>Авт. выкл. NXB-125G 2P 80A 10кА х-ка C (CHINT)</t>
  </si>
  <si>
    <t>Авт. выкл. NXB-125G 2P 100A 10кА х-ка C (CHINT)</t>
  </si>
  <si>
    <t>Авт. выкл. NXB-125G 2P 125A 10кА х-ка C (CHINT)</t>
  </si>
  <si>
    <t>Авт. выкл. NXB-125G 3P 63A 10кА х-ка C (CHINT)</t>
  </si>
  <si>
    <t>Авт. выкл. NXB-125G 3P 80A 10кА х-ка C (CHINT)</t>
  </si>
  <si>
    <t>Авт. выкл. NXB-125G 3P 100A 10кА х-ка C (CHINT)</t>
  </si>
  <si>
    <t>Авт. выкл. NXB-125G 4P 63A 10кА х-ка C (CHINT)</t>
  </si>
  <si>
    <t>Авт. выкл. NXB-125G 4P 80A 10кА х-ка C (CHINT)</t>
  </si>
  <si>
    <t>Авт. выкл. NXB-125G 4P 100A 10кА х-ка C (CHINT)</t>
  </si>
  <si>
    <t>Авт. выкл. NXB-125G 1P 63A 10кА х-ка D (CHINT)</t>
  </si>
  <si>
    <t>Авт. выкл. NXB-125G 1P 80A 10кА х-ка D (CHINT)</t>
  </si>
  <si>
    <t>Авт. выкл. NXB-125G 1P 100A 10кА х-ка D (CHINT)</t>
  </si>
  <si>
    <t>Авт. выкл. NXB-125G 1P 125A 10кА х-ка D (CHINT)</t>
  </si>
  <si>
    <t>Авт. выкл. NXB-125G 2P 63A 10кА х-ка D (CHINT)</t>
  </si>
  <si>
    <t>Авт. выкл. NXB-125G 2P 80A 10кА х-ка D (CHINT)</t>
  </si>
  <si>
    <t>Авт. выкл. NXB-125G 2P 100A 10кА х-ка D (CHINT)</t>
  </si>
  <si>
    <t>Авт. выкл. NXB-125G 2P 125A 10кА х-ка D (CHINT)</t>
  </si>
  <si>
    <t>Авт. выкл. NXB-125G 3P 63A 10кА х-ка D (CHINT)</t>
  </si>
  <si>
    <t>Авт. выкл. NXB-125G 3P 80A 10кА х-ка D (CHINT)</t>
  </si>
  <si>
    <t>Авт. выкл. NXB-125G 3P 100A 10кА х-ка D (CHINT)</t>
  </si>
  <si>
    <t>Вспомогательный контакт AX-X3 для NXB-125G (CHINT)</t>
  </si>
  <si>
    <t>Сигнальный Вспомогательный контакт AL-X3 для NXB-125G (CHINT)</t>
  </si>
  <si>
    <t>Независимый расцепитель SHT-X3 AC240V/AC415V для NXB-125G (CHINT)</t>
  </si>
  <si>
    <t>Расцепитель максимального напряжения OVT-X3 для NXB-125G (CHINT)</t>
  </si>
  <si>
    <t>Расцепитель минимального напряжения UVT-X3 для NXB-125G (CHINT)</t>
  </si>
  <si>
    <t>Расцепитель максимального /минимального напряжения OUVT-X3 для NXB-125G (CHINT)</t>
  </si>
  <si>
    <t>Воздушный авт. выкл. NA8G-1600-1250М/3P стац., 1250A, 50kA, тип М ,AC220В (CHINT)</t>
  </si>
  <si>
    <t>Авт. выкл. NXM-125S/3Р 25A 25кА (CHINT)</t>
  </si>
  <si>
    <t>Авт. выкл. NXM-125S/3Р 32A 25кА (CHINT)</t>
  </si>
  <si>
    <t>Авт. выкл. NXM-125S/3Р 40A 25кА (CHINT)</t>
  </si>
  <si>
    <t>Авт. выкл. NXM-125S/3Р 50A 25кА (CHINT)</t>
  </si>
  <si>
    <t>Авт. выкл. NXM-125S/3Р 63A 25кА (CHINT)</t>
  </si>
  <si>
    <t>Авт. выкл. NXM-125S/3Р 80A 25кА (CHINT)</t>
  </si>
  <si>
    <t>Авт. выкл. NXM-125S/3Р 100A 25кА (CHINT)</t>
  </si>
  <si>
    <t>Авт. выкл. NXM-125S/3Р 125A 25кА (CHINT)</t>
  </si>
  <si>
    <t>Авт. выкл. NXM-125H/3Р 25A 50кА (CHINT)</t>
  </si>
  <si>
    <t>Авт. выкл. NXM-125H/3Р 32A 50кА (CHINT)</t>
  </si>
  <si>
    <t>Авт. выкл. NXM-125H/3Р 40A 50кА (CHINT)</t>
  </si>
  <si>
    <t>Авт. выкл. NXM-125H/3Р 50A 50кА (CHINT)</t>
  </si>
  <si>
    <t>Авт. выкл. NXM-125H/3Р 63A 50кА (CHINT)</t>
  </si>
  <si>
    <t>Авт. выкл. NXM-125H/3Р 80A 50кА (CHINT)</t>
  </si>
  <si>
    <t>Авт. выкл. NXM-160S/3Р 125A 35кА (CHINT)</t>
  </si>
  <si>
    <t>Авт. выкл. NXM-160S/3Р 160A 35кА (CHINT)</t>
  </si>
  <si>
    <t>Авт. выкл. NXM-160H/3Р 125A 50кА (CHINT)</t>
  </si>
  <si>
    <t>Авт. выкл. NXM-250S/3Р 160A 35кА (CHINT)</t>
  </si>
  <si>
    <t>Авт. выкл. NXM-250S/3Р 180A 35кА (CHINT)</t>
  </si>
  <si>
    <t>Авт. выкл. NXM-250S/3Р 200A 35кА (CHINT)</t>
  </si>
  <si>
    <t>Авт. выкл. NXM-250S/3Р 225A 35кА (CHINT)</t>
  </si>
  <si>
    <t>Авт. выкл. NXM-250S/3Р 250A 35кА (CHINT)</t>
  </si>
  <si>
    <t>Авт. выкл. NXM-250H/3Р 160A 50кА (CHINT)</t>
  </si>
  <si>
    <t>Авт. выкл. NXM-250H/3Р 180A 50кА (CHINT)</t>
  </si>
  <si>
    <t>Авт. выкл. NXM-250H/3Р 200A 50кА (CHINT)</t>
  </si>
  <si>
    <t>Авт. выкл. NXM-250H/3Р 225A 50кА (CHINT)</t>
  </si>
  <si>
    <t>Авт. выкл. NXM-250H/3Р 250A 50кА (CHINT)</t>
  </si>
  <si>
    <t>Авт. выкл. NXM-320S/3Р 250A 35кА (CHINT)</t>
  </si>
  <si>
    <t>Авт. выкл. NXM-320S/3Р 320A 35кА (CHINT)</t>
  </si>
  <si>
    <t>Авт. выкл. NXM-320H/3Р 250A 35кА (CHINT)</t>
  </si>
  <si>
    <t>Авт. выкл. NXM-320H/3Р 320A 35кА (CHINT)</t>
  </si>
  <si>
    <t>Авт. выкл. NXM-400S/3Р 315A 50кА (CHINT)</t>
  </si>
  <si>
    <t>Авт. выкл. NXM-400S/3Р 320A 50кА (CHINT)</t>
  </si>
  <si>
    <t>Авт. выкл. NXM-400S/3Р 350A 50кА (CHINT)</t>
  </si>
  <si>
    <t>Авт. выкл. NXM-400S/3Р 400A 50кА (CHINT)</t>
  </si>
  <si>
    <t>Авт. выкл. NXM-400H/3Р 315A 70кА (CHINT)</t>
  </si>
  <si>
    <t>Авт. выкл. NXM-400H/3Р 320A 70кА (CHINT)</t>
  </si>
  <si>
    <t>Авт. выкл. NXM-400H/3Р 350A 70кА (CHINT)</t>
  </si>
  <si>
    <t>Авт. выкл. NXM-400H/3Р 400A 70кА (CHINT)</t>
  </si>
  <si>
    <t>Авт. выкл. NXM-630S/3Р 400A 50кА (CHINT)</t>
  </si>
  <si>
    <t>Авт. выкл. NXM-630S/3Р 500A 50кА (CHINT)</t>
  </si>
  <si>
    <t>Авт. выкл. NXM-630S/3Р 630A 50кА (CHINT)</t>
  </si>
  <si>
    <t>Авт. выкл. NXM-630H/3Р 400A 70кА (CHINT)</t>
  </si>
  <si>
    <t>Авт. выкл. NXM-630H/3Р 500A 70кА (CHINT)</t>
  </si>
  <si>
    <t>Авт. выкл. NXM-630H/3Р 630A 70кА (CHINT)</t>
  </si>
  <si>
    <t>Авт. выкл. NXM-800S/3Р 630A 50кА (CHINT)</t>
  </si>
  <si>
    <t>Авт. выкл. NXM-800S/3Р 800A 50кА (CHINT)</t>
  </si>
  <si>
    <t>Авт. выкл. NXM-800H/3Р 630A 70кА (CHINT)</t>
  </si>
  <si>
    <t>Авт. выкл. NXM-800H/3Р 800A 70кА (CHINT)</t>
  </si>
  <si>
    <t>Авт. выкл. NXM-1000S/3Р 800A 50кА (CHINT)</t>
  </si>
  <si>
    <t>Авт. выкл. NXM-1000S/3Р 1000A 50кА (CHINT)</t>
  </si>
  <si>
    <t>Авт. выкл. NXM-1000H/3Р 800A 70кА (CHINT)</t>
  </si>
  <si>
    <t>Авт. выкл. NXM-1000H/3Р 1000A 70кА (CHINT)</t>
  </si>
  <si>
    <t>Авт. выкл. NXM-1600S/3Р 1000A 50кА (CHINT)</t>
  </si>
  <si>
    <t>Авт. выкл. NXM-1600S/3Р 1250A 50кА (CHINT)</t>
  </si>
  <si>
    <t>Авт. выкл. NXM-1600S/3Р 1600A 50кА (CHINT)</t>
  </si>
  <si>
    <t>Авт. выкл. NXM-1600H/3Р 1000A 70кА (CHINT)</t>
  </si>
  <si>
    <t>Авт. выкл. NXM-1600H/3Р 1250A 70кА (CHINT)</t>
  </si>
  <si>
    <t>Авт. выкл. NXM-1600H/3Р 1600A 70кА (CHINT)</t>
  </si>
  <si>
    <t>Расцепитель минимального напряжения UVT-M2 A1 L для NXM(LE)-160 AC230V (левый)  (CHINT)</t>
  </si>
  <si>
    <t>Расцепитель минимального напряжения UVT-M2 A2 L для NXM(LE)-160 AC400V (левый)  (CHINT)</t>
  </si>
  <si>
    <t>Расцепитель минимального напряжения UVT-M3 A1 R для NXM-320(250),NXMLE-320(250)/4P AC230V (правый)(CHINT)</t>
  </si>
  <si>
    <t>Расцепитель минимального напряжения UVT-M3 A2 R для NXM-320(250),NXMLE-320(250)/4P AC400V (правый)(CHINT)</t>
  </si>
  <si>
    <t>Расцепитель минимального напряжения UVT-M4 A2 R для NXM-400(630) AC400V (правый)(CHINT)</t>
  </si>
  <si>
    <t>Расцепитель минимального напряжения UVT-M4 A1 R для NXM-400(630) AC230V (правый)(CHINT)</t>
  </si>
  <si>
    <t>Расцепитель минимального напряжения UVT-M5 A2 L для NXM-800 AC400V (левый)(CHINT)</t>
  </si>
  <si>
    <t>Расцепитель минимального напряжения UVT-M5 A1 L для NXM-800 AC230V (левый)(CHINT)</t>
  </si>
  <si>
    <t>Расцепитель минимального напряжения UVT-M6 A2 L для NXM-1000 AC400V (левый)(CHINT)</t>
  </si>
  <si>
    <t>Расцепитель минимального напряжения UVT-M6 A1 L для NXM-1000 AC230V (левый) (CHINT)</t>
  </si>
  <si>
    <t>Расцепитель минимального напряжения UVT-M7 A2 L для NXM-1600 AC400V (левый)(CHINT)</t>
  </si>
  <si>
    <t>Расцепитель минимального напряжения UVT-M7 A1 L для NXM-1600 AC230V (левый)(CHINT)</t>
  </si>
  <si>
    <t>Независимый расцепитель SHT-M2 D1 L для NXM(LE)-160 DC24V (левый) (CHINT)</t>
  </si>
  <si>
    <t>Независимый расцепитель SHT-M2 A1 L для NXM(LE)-160 AC230V (левый) (CHINT)</t>
  </si>
  <si>
    <t>Независимый расцепитель SHT-M2 A2 L для NXM(LE)-160 AC400V (левый) (CHINT)</t>
  </si>
  <si>
    <t>Независимый расцепитель SHT-M3 A1 L для NXM(LE)-320(250) AC230V (левый) (CHINT)</t>
  </si>
  <si>
    <t>Независимый расцепитель SHT-M3 A2 L для NXM(LE)-320(250) AC400V (левый) (CHINT)</t>
  </si>
  <si>
    <t>Независимый расцепитель SHT-M2 D1 R для NXM(LE)-160 DC24V (правый) (CHINT)</t>
  </si>
  <si>
    <t>Независимый расцепитель SHT-M2 A1 R для NXM(LE)-160 AC230V (правый) (CHINT)</t>
  </si>
  <si>
    <t>Независимый расцепитель SHT-M2 A2 R для NXM(LE)-160 AC400V (правый) (CHINT)</t>
  </si>
  <si>
    <t>Независимый расцепитель SHT-M4 D1 R для NXM(LE)-630(400) DC24V (правый) (CHINT)</t>
  </si>
  <si>
    <t>Независимый расцепитель SHT-M4 A1 R для NXM(LE)-630(400) AC230V (правый) (CHINT)</t>
  </si>
  <si>
    <t>Независимый расцепитель SHT-M4 A2 R для NXM(LE)-630(400) AC400V (правый) (CHINT)</t>
  </si>
  <si>
    <t>Независимый расцепитель SHT-M5 D1 R для NXM-800 DC24V (правый) (CHINT)</t>
  </si>
  <si>
    <t>Независимый расцепитель SHT-M5 A1 R для NXM-800 AC230V (правый) (CHINT)</t>
  </si>
  <si>
    <t>Независимый расцепитель SHT-M5 A2 R для NXM-800 AC400V (правый) (CHINT)</t>
  </si>
  <si>
    <t>Независимый расцепитель SHT-M6 D1 R для NXM-1000 DC24V (правый) (CHINT)</t>
  </si>
  <si>
    <t>Независимый расцепитель SHT-M6 A1 R для NXM-1000 AC230V (правый) (CHINT)</t>
  </si>
  <si>
    <t>Независимый расцепитель SHT-M6 A2 R для NXM-1000 AC400V (правый) (CHINT)</t>
  </si>
  <si>
    <t>Независимый расцепитель SHT-M7 D1 L для NXM-1600 DC24V (левый) (CHINT)</t>
  </si>
  <si>
    <t>Независимый расцепитель SHT-M7 A1 L для NXM-1600 AC220V (левый) (CHINT)</t>
  </si>
  <si>
    <t>Независимый расцепитель SHT-M7 A2 L для NXM-1600 AC400V (левый) (CHINT)</t>
  </si>
  <si>
    <t>Вспомогательный контакт AX-M1 R для NXM-125(63)/NXMLE-125(правый) (CHINT)</t>
  </si>
  <si>
    <t>Вспомогательный контакт AX-M2 R для NXM(LE)-160/2P/3P/4P(правый) (CHINT)</t>
  </si>
  <si>
    <t>Вспомогательный контакт AX-M4 L для NXM-630(400) (левый) (CHINT)</t>
  </si>
  <si>
    <t>Вспомогательный контакт AX-M5 L для NXM-800 (левый) (CHINT)</t>
  </si>
  <si>
    <t>Вспомогательный контакт AX-M5 R для NXM-800 (правый) (CHINT)</t>
  </si>
  <si>
    <t>Ручной поворотный привод ERH-M1 для NXM-125(63) (CHINT)</t>
  </si>
  <si>
    <t>Ручной поворотный привод ERH-M2 для NXM-160 (CHINT)</t>
  </si>
  <si>
    <t>Ручной поворотный привод ERH-M3 для NXM-320(250) (CHINT)</t>
  </si>
  <si>
    <t>Ручной поворотный привод ERH-M4 для NXM(S)-630(400) (CHINT)</t>
  </si>
  <si>
    <t>Ручной поворотный привод ERH-M5 для NXM-800 (CHINT)</t>
  </si>
  <si>
    <t>Ручной поворотный привод ERH-M6 для NXM(S)-1000 (CHINT)</t>
  </si>
  <si>
    <t>Ручной поворотный привод ERH-M7 для NXM(S)-1600 (CHINT)</t>
  </si>
  <si>
    <t>Моторный привод MD-M1 A2 для NXM-125(63) AC400V (CHINT)</t>
  </si>
  <si>
    <t>Моторный привод MD-M1 D3/A1 для NXM-125(63) DC220V/AC230V (CHINT)</t>
  </si>
  <si>
    <t>Моторный привод MD-M2 A1 S для NXM-160(S) DC220V/AC230V (CHINT)</t>
  </si>
  <si>
    <t>Моторный привод MD-M2 A1 H для NXM-160(H) DC220V/AC230V (CHINT)</t>
  </si>
  <si>
    <t>Моторный привод MD-M2 A2 S для NXM-160(S) AC400V (CHINT)</t>
  </si>
  <si>
    <t>Моторный привод MD-M2 A2 H для NXM-160(H) AC400V (CHINT)</t>
  </si>
  <si>
    <t>Моторный привод MD-M3 D3/A1 для NXM(S)-320(250) DC220V/AC230V (CHINT)</t>
  </si>
  <si>
    <t>Моторный привод MD-M3 A2 для NXM(S)-320(250) AC400V (CHINT)</t>
  </si>
  <si>
    <t>Моторный привод MD-M4 D3/A1 для NXM(S)-630(400) DC220V/AC230V (CHINT)</t>
  </si>
  <si>
    <t>Моторный привод MD-M4 A2 для NXM(S)-630(400) AC400V (CHINT)</t>
  </si>
  <si>
    <t>Моторный привод MD-M5 D3/A1 для NXM-800 DC220V/AC230V (CHINT)</t>
  </si>
  <si>
    <t>Моторный привод MD-M5 A2 для NXM-800 AC400V (CHINT)</t>
  </si>
  <si>
    <t>Моторный привод MD-M6 D3/A1 для NXM(S)-1000 DC220V/AC230V (CHINT)</t>
  </si>
  <si>
    <t>Моторный привод MD-M6 A2 LE для NXM(S)-1000 AC400V (CHINT)</t>
  </si>
  <si>
    <t>Моторный привод MD-M7 D3/A1 для NXM(S)-1600 DC220V/AC230V (CHINT)</t>
  </si>
  <si>
    <t>Моторный привод MD-M7 A2 для NXM(S)-1600 AC400V (CHINT)</t>
  </si>
  <si>
    <t>Внешние выводы для заднего присоединения, NXM(LE)-125, (прямой)  (CHINT)</t>
  </si>
  <si>
    <t>Внешние выводы для заднего присоединения, NXM(LE)-125, (боковой)  (CHINT)</t>
  </si>
  <si>
    <t>Внешние выводы для заднего присоединения, NXM(LE)-250/320 ,(прямой)  (CHINT)</t>
  </si>
  <si>
    <t>Внешние выводы для заднего присоединения, NXM(LE)-250/320, (боковой)  (CHINT)</t>
  </si>
  <si>
    <t>Внешние выводы для заднего присоединения, NXM-400/630, (прямой)  (CHINT)</t>
  </si>
  <si>
    <t>Внешние выводы для заднего присоединения, NXM-400/630, (боковой)  (CHINT)</t>
  </si>
  <si>
    <t>Внешние выводы для заднего присоединения, NXM-800, (прямой)  (CHINT)</t>
  </si>
  <si>
    <t>Внешние выводы для заднего присоединения, NXM-800, (боковой)  (CHINT)</t>
  </si>
  <si>
    <t>Внешние выводы для заднего присоединения, NXM-1000, (прямой)  (CHINT)</t>
  </si>
  <si>
    <t>Внешние выводы для заднего присоединения, NXM-1000, (боковой)  (CHINT)</t>
  </si>
  <si>
    <t>Внешние выводы для заднего присоединения, NXM-1250, 3P, (прямой)  (CHINT)</t>
  </si>
  <si>
    <t>Внешние выводы для заднего присоединения, NXM-1600, 3P, (прямой)  (CHINT)</t>
  </si>
  <si>
    <t>Внешние выводы для заднего присоединения, NXM-1250, 4P, (прямой)  (CHINT)</t>
  </si>
  <si>
    <t>Внешние выводы для заднего присоединения, NXM-1600, 4P, (прямой)  (CHINT)</t>
  </si>
  <si>
    <r>
      <t xml:space="preserve">Силовые Автоматические выключатели Серия NXM </t>
    </r>
    <r>
      <rPr>
        <b/>
        <sz val="13"/>
        <color indexed="10"/>
        <rFont val="Calibri"/>
        <family val="2"/>
        <charset val="204"/>
      </rPr>
      <t>*NEXT*</t>
    </r>
  </si>
  <si>
    <r>
      <t xml:space="preserve">Аксессуары для воздушных автоматических выключателей серии NXM </t>
    </r>
    <r>
      <rPr>
        <b/>
        <sz val="13"/>
        <color indexed="10"/>
        <rFont val="Calibri"/>
        <family val="2"/>
        <charset val="204"/>
      </rPr>
      <t>*NEXT*</t>
    </r>
  </si>
  <si>
    <r>
      <t xml:space="preserve">Автоматы дифференциальные серии NXBLE </t>
    </r>
    <r>
      <rPr>
        <b/>
        <sz val="13"/>
        <color indexed="10"/>
        <rFont val="Calibri"/>
        <family val="2"/>
        <charset val="204"/>
      </rPr>
      <t>*NEXT*</t>
    </r>
  </si>
  <si>
    <t>ДИФ серии NXBLE с дифференциальным током 30мА</t>
  </si>
  <si>
    <t>Диф. автомат NXBLE-63 2P B6 30mA тип AC  6kA (CHINT)</t>
  </si>
  <si>
    <t>Диф. автомат NXBLE-63 2P C6 30mA тип AC  6kA (CHINT)</t>
  </si>
  <si>
    <t>Диф. автомат NXBLE-63 2P D6 30mA тип AC  6kA (CHINT)</t>
  </si>
  <si>
    <t>Диф. автомат NXBLE-63 2P B10 30mA тип AC  6kA (CHINT)</t>
  </si>
  <si>
    <t>Диф. автомат NXBLE-63 2P C10 30mA тип AC  6kA (CHINT)</t>
  </si>
  <si>
    <t>Диф. автомат NXBLE-63 2P D10 30mA тип AC  6kA (CHINT)</t>
  </si>
  <si>
    <t>Диф. автомат NXBLE-63 2P B16 30mA тип AC  6kA (CHINT)</t>
  </si>
  <si>
    <t>Диф. автомат NXBLE-63 2P C16 30mA тип AC  6kA (CHINT)</t>
  </si>
  <si>
    <t>Диф. автомат NXBLE-63 2P D16 30mA тип AC  6kA (CHINT)</t>
  </si>
  <si>
    <t>Диф. автомат NXBLE-63 2P B20 30mA тип AC  6kA (CHINT)</t>
  </si>
  <si>
    <t>Диф. автомат NXBLE-63 2P C20 30mA тип AC  6kA (CHINT)</t>
  </si>
  <si>
    <t>Диф. автомат NXBLE-63 2P D20 30mA тип AC  6kA (CHINT)</t>
  </si>
  <si>
    <t>Диф. автомат NXBLE-63 2P B25 30mA тип AC  6kA (CHINT)</t>
  </si>
  <si>
    <t>Диф. автомат NXBLE-63 2P C25 30mA тип AC  6kA (CHINT)</t>
  </si>
  <si>
    <t>Диф. автомат NXBLE-63 2P D25 30mA тип AC  6kA (CHINT)</t>
  </si>
  <si>
    <t>Диф. автомат NXBLE-63 2P B32 30mA тип AC  6kA (CHINT)</t>
  </si>
  <si>
    <t>Диф. автомат NXBLE-63 2P C32 30mA тип AC  6kA (CHINT)</t>
  </si>
  <si>
    <t>Диф. автомат NXBLE-63 2P D32 30mA тип AC  6kA (CHINT)</t>
  </si>
  <si>
    <t>Диф. автомат NXBLE-63 2P B40 30mA тип AC  6kA (CHINT)</t>
  </si>
  <si>
    <t>Диф. автомат NXBLE-63 2P C40 30mA тип AC  6kA (CHINT)</t>
  </si>
  <si>
    <t>Диф. автомат NXBLE-63 2P D40 30mA тип AC  6kA (CHINT)</t>
  </si>
  <si>
    <t>Диф. автомат NXBLE-63 2P B50 30mA тип AC  6kA (CHINT)</t>
  </si>
  <si>
    <t>Диф. автомат NXBLE-63 2P C50 30mA тип AC  6kA (CHINT)</t>
  </si>
  <si>
    <t>Диф. автомат NXBLE-63 2P D50 30mA тип AC  6kA (CHINT)</t>
  </si>
  <si>
    <t>Диф. автомат NXBLE-63 2P B63 30mA тип AC  6kA (CHINT)</t>
  </si>
  <si>
    <t>Диф. автомат NXBLE-63 2P C63 30mA тип AC  6kA (CHINT)</t>
  </si>
  <si>
    <t>Диф. автомат NXBLE-63 2P D63 30mA тип AC  6kA (CHINT)</t>
  </si>
  <si>
    <t>Диф. автомат NXBLE-63 4P B6 30mA тип AC  6kA (CHINT)</t>
  </si>
  <si>
    <t>Диф. автомат NXBLE-63 4P B10 30mA тип AC  6kA (CHINT)</t>
  </si>
  <si>
    <t>Диф. автомат NXBLE-63 4P B16 30mA тип AC  6kA (CHINT)</t>
  </si>
  <si>
    <t>Диф. автомат NXBLE-63 4P B20 30mA тип AC  6kA (CHINT)</t>
  </si>
  <si>
    <t>Диф. автомат NXBLE-63 4P B25 30mA тип AC  6kA (CHINT)</t>
  </si>
  <si>
    <t>Диф. автомат NXBLE-63 4P B32 30mA тип AC  6kA (CHINT)</t>
  </si>
  <si>
    <t>Диф. автомат NXBLE-63 4P B40 30mA тип AC  6kA (CHINT)</t>
  </si>
  <si>
    <t>Диф. автомат NXBLE-63 4P B50 30mA тип AC  6kA (CHINT)</t>
  </si>
  <si>
    <t>Диф. автомат NXBLE-63 4P B63 30mA тип AC  6kA (CHINT)</t>
  </si>
  <si>
    <t>Диф. автомат NXBLE-63 4P C63 30mA тип AC  6kA (CHINT)</t>
  </si>
  <si>
    <t>Диф. автомат NXBLE-63 4P C6 30mA тип AC  6kA (CHINT)</t>
  </si>
  <si>
    <t>Диф. автомат NXBLE-63 4P C10 30mA тип AC  6kA (CHINT)</t>
  </si>
  <si>
    <t>Диф. автомат NXBLE-63 4P C16 30mA тип AC  6kA (CHINT)</t>
  </si>
  <si>
    <t>Диф. автомат NXBLE-63 4P C20 30mA тип AC  6kA (CHINT)</t>
  </si>
  <si>
    <t>Диф. автомат NXBLE-63 4P C25 30mA тип AC  6kA (CHINT)</t>
  </si>
  <si>
    <t>Диф. автомат NXBLE-63 4P C32 30mA тип AC  6kA (CHINT)</t>
  </si>
  <si>
    <t>Диф. автомат NXBLE-63 4P C40 30mA тип AC  6kA (CHINT)</t>
  </si>
  <si>
    <t>Диф. автомат NXBLE-63 4P C50 30mA тип AC  6kA (CHINT)</t>
  </si>
  <si>
    <t>Диф. автомат NXBLE-63 4P D6 30mA тип AC  6kA (CHINT)</t>
  </si>
  <si>
    <t>Диф. автомат NXBLE-63 4P D10 30mA тип AC  6kA (CHINT)</t>
  </si>
  <si>
    <t>Диф. автомат NXBLE-63 4P D16 30mA тип AC  6kA (CHINT)</t>
  </si>
  <si>
    <t>Диф. автомат NXBLE-63 4P D20 30mA тип AC  6kA (CHINT)</t>
  </si>
  <si>
    <t>Диф. автомат NXBLE-63 4P D25 30mA тип AC  6kA (CHINT)</t>
  </si>
  <si>
    <t>Диф. автомат NXBLE-63 4P D32 30mA тип AC  6kA (CHINT)</t>
  </si>
  <si>
    <t>Диф. автомат NXBLE-63 4P D40 30mA тип AC  6kA (CHINT)</t>
  </si>
  <si>
    <t>Диф. автомат NXBLE-63 4P D50 30mA тип AC  6kA (CHINT)</t>
  </si>
  <si>
    <t>Диф. автомат NXBLE-63 4P D63 30mA тип AC  6kA (CHINT)</t>
  </si>
  <si>
    <t>ДИФ серии NXBLE с дифференциальным током 100мА</t>
  </si>
  <si>
    <t>Диф. автомат NXBLE-63 2P B6 100mA тип AC  6kA (CHINT)</t>
  </si>
  <si>
    <t>Диф. автомат NXBLE-63 2P B10 100mA тип AC  6kA (CHINT)</t>
  </si>
  <si>
    <t>Диф. автомат NXBLE-63 2P B16 100mA тип AC  6kA (CHINT)</t>
  </si>
  <si>
    <t>Диф. автомат NXBLE-63 2P B20 100mA тип AC  6kA (CHINT)</t>
  </si>
  <si>
    <t>Диф. автомат NXBLE-63 2P B25 100mA тип AC  6kA (CHINT)</t>
  </si>
  <si>
    <t>Диф. автомат NXBLE-63 2P B32 100mA тип AC  6kA (CHINT)</t>
  </si>
  <si>
    <t>Диф. автомат NXBLE-63 2P B40 100mA тип AC  6kA (CHINT)</t>
  </si>
  <si>
    <t>Диф. автомат NXBLE-63 2P B50 100mA тип AC  6kA (CHINT)</t>
  </si>
  <si>
    <t>Диф. автомат NXBLE-63 2P B63 100mA тип AC  6kA (CHINT)</t>
  </si>
  <si>
    <t>Диф. автомат NXBLE-63 2P C6 100mA тип AC  6kA (CHINT)</t>
  </si>
  <si>
    <t>Диф. автомат NXBLE-63 2P C10 100mA тип AC  6kA (CHINT)</t>
  </si>
  <si>
    <t>Диф. автомат NXBLE-63 2P C16 100mA тип AC  6kA (CHINT)</t>
  </si>
  <si>
    <t>Диф. автомат NXBLE-63 2P C20 100mA тип AC  6kA (CHINT)</t>
  </si>
  <si>
    <t>Диф. автомат NXBLE-63 2P C25 100mA тип AC  6kA (CHINT)</t>
  </si>
  <si>
    <t>Диф. автомат NXBLE-63 2P C32 100mA тип AC  6kA (CHINT)</t>
  </si>
  <si>
    <t>Диф. автомат NXBLE-63 2P C40 100mA тип AC  6kA (CHINT)</t>
  </si>
  <si>
    <t>Диф. автомат NXBLE-63 2P C50 100mA тип AC  6kA (CHINT)</t>
  </si>
  <si>
    <t>Диф. автомат NXBLE-63 2P C63 100mA тип AC  6kA (CHINT)</t>
  </si>
  <si>
    <t>Диф. автомат NXBLE-63 2P D6 100mA тип AC  6kA (CHINT)</t>
  </si>
  <si>
    <t>Диф. автомат NXBLE-63 2P D10 100mA тип AC  6kA (CHINT)</t>
  </si>
  <si>
    <t>Диф. автомат NXBLE-63 2P D16 100mA тип AC  6kA (CHINT)</t>
  </si>
  <si>
    <t>Диф. автомат NXBLE-63 2P D20 100mA тип AC  6kA (CHINT)</t>
  </si>
  <si>
    <t>Диф. автомат NXBLE-63 2P D25 100mA тип AC  6kA (CHINT)</t>
  </si>
  <si>
    <t>Диф. автомат NXBLE-63 2P D32 100mA тип AC  6kA (CHINT)</t>
  </si>
  <si>
    <t>Диф. автомат NXBLE-63 2P D40 100mA тип AC  6kA (CHINT)</t>
  </si>
  <si>
    <t>Диф. автомат NXBLE-63 2P D50 100mA тип AC  6kA (CHINT)</t>
  </si>
  <si>
    <t>Диф. автомат NXBLE-63 2P D63 100mA тип AC  6kA (CHINT)</t>
  </si>
  <si>
    <t>Диф. автомат NXBLE-63 4P B6 100mA тип AC  6kA (CHINT)</t>
  </si>
  <si>
    <t>Диф. автомат NXBLE-63 4P B10 100mA тип AC  6kA (CHINT)</t>
  </si>
  <si>
    <t>Диф. автомат NXBLE-63 4P B16 100mA тип AC  6kA (CHINT)</t>
  </si>
  <si>
    <t>Диф. автомат NXBLE-63 4P B20 100mA тип AC  6kA (CHINT)</t>
  </si>
  <si>
    <t>Диф. автомат NXBLE-63 4P B25 100mA тип AC  6kA (CHINT)</t>
  </si>
  <si>
    <t>Диф. автомат NXBLE-63 4P B32 100mA тип AC  6kA (CHINT)</t>
  </si>
  <si>
    <t>Диф. автомат NXBLE-63 4P B40 100mA тип AC  6kA (CHINT)</t>
  </si>
  <si>
    <t>Диф. автомат NXBLE-63 4P B50 100mA тип AC  6kA (CHINT)</t>
  </si>
  <si>
    <t>Диф. автомат NXBLE-63 4P B63 100mA тип AC  6kA (CHINT)</t>
  </si>
  <si>
    <t>Диф. автомат NXBLE-63 4P C6 100mA тип AC  6kA (CHINT)</t>
  </si>
  <si>
    <t>Диф. автомат NXBLE-63 4P C10 100mA тип AC  6kA (CHINT)</t>
  </si>
  <si>
    <t>Диф. автомат NXBLE-63 4P C16 100mA тип AC  6kA (CHINT)</t>
  </si>
  <si>
    <t>Диф. автомат NXBLE-63 4P C20 100mA тип AC  6kA (CHINT)</t>
  </si>
  <si>
    <t>Диф. автомат NXBLE-63 4P C25 100mA тип AC  6kA (CHINT)</t>
  </si>
  <si>
    <t>Диф. автомат NXBLE-63 4P C32 100mA тип AC  6kA (CHINT)</t>
  </si>
  <si>
    <t>Диф. автомат NXBLE-63 4P C40 100mA тип AC  6kA (CHINT)</t>
  </si>
  <si>
    <t>Диф. автомат NXBLE-63 4P C50 100mA тип AC  6kA (CHINT)</t>
  </si>
  <si>
    <t>Диф. автомат NXBLE-63 4P C63 100mA тип AC  6kA (CHINT)</t>
  </si>
  <si>
    <t>Диф. автомат NXBLE-63 4P D6 100mA тип AC  6kA (CHINT)</t>
  </si>
  <si>
    <t>Диф. автомат NXBLE-63 4P D10 100mA тип AC  6kA (CHINT)</t>
  </si>
  <si>
    <t>Диф. автомат NXBLE-63 4P D16 100mA тип AC  6kA (CHINT)</t>
  </si>
  <si>
    <t>Диф. автомат NXBLE-63 4P D20 100mA тип AC  6kA (CHINT)</t>
  </si>
  <si>
    <t>Диф. автомат NXBLE-63 4P D25 100mA тип AC  6kA (CHINT)</t>
  </si>
  <si>
    <t>Диф. автомат NXBLE-63 4P D32 100mA тип AC  6kA (CHINT)</t>
  </si>
  <si>
    <t>Диф. автомат NXBLE-63 4P D40 100mA тип AC  6kA (CHINT)</t>
  </si>
  <si>
    <t>Диф. автомат NXBLE-63 4P D50 100mA тип AC  6kA (CHINT)</t>
  </si>
  <si>
    <t>Диф. автомат NXBLE-63 4P D63 100mA тип AC  6kA (CHINT)</t>
  </si>
  <si>
    <t>ДИФ серии NXBLE с дифференциальным током 300мА</t>
  </si>
  <si>
    <t>Диф. автомат NXBLE-63 2P B6 300mA тип AC  6kA (CHINT)</t>
  </si>
  <si>
    <t>Диф. автомат NXBLE-63 2P B10 300mA тип AC  6kA (CHINT)</t>
  </si>
  <si>
    <t>Диф. автомат NXBLE-63 2P B16 300mA тип AC  6kA (CHINT)</t>
  </si>
  <si>
    <t>Диф. автомат NXBLE-63 2P B20 300mA тип AC  6kA (CHINT)</t>
  </si>
  <si>
    <t>Диф. автомат NXBLE-63 2P B25 300mA тип AC  6kA (CHINT)</t>
  </si>
  <si>
    <t>Диф. автомат NXBLE-63 2P B32 300mA тип AC  6kA (CHINT)</t>
  </si>
  <si>
    <t>Диф. автомат NXBLE-63 2P B40 300mA тип AC  6kA (CHINT)</t>
  </si>
  <si>
    <t>Диф. автомат NXBLE-63 2P B50 300mA тип AC  6kA (CHINT)</t>
  </si>
  <si>
    <t>Диф. автомат NXBLE-63 2P B63 300mA тип AC  6kA (CHINT)</t>
  </si>
  <si>
    <t>Диф. автомат NXBLE-63 2P C6 300mA тип AC  6kA (CHINT)</t>
  </si>
  <si>
    <t>Диф. автомат NXBLE-63 2P C10 300mA тип AC  6kA (CHINT)</t>
  </si>
  <si>
    <t>Диф. автомат NXBLE-63 2P C16 300mA тип AC  6kA (CHINT)</t>
  </si>
  <si>
    <t>Диф. автомат NXBLE-63 2P C20 300mA тип AC  6kA (CHINT)</t>
  </si>
  <si>
    <t>Диф. автомат NXBLE-63 2P C25 300mA тип AC  6kA (CHINT)</t>
  </si>
  <si>
    <t>Диф. автомат NXBLE-63 2P C32 300mA тип AC  6kA (CHINT)</t>
  </si>
  <si>
    <t>Диф. автомат NXBLE-63 2P C40 300mA тип AC  6kA (CHINT)</t>
  </si>
  <si>
    <t>Диф. автомат NXBLE-63 2P C50 300mA тип AC  6kA (CHINT)</t>
  </si>
  <si>
    <t>Диф. автомат NXBLE-63 2P C63 300mA тип AC  6kA (CHINT)</t>
  </si>
  <si>
    <t>Диф. автомат NXBLE-63 2P D6 300mA тип AC  6kA (CHINT)</t>
  </si>
  <si>
    <t>Диф. автомат NXBLE-63 2P D10 300mA тип AC  6kA (CHINT)</t>
  </si>
  <si>
    <t>Диф. автомат NXBLE-63 2P D16 300mA тип AC  6kA (CHINT)</t>
  </si>
  <si>
    <t>Диф. автомат NXBLE-63 2P D20 300mA тип AC  6kA (CHINT)</t>
  </si>
  <si>
    <t>Диф. автомат NXBLE-63 2P D25 300mA тип AC  6kA (CHINT)</t>
  </si>
  <si>
    <t>Диф. автомат NXBLE-63 2P D32 300mA тип AC  6kA (CHINT)</t>
  </si>
  <si>
    <t>Диф. автомат NXBLE-63 2P D40 300mA тип AC  6kA (CHINT)</t>
  </si>
  <si>
    <t>Диф. автомат NXBLE-63 2P D50 300mA тип AC  6kA (CHINT)</t>
  </si>
  <si>
    <t>Диф. автомат NXBLE-63 2P D63 300mA тип AC  6kA (CHINT)</t>
  </si>
  <si>
    <t>Диф. автомат NXBLE-63 4P B6 300mA тип AC  6kA (CHINT)</t>
  </si>
  <si>
    <t>Диф. автомат NXBLE-63 4P B10 300mA тип AC  6kA (CHINT)</t>
  </si>
  <si>
    <t>Диф. автомат NXBLE-63 4P B16 300mA тип AC  6kA (CHINT)</t>
  </si>
  <si>
    <t>Диф. автомат NXBLE-63 4P B20 300mA тип AC  6kA (CHINT)</t>
  </si>
  <si>
    <t>Диф. автомат NXBLE-63 4P B25 300mA тип AC  6kA (CHINT)</t>
  </si>
  <si>
    <t>Диф. автомат NXBLE-63 4P B32 300mA тип AC  6kA (CHINT)</t>
  </si>
  <si>
    <t>Диф. автомат NXBLE-63 4P B40 300mA тип AC  6kA (CHINT)</t>
  </si>
  <si>
    <t>Диф. автомат NXBLE-63 4P B50 300mA тип AC  6kA (CHINT)</t>
  </si>
  <si>
    <t>Диф. автомат NXBLE-63 4P B63 300mA тип AC  6kA (CHINT)</t>
  </si>
  <si>
    <t>Диф. автомат NXBLE-63 4P C6 300mA тип AC  6kA (CHINT)</t>
  </si>
  <si>
    <t>Диф. автомат NXBLE-63 4P C10 300mA тип AC  6kA (CHINT)</t>
  </si>
  <si>
    <t>Диф. автомат NXBLE-63 4P C16 300mA тип AC  6kA (CHINT)</t>
  </si>
  <si>
    <t>Диф. автомат NXBLE-63 4P C20 300mA тип AC  6kA (CHINT)</t>
  </si>
  <si>
    <t>Диф. автомат NXBLE-63 4P C25 300mA тип AC  6kA (CHINT)</t>
  </si>
  <si>
    <t>Диф. автомат NXBLE-63 4P C32 300mA тип AC  6kA (CHINT)</t>
  </si>
  <si>
    <t>Диф. автомат NXBLE-63 4P C40 300mA тип AC  6kA (CHINT)</t>
  </si>
  <si>
    <t>Диф. автомат NXBLE-63 4P C50 300mA тип AC  6kA (CHINT)</t>
  </si>
  <si>
    <t>Диф. автомат NXBLE-63 4P C63 300mA тип AC  6kA (CHINT)</t>
  </si>
  <si>
    <t>Диф. автомат NXBLE-63 4P D6 300mA тип AC  6kA (CHINT)</t>
  </si>
  <si>
    <t>Диф. автомат NXBLE-63 4P D10 300mA тип AC  6kA (CHINT)</t>
  </si>
  <si>
    <t>Диф. автомат NXBLE-63 4P D16 300mA тип AC  6kA (CHINT)</t>
  </si>
  <si>
    <t>Диф. автомат NXBLE-63 4P D20 300mA тип AC  6kA (CHINT)</t>
  </si>
  <si>
    <t>Диф. автомат NXBLE-63 4P D25 300mA тип AC  6kA (CHINT)</t>
  </si>
  <si>
    <t>Диф. автомат NXBLE-63 4P D32 300mA тип AC  6kA (CHINT)</t>
  </si>
  <si>
    <t>Диф. автомат NXBLE-63 4P D40 300mA тип AC  6kA (CHINT)</t>
  </si>
  <si>
    <t>Диф. автомат NXBLE-63 4P D50 300mA тип AC  6kA (CHINT)</t>
  </si>
  <si>
    <t>Диф. автомат NXBLE-63 4P D63 300mA тип AC  6kA (CHINT)</t>
  </si>
  <si>
    <t>12</t>
  </si>
  <si>
    <t>108</t>
  </si>
  <si>
    <t>54</t>
  </si>
  <si>
    <t>6</t>
  </si>
  <si>
    <t>36</t>
  </si>
  <si>
    <t>4</t>
  </si>
  <si>
    <t>27</t>
  </si>
  <si>
    <t>3</t>
  </si>
  <si>
    <t>6901800726104</t>
  </si>
  <si>
    <t>6901800726135</t>
  </si>
  <si>
    <t>6901800726166</t>
  </si>
  <si>
    <t>6901800726197</t>
  </si>
  <si>
    <t>6901800726227</t>
  </si>
  <si>
    <t>6901800726258</t>
  </si>
  <si>
    <t>6901800726289</t>
  </si>
  <si>
    <t>6901800726319</t>
  </si>
  <si>
    <t>6901800726340</t>
  </si>
  <si>
    <t>6901800726371</t>
  </si>
  <si>
    <t>6901800726401</t>
  </si>
  <si>
    <t>6901800726432</t>
  </si>
  <si>
    <t>6901800726463</t>
  </si>
  <si>
    <t>6901800726494</t>
  </si>
  <si>
    <t>6901800726111</t>
  </si>
  <si>
    <t>6901800726142</t>
  </si>
  <si>
    <t>6901800726173</t>
  </si>
  <si>
    <t>6901800726203</t>
  </si>
  <si>
    <t>6901800726234</t>
  </si>
  <si>
    <t>6901800726265</t>
  </si>
  <si>
    <t>6901800726296</t>
  </si>
  <si>
    <t>6901800726326</t>
  </si>
  <si>
    <t>6901800726357</t>
  </si>
  <si>
    <t>6901800726388</t>
  </si>
  <si>
    <t>6901800726418</t>
  </si>
  <si>
    <t>6901800726449</t>
  </si>
  <si>
    <t>6901800726470</t>
  </si>
  <si>
    <t>6901800726500</t>
  </si>
  <si>
    <t>6901800847472</t>
  </si>
  <si>
    <t>6901800844594</t>
  </si>
  <si>
    <t>6901800850175</t>
  </si>
  <si>
    <t>6901800847489</t>
  </si>
  <si>
    <t>6901800844600</t>
  </si>
  <si>
    <t>6901800850182</t>
  </si>
  <si>
    <t>6901800847496</t>
  </si>
  <si>
    <t>6901800844617</t>
  </si>
  <si>
    <t>6901800850199</t>
  </si>
  <si>
    <t>6901800847502</t>
  </si>
  <si>
    <t>6901800844624</t>
  </si>
  <si>
    <t>6901800850205</t>
  </si>
  <si>
    <t>6901800847519</t>
  </si>
  <si>
    <t>6901800844631</t>
  </si>
  <si>
    <t>6901800850212</t>
  </si>
  <si>
    <t>6901800847526</t>
  </si>
  <si>
    <t>6901800844648</t>
  </si>
  <si>
    <t>6901800850229</t>
  </si>
  <si>
    <t>6901800847533</t>
  </si>
  <si>
    <t>6901800844655</t>
  </si>
  <si>
    <t>6901800850236</t>
  </si>
  <si>
    <t>6901800847540</t>
  </si>
  <si>
    <t>6901800844662</t>
  </si>
  <si>
    <t>6901800850243</t>
  </si>
  <si>
    <t>6901800847557</t>
  </si>
  <si>
    <t>6901800844679</t>
  </si>
  <si>
    <t>6901800850250</t>
  </si>
  <si>
    <t>24</t>
  </si>
  <si>
    <t>2</t>
  </si>
  <si>
    <t>6901800849278</t>
  </si>
  <si>
    <t>6901800849285</t>
  </si>
  <si>
    <t>6901800849292</t>
  </si>
  <si>
    <t>6901800849308</t>
  </si>
  <si>
    <t>6901800849315</t>
  </si>
  <si>
    <t>6901800849322</t>
  </si>
  <si>
    <t>6901800849339</t>
  </si>
  <si>
    <t>6901800849346</t>
  </si>
  <si>
    <t>6901800849353</t>
  </si>
  <si>
    <t>6901800846475</t>
  </si>
  <si>
    <t>6901800846390</t>
  </si>
  <si>
    <t>6901800846406</t>
  </si>
  <si>
    <t>6901800846413</t>
  </si>
  <si>
    <t>6901800846420</t>
  </si>
  <si>
    <t>6901800846437</t>
  </si>
  <si>
    <t>6901800846444</t>
  </si>
  <si>
    <t>6901800846451</t>
  </si>
  <si>
    <t>6901800846468</t>
  </si>
  <si>
    <t>6901800851974</t>
  </si>
  <si>
    <t>6901800851981</t>
  </si>
  <si>
    <t>6901800851998</t>
  </si>
  <si>
    <t>6901800852001</t>
  </si>
  <si>
    <t>6901800852018</t>
  </si>
  <si>
    <t>6901800852025</t>
  </si>
  <si>
    <t>6901800852032</t>
  </si>
  <si>
    <t>6901800852049</t>
  </si>
  <si>
    <t>6901800852056</t>
  </si>
  <si>
    <t>6901800847748</t>
  </si>
  <si>
    <t>6901800847755</t>
  </si>
  <si>
    <t>6901800847762</t>
  </si>
  <si>
    <t>6901800847779</t>
  </si>
  <si>
    <t>6901800847786</t>
  </si>
  <si>
    <t>6901800847793</t>
  </si>
  <si>
    <t>6901800847809</t>
  </si>
  <si>
    <t>6901800847816</t>
  </si>
  <si>
    <t>6901800847823</t>
  </si>
  <si>
    <t>6901800844860</t>
  </si>
  <si>
    <t>6901800844877</t>
  </si>
  <si>
    <t>6901800844884</t>
  </si>
  <si>
    <t>6901800844891</t>
  </si>
  <si>
    <t>6901800844907</t>
  </si>
  <si>
    <t>6901800844914</t>
  </si>
  <si>
    <t>6901800844921</t>
  </si>
  <si>
    <t>6901800844938</t>
  </si>
  <si>
    <t>6901800844945</t>
  </si>
  <si>
    <t>6901800850441</t>
  </si>
  <si>
    <t>6901800850458</t>
  </si>
  <si>
    <t>6901800850465</t>
  </si>
  <si>
    <t>6901800850472</t>
  </si>
  <si>
    <t>6901800850489</t>
  </si>
  <si>
    <t>6901800850496</t>
  </si>
  <si>
    <t>6901800850502</t>
  </si>
  <si>
    <t>6901800850519</t>
  </si>
  <si>
    <t>6901800850526</t>
  </si>
  <si>
    <t>6901800849544</t>
  </si>
  <si>
    <t>6901800849551</t>
  </si>
  <si>
    <t>6901800849568</t>
  </si>
  <si>
    <t>6901800849575</t>
  </si>
  <si>
    <t>6901800849582</t>
  </si>
  <si>
    <t>6901800849599</t>
  </si>
  <si>
    <t>6901800849605</t>
  </si>
  <si>
    <t>6901800849612</t>
  </si>
  <si>
    <t>6901800849629</t>
  </si>
  <si>
    <t>6901800846666</t>
  </si>
  <si>
    <t>6901800846673</t>
  </si>
  <si>
    <t>6901800846680</t>
  </si>
  <si>
    <t>6901800846697</t>
  </si>
  <si>
    <t>6901800846703</t>
  </si>
  <si>
    <t>6901800846710</t>
  </si>
  <si>
    <t>6901800846727</t>
  </si>
  <si>
    <t>6901800846734</t>
  </si>
  <si>
    <t>6901800846741</t>
  </si>
  <si>
    <t>6901800852247</t>
  </si>
  <si>
    <t>6901800852254</t>
  </si>
  <si>
    <t>6901800852261</t>
  </si>
  <si>
    <t>6901800852278</t>
  </si>
  <si>
    <t>6901800852285</t>
  </si>
  <si>
    <t>6901800852292</t>
  </si>
  <si>
    <t>6901800852308</t>
  </si>
  <si>
    <t>6901800852315</t>
  </si>
  <si>
    <t>6901800852322</t>
  </si>
  <si>
    <t>6901800847830</t>
  </si>
  <si>
    <t>6901800847847</t>
  </si>
  <si>
    <t>6901800847854</t>
  </si>
  <si>
    <t>6901800847861</t>
  </si>
  <si>
    <t>6901800847878</t>
  </si>
  <si>
    <t>6901800847885</t>
  </si>
  <si>
    <t>6901800847892</t>
  </si>
  <si>
    <t>6901800847908</t>
  </si>
  <si>
    <t>6901800847915</t>
  </si>
  <si>
    <t>6901800844952</t>
  </si>
  <si>
    <t>6901800844969</t>
  </si>
  <si>
    <t>6901800844976</t>
  </si>
  <si>
    <t>6901800844983</t>
  </si>
  <si>
    <t>6901800844990</t>
  </si>
  <si>
    <t>6901800845003</t>
  </si>
  <si>
    <t>6901800845010</t>
  </si>
  <si>
    <t>6901800845027</t>
  </si>
  <si>
    <t>6901800845034</t>
  </si>
  <si>
    <t>6901800850533</t>
  </si>
  <si>
    <t>6901800850540</t>
  </si>
  <si>
    <t>6901800850557</t>
  </si>
  <si>
    <t>6901800850564</t>
  </si>
  <si>
    <t>6901800850571</t>
  </si>
  <si>
    <t>6901800850588</t>
  </si>
  <si>
    <t>6901800850595</t>
  </si>
  <si>
    <t>6901800850601</t>
  </si>
  <si>
    <t>6901800850618</t>
  </si>
  <si>
    <t>6901800849636</t>
  </si>
  <si>
    <t>6901800849643</t>
  </si>
  <si>
    <t>6901800849650</t>
  </si>
  <si>
    <t>6901800849667</t>
  </si>
  <si>
    <t>6901800849674</t>
  </si>
  <si>
    <t>6901800849681</t>
  </si>
  <si>
    <t>6901800849698</t>
  </si>
  <si>
    <t>6901800849704</t>
  </si>
  <si>
    <t>6901800849711</t>
  </si>
  <si>
    <t>6901800846758</t>
  </si>
  <si>
    <t>6901800846765</t>
  </si>
  <si>
    <t>6901800846772</t>
  </si>
  <si>
    <t>6901800846819</t>
  </si>
  <si>
    <t>6901800846826</t>
  </si>
  <si>
    <t>6901800846833</t>
  </si>
  <si>
    <t>6901800852339</t>
  </si>
  <si>
    <t>6901800852346</t>
  </si>
  <si>
    <t>Независимый расцепитель SHT-X3 DC、AC24V/48V для NXB-125G (CHINT)</t>
  </si>
  <si>
    <t>Воздушный авт. выкл. NA8G-6300-5000М/3P выдвиж., 5000A, 100kA, тип М ,AC220В (CHINT)</t>
  </si>
  <si>
    <t>Воздушный авт. выкл. NA8G-6300-5000М/3P стац., 5000A, 100kA, тип М ,AC220В (CHINT)</t>
  </si>
  <si>
    <t>Воздушный авт. выкл. NA8G-6300-6300М/3P выдвиж., 6300A, 100kA, тип М ,AC220В (CHINT)</t>
  </si>
  <si>
    <t>Механическая блокировка для NM8(S)-125/250/4P; NM8-250/4P (CHINT)</t>
  </si>
  <si>
    <t>Механическая блокировка для NM8(S)-400/630/3P (CHINT)</t>
  </si>
  <si>
    <t>Вспомогательный и сигнальный контакт AX/AL-M2 L для NXM(LE)-160 (левый) (CHINT)</t>
  </si>
  <si>
    <t>Вспомогательный и сигнальный контакт AX/AL-M2 R для NXM(LE)-160/2P/3P/4P (правый) (CHINT)</t>
  </si>
  <si>
    <t>Вспомогательный и сигнальный контакт AX/AL-M4 L для NXM-630(400) (левый) (CHINT)</t>
  </si>
  <si>
    <t>Вспомогательный и сигнальный контакт AX/AL-M5 L для NXM-800 (левый) (CHINT)</t>
  </si>
  <si>
    <t>Вспомогательный и сигнальный контакт AX/AL-M5 R для NXM-800 (правый) (CHINT)</t>
  </si>
  <si>
    <t>Вспомогательный и сигнальный контакт AX/AL-M5 L LE для NXM-1000 (левый) (CHINT)</t>
  </si>
  <si>
    <t>Вспомогательный контакт AX для NXM-1600 (левый) (CHINT)</t>
  </si>
  <si>
    <t>Вспомогательный контакт AX-M5 L LE  для NXM-1000 /NXMLE-800  (левый) (CHINT)</t>
  </si>
  <si>
    <t>Вспомогательный контакт AX-M5 R LE  для NXM-1000 /NXMLE-800  (правый) (CHINT)</t>
  </si>
  <si>
    <t>Сигнальный контакт AL-M2 L для NXM(LE)-160 (левый) (CHINT)</t>
  </si>
  <si>
    <t>Сигнальный контакт AL-M2 R для NXM(LE)-160/2P/3P/4P (правый) (CHINT)</t>
  </si>
  <si>
    <t>Сигнальный контакт AL-M4 L для NXM-630(400) (левый) (CHINT)</t>
  </si>
  <si>
    <t>Сигнальный контакт AL-M5 L для NXM-800 (левый) (CHINT)</t>
  </si>
  <si>
    <t>Сигнальный контакт AL-M5 R для NXM-800 (правый) (CHINT)</t>
  </si>
  <si>
    <t>Сигнальный контакт AL-M5 L LE для NXMLE-800/NXM-1000 (левый) (CHINT)</t>
  </si>
  <si>
    <t>Сигнальный контакт AL-M5 R LE для NXMLE-800/NXM-1000 (правый) (CHINT)</t>
  </si>
  <si>
    <t>Сигнальный контакт AL для NXM-1600 (правый) (CHINT)</t>
  </si>
  <si>
    <t>Сигнальный контакт AL-M3 L  для NXM(LE)-320(250) (левый) (CHINT)</t>
  </si>
  <si>
    <t>Сигнальный контакт AL-M1 R для NXM-125(63)/NXMLE-125 (правый) (CHINT)</t>
  </si>
  <si>
    <t>Вспомогательный контакт AX-M3 L для NXM(LE)-320(250) (левый) (CHINT)</t>
  </si>
  <si>
    <t>Расцепитель минимального напряжения UVT-M1 A1 L для NXM-125(63)/NXMLE-125 AC230V (CHINT)</t>
  </si>
  <si>
    <t>Расцепитель минимального напряжения UVT-M1 A2 L для NXM-125(63)/NXMLE-125 AC400V (CHINT)</t>
  </si>
  <si>
    <t>Вспомогательный контакт AX-M2 L для NXM(LE)-160 (левый) (CHINT)</t>
  </si>
  <si>
    <t>Независимый расцепитель SHT-M1 D1 L для NXM-125(63)/NXMLE-125 DC24V (левый) (CHINT)</t>
  </si>
  <si>
    <t>Независимый расцепитель SHT-M1 A2 L для NXM-125(63)/NXMLE-125 AC400V (левый) (CHINT)</t>
  </si>
  <si>
    <t>Независимый расцепитель SHT-M1 A1 L для NXM-125(63)/NXMLE-125 AC230V (левый) (CHINT)</t>
  </si>
  <si>
    <t>PIA-1 Устройство, блокирующее отсоединение и присоединение выключателя NM8-125/3P (CHINT)</t>
  </si>
  <si>
    <t>PIA-3 Устройство, блокирующее отсоединение и присоединение выключателя NM8-250/3P (CHINT)</t>
  </si>
  <si>
    <t>PIA-5 Устройство, блокирующее отсоединение и присоединение выключателя NM8-400,630/3P (CHINT)</t>
  </si>
  <si>
    <t>комплект(2 шт)</t>
  </si>
  <si>
    <t>комплект(6 шт)</t>
  </si>
  <si>
    <t>комплект(3 шт)</t>
  </si>
  <si>
    <t>Механическая блокировка для NM8S-125/250/3P; NM8-250/3P (CHINT)</t>
  </si>
  <si>
    <t xml:space="preserve">Тросовая механическая взаимоблокировка для NA1-1000 (CHINT) </t>
  </si>
  <si>
    <t>Труба гофрированная гибкая ПВХ d 40 с зондом (15м) (CHINT)</t>
  </si>
  <si>
    <t>Авт. выкл. NXM-160H/3Р 160A 50кА (CHINT)</t>
  </si>
  <si>
    <t>RH25 Ручной поворотный привод  для NM8S- 250/3P  (CHINT)</t>
  </si>
  <si>
    <t>Розетка CZY08B-01 для NJDC-17/2ZS , JZX-22F/(D)  и JSZ6.  2 конт. 5А (CHINT)</t>
  </si>
  <si>
    <t>Розетка CZY14B для NJDC-17/4ZS, JZX-22F/(D) и JSZ6.  4 конт (CHINT)</t>
  </si>
  <si>
    <t>Внешние выводы FM13 для переднего присоединения, NM1-125 и NM8-125 (CHINT)</t>
  </si>
  <si>
    <t>Прайс-лист 20-05-2019</t>
  </si>
  <si>
    <t>Ед. 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</si>
</sst>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 * #,##0_ ;_ * \-#,##0_ ;_ * &quot;-&quot;_ ;_ @_ "/>
    <numFmt numFmtId="165" formatCode="_ * #,##0.00_ ;_ * \-#,##0.00_ ;_ * &quot;-&quot;??_ ;_ @_ "/>
    <numFmt numFmtId="166" formatCode="0.00_);[Red]\(0.00\)"/>
    <numFmt numFmtId="167" formatCode="0.00_ "/>
    <numFmt numFmtId="168" formatCode="[=0]&quot;₽&quot;;General"/>
    <numFmt numFmtId="169" formatCode="#,##0.00_);[Red]\(#,##0.00\)"/>
    <numFmt numFmtId="170" formatCode="0_ "/>
    <numFmt numFmtId="171" formatCode="0_);[Red]\(0\)"/>
    <numFmt numFmtId="172" formatCode="0.0"/>
  </numFmts>
  <fonts count="40">
    <font>
      <sz val="12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name val="Arial"/>
      <family val="2"/>
    </font>
    <font>
      <sz val="10"/>
      <name val="Arial"/>
      <family val="2"/>
    </font>
    <font>
      <u/>
      <sz val="11"/>
      <color indexed="12"/>
      <name val="宋体"/>
      <family val="3"/>
      <charset val="134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 Cyr"/>
      <family val="2"/>
      <charset val="204"/>
    </font>
    <font>
      <u/>
      <sz val="10"/>
      <color indexed="12"/>
      <name val="Arial Cyr"/>
      <family val="2"/>
      <charset val="204"/>
    </font>
    <font>
      <sz val="12"/>
      <name val="宋体"/>
      <family val="3"/>
      <charset val="134"/>
    </font>
    <font>
      <sz val="12"/>
      <name val="Times New Roman"/>
      <family val="1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0"/>
      <name val="Arial Cyr"/>
      <charset val="134"/>
    </font>
    <font>
      <b/>
      <sz val="13"/>
      <name val="Calibri"/>
      <family val="2"/>
      <charset val="204"/>
    </font>
    <font>
      <b/>
      <sz val="13"/>
      <color indexed="10"/>
      <name val="Calibri"/>
      <family val="2"/>
      <charset val="204"/>
    </font>
    <font>
      <u/>
      <sz val="20"/>
      <color indexed="12"/>
      <name val="Arial"/>
      <family val="2"/>
      <charset val="204"/>
    </font>
    <font>
      <b/>
      <sz val="14"/>
      <name val="Calibri"/>
      <family val="2"/>
      <charset val="204"/>
    </font>
    <font>
      <b/>
      <sz val="14"/>
      <color indexed="10"/>
      <name val="Calibri"/>
      <family val="2"/>
      <charset val="204"/>
    </font>
    <font>
      <b/>
      <sz val="14"/>
      <color indexed="60"/>
      <name val="Calibri"/>
      <family val="2"/>
      <charset val="204"/>
    </font>
    <font>
      <sz val="13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2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sz val="1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indexed="8"/>
      <name val="Calibri"/>
      <family val="2"/>
      <charset val="204"/>
      <scheme val="minor"/>
    </font>
    <font>
      <b/>
      <sz val="13"/>
      <name val="Calibri"/>
      <family val="2"/>
      <charset val="204"/>
      <scheme val="minor"/>
    </font>
    <font>
      <sz val="20"/>
      <color theme="3" tint="0.39997558519241921"/>
      <name val="Arial"/>
      <family val="2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微软雅黑"/>
      <family val="2"/>
      <charset val="134"/>
    </font>
    <font>
      <b/>
      <sz val="14"/>
      <color rgb="FFC00000"/>
      <name val="Calibri"/>
      <family val="2"/>
      <charset val="204"/>
      <scheme val="minor"/>
    </font>
    <font>
      <u/>
      <sz val="14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97">
    <xf numFmtId="0" fontId="0" fillId="0" borderId="0">
      <alignment vertical="center"/>
    </xf>
    <xf numFmtId="0" fontId="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4" fillId="0" borderId="0" applyBorder="0"/>
    <xf numFmtId="0" fontId="1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4" fillId="0" borderId="0">
      <alignment vertical="center"/>
    </xf>
    <xf numFmtId="0" fontId="22" fillId="0" borderId="0"/>
    <xf numFmtId="0" fontId="3" fillId="0" borderId="0">
      <alignment horizontal="left"/>
    </xf>
    <xf numFmtId="9" fontId="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165" fontId="10" fillId="0" borderId="0" applyFont="0" applyFill="0" applyBorder="0" applyAlignment="0" applyProtection="0">
      <alignment vertical="center"/>
    </xf>
    <xf numFmtId="164" fontId="10" fillId="0" borderId="0" applyFont="0" applyFill="0" applyBorder="0" applyAlignment="0" applyProtection="0"/>
    <xf numFmtId="0" fontId="23" fillId="0" borderId="0">
      <alignment vertical="top"/>
    </xf>
    <xf numFmtId="0" fontId="4" fillId="0" borderId="0"/>
    <xf numFmtId="0" fontId="1" fillId="0" borderId="0">
      <alignment vertical="center"/>
    </xf>
    <xf numFmtId="0" fontId="2" fillId="0" borderId="0">
      <alignment vertical="center"/>
    </xf>
    <xf numFmtId="0" fontId="6" fillId="0" borderId="0">
      <alignment horizontal="left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</cellStyleXfs>
  <cellXfs count="312">
    <xf numFmtId="0" fontId="0" fillId="0" borderId="0" xfId="0">
      <alignment vertical="center"/>
    </xf>
    <xf numFmtId="0" fontId="25" fillId="0" borderId="0" xfId="0" applyFont="1" applyAlignment="1" applyProtection="1">
      <alignment horizontal="center" vertical="center" wrapText="1"/>
      <protection locked="0"/>
    </xf>
    <xf numFmtId="49" fontId="25" fillId="2" borderId="0" xfId="0" applyNumberFormat="1" applyFont="1" applyFill="1" applyAlignment="1" applyProtection="1">
      <alignment horizontal="center" vertical="center" wrapText="1"/>
      <protection locked="0"/>
    </xf>
    <xf numFmtId="49" fontId="25" fillId="2" borderId="0" xfId="0" applyNumberFormat="1" applyFont="1" applyFill="1" applyAlignment="1" applyProtection="1">
      <alignment horizontal="left" vertical="center" wrapText="1"/>
      <protection locked="0"/>
    </xf>
    <xf numFmtId="0" fontId="25" fillId="0" borderId="0" xfId="0" applyFont="1" applyAlignment="1" applyProtection="1">
      <alignment horizontal="left" vertical="center" wrapText="1"/>
      <protection locked="0"/>
    </xf>
    <xf numFmtId="0" fontId="25" fillId="2" borderId="0" xfId="0" applyFont="1" applyFill="1" applyAlignment="1" applyProtection="1">
      <alignment horizontal="left" vertical="center" wrapText="1"/>
      <protection locked="0"/>
    </xf>
    <xf numFmtId="0" fontId="26" fillId="2" borderId="0" xfId="0" applyFont="1" applyFill="1" applyAlignment="1" applyProtection="1">
      <alignment horizontal="left" vertical="center" wrapText="1"/>
      <protection locked="0"/>
    </xf>
    <xf numFmtId="0" fontId="26" fillId="0" borderId="0" xfId="0" applyFont="1" applyAlignment="1" applyProtection="1">
      <alignment horizontal="left" vertical="center" wrapText="1"/>
      <protection locked="0"/>
    </xf>
    <xf numFmtId="2" fontId="25" fillId="0" borderId="0" xfId="0" applyNumberFormat="1" applyFont="1" applyAlignment="1" applyProtection="1">
      <alignment horizontal="left" vertical="center" wrapText="1"/>
      <protection locked="0"/>
    </xf>
    <xf numFmtId="0" fontId="27" fillId="0" borderId="0" xfId="0" applyFont="1" applyAlignment="1">
      <alignment horizontal="center" vertical="center" wrapText="1"/>
    </xf>
    <xf numFmtId="49" fontId="27" fillId="3" borderId="2" xfId="92" applyNumberFormat="1" applyFont="1" applyFill="1" applyBorder="1" applyAlignment="1" applyProtection="1">
      <alignment horizontal="center" vertical="center" wrapText="1"/>
      <protection locked="0"/>
    </xf>
    <xf numFmtId="2" fontId="27" fillId="3" borderId="4" xfId="92" applyNumberFormat="1" applyFont="1" applyFill="1" applyBorder="1" applyAlignment="1" applyProtection="1">
      <alignment horizontal="center" vertical="center" wrapText="1"/>
      <protection locked="0"/>
    </xf>
    <xf numFmtId="0" fontId="27" fillId="0" borderId="0" xfId="0" applyFont="1" applyAlignment="1" applyProtection="1">
      <alignment horizontal="center" vertical="center" wrapText="1"/>
      <protection locked="0"/>
    </xf>
    <xf numFmtId="49" fontId="27" fillId="4" borderId="0" xfId="92" applyNumberFormat="1" applyFont="1" applyFill="1" applyAlignment="1" applyProtection="1">
      <alignment horizontal="center" vertical="center" wrapText="1"/>
      <protection locked="0"/>
    </xf>
    <xf numFmtId="2" fontId="27" fillId="4" borderId="5" xfId="92" applyNumberFormat="1" applyFont="1" applyFill="1" applyBorder="1" applyAlignment="1" applyProtection="1">
      <alignment horizontal="center" vertical="center" wrapText="1"/>
      <protection locked="0"/>
    </xf>
    <xf numFmtId="49" fontId="27" fillId="5" borderId="0" xfId="92" applyNumberFormat="1" applyFont="1" applyFill="1" applyAlignment="1" applyProtection="1">
      <alignment vertical="center" wrapText="1"/>
      <protection locked="0"/>
    </xf>
    <xf numFmtId="2" fontId="27" fillId="5" borderId="5" xfId="92" applyNumberFormat="1" applyFont="1" applyFill="1" applyBorder="1" applyAlignment="1" applyProtection="1">
      <alignment vertical="center" wrapText="1"/>
      <protection locked="0"/>
    </xf>
    <xf numFmtId="49" fontId="27" fillId="6" borderId="6" xfId="92" applyNumberFormat="1" applyFont="1" applyFill="1" applyBorder="1" applyAlignment="1" applyProtection="1">
      <alignment horizontal="center" vertical="center" wrapText="1"/>
      <protection locked="0"/>
    </xf>
    <xf numFmtId="2" fontId="27" fillId="6" borderId="7" xfId="92" applyNumberFormat="1" applyFont="1" applyFill="1" applyBorder="1" applyAlignment="1" applyProtection="1">
      <alignment horizontal="center" vertical="center" wrapText="1"/>
      <protection locked="0"/>
    </xf>
    <xf numFmtId="0" fontId="25" fillId="2" borderId="8" xfId="0" applyFont="1" applyFill="1" applyBorder="1" applyAlignment="1" applyProtection="1">
      <alignment horizontal="center" vertical="center" wrapText="1"/>
      <protection locked="0"/>
    </xf>
    <xf numFmtId="0" fontId="28" fillId="2" borderId="8" xfId="92" applyFont="1" applyFill="1" applyBorder="1" applyAlignment="1" applyProtection="1">
      <alignment horizontal="center" vertical="center" wrapText="1"/>
      <protection locked="0"/>
    </xf>
    <xf numFmtId="166" fontId="26" fillId="2" borderId="8" xfId="0" applyNumberFormat="1" applyFont="1" applyFill="1" applyBorder="1" applyAlignment="1" applyProtection="1">
      <alignment horizontal="center" vertical="center" wrapText="1"/>
      <protection locked="0"/>
    </xf>
    <xf numFmtId="166" fontId="28" fillId="2" borderId="8" xfId="92" applyNumberFormat="1" applyFont="1" applyFill="1" applyBorder="1" applyAlignment="1" applyProtection="1">
      <alignment horizontal="center" vertical="center" wrapText="1"/>
      <protection locked="0"/>
    </xf>
    <xf numFmtId="171" fontId="28" fillId="2" borderId="8" xfId="92" applyNumberFormat="1" applyFont="1" applyFill="1" applyBorder="1" applyAlignment="1" applyProtection="1">
      <alignment horizontal="center" vertical="center" wrapText="1"/>
      <protection locked="0"/>
    </xf>
    <xf numFmtId="0" fontId="26" fillId="2" borderId="8" xfId="0" applyFont="1" applyFill="1" applyBorder="1" applyAlignment="1" applyProtection="1">
      <alignment horizontal="center" vertical="center" wrapText="1"/>
      <protection locked="0"/>
    </xf>
    <xf numFmtId="0" fontId="26" fillId="2" borderId="9" xfId="0" applyFont="1" applyFill="1" applyBorder="1" applyAlignment="1" applyProtection="1">
      <alignment horizontal="center" vertical="center" wrapText="1"/>
      <protection locked="0"/>
    </xf>
    <xf numFmtId="166" fontId="26" fillId="2" borderId="9" xfId="0" applyNumberFormat="1" applyFont="1" applyFill="1" applyBorder="1" applyAlignment="1" applyProtection="1">
      <alignment horizontal="center" vertical="center" wrapText="1"/>
      <protection locked="0"/>
    </xf>
    <xf numFmtId="2" fontId="26" fillId="2" borderId="10" xfId="0" applyNumberFormat="1" applyFont="1" applyFill="1" applyBorder="1" applyAlignment="1" applyProtection="1">
      <alignment horizontal="center" vertical="center" wrapText="1"/>
      <protection locked="0"/>
    </xf>
    <xf numFmtId="4" fontId="28" fillId="2" borderId="8" xfId="91" applyNumberFormat="1" applyFont="1" applyFill="1" applyBorder="1" applyAlignment="1" applyProtection="1">
      <alignment horizontal="center" vertical="center"/>
      <protection locked="0"/>
    </xf>
    <xf numFmtId="0" fontId="25" fillId="2" borderId="0" xfId="0" applyFont="1" applyFill="1" applyAlignment="1" applyProtection="1">
      <alignment horizontal="center" vertical="center" wrapText="1"/>
      <protection locked="0"/>
    </xf>
    <xf numFmtId="0" fontId="25" fillId="2" borderId="8" xfId="92" applyFont="1" applyFill="1" applyBorder="1" applyAlignment="1" applyProtection="1">
      <alignment horizontal="center" vertical="center" wrapText="1"/>
      <protection locked="0"/>
    </xf>
    <xf numFmtId="0" fontId="26" fillId="2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49" fontId="27" fillId="5" borderId="11" xfId="92" applyNumberFormat="1" applyFont="1" applyFill="1" applyBorder="1" applyAlignment="1" applyProtection="1">
      <alignment horizontal="center" vertical="center" wrapText="1"/>
      <protection locked="0"/>
    </xf>
    <xf numFmtId="2" fontId="27" fillId="5" borderId="12" xfId="92" applyNumberFormat="1" applyFont="1" applyFill="1" applyBorder="1" applyAlignment="1" applyProtection="1">
      <alignment horizontal="center" vertical="center" wrapText="1"/>
      <protection locked="0"/>
    </xf>
    <xf numFmtId="4" fontId="26" fillId="2" borderId="8" xfId="0" applyNumberFormat="1" applyFont="1" applyFill="1" applyBorder="1" applyAlignment="1" applyProtection="1">
      <alignment horizontal="center" vertical="center" wrapText="1"/>
      <protection locked="0"/>
    </xf>
    <xf numFmtId="2" fontId="27" fillId="6" borderId="7" xfId="92" applyNumberFormat="1" applyFont="1" applyFill="1" applyBorder="1" applyAlignment="1" applyProtection="1">
      <alignment horizontal="left" vertical="center" wrapText="1"/>
      <protection locked="0"/>
    </xf>
    <xf numFmtId="2" fontId="27" fillId="5" borderId="12" xfId="92" applyNumberFormat="1" applyFont="1" applyFill="1" applyBorder="1" applyAlignment="1" applyProtection="1">
      <alignment horizontal="left" vertical="center" wrapText="1"/>
      <protection locked="0"/>
    </xf>
    <xf numFmtId="0" fontId="25" fillId="2" borderId="13" xfId="0" applyFont="1" applyFill="1" applyBorder="1" applyAlignment="1" applyProtection="1">
      <alignment horizontal="center" vertical="center" wrapText="1"/>
      <protection locked="0"/>
    </xf>
    <xf numFmtId="0" fontId="28" fillId="2" borderId="13" xfId="92" applyFont="1" applyFill="1" applyBorder="1" applyAlignment="1" applyProtection="1">
      <alignment horizontal="center" vertical="center" wrapText="1"/>
      <protection locked="0"/>
    </xf>
    <xf numFmtId="166" fontId="26" fillId="2" borderId="13" xfId="0" applyNumberFormat="1" applyFont="1" applyFill="1" applyBorder="1" applyAlignment="1" applyProtection="1">
      <alignment horizontal="center" vertical="center" wrapText="1"/>
      <protection locked="0"/>
    </xf>
    <xf numFmtId="166" fontId="28" fillId="2" borderId="13" xfId="92" applyNumberFormat="1" applyFont="1" applyFill="1" applyBorder="1" applyAlignment="1" applyProtection="1">
      <alignment horizontal="center" vertical="center" wrapText="1"/>
      <protection locked="0"/>
    </xf>
    <xf numFmtId="171" fontId="28" fillId="2" borderId="13" xfId="92" applyNumberFormat="1" applyFont="1" applyFill="1" applyBorder="1" applyAlignment="1" applyProtection="1">
      <alignment horizontal="center" vertical="center" wrapText="1"/>
      <protection locked="0"/>
    </xf>
    <xf numFmtId="0" fontId="26" fillId="2" borderId="13" xfId="0" applyFont="1" applyFill="1" applyBorder="1" applyAlignment="1" applyProtection="1">
      <alignment horizontal="center" vertical="center" wrapText="1"/>
      <protection locked="0"/>
    </xf>
    <xf numFmtId="166" fontId="26" fillId="2" borderId="14" xfId="0" applyNumberFormat="1" applyFont="1" applyFill="1" applyBorder="1" applyAlignment="1" applyProtection="1">
      <alignment horizontal="center" vertical="center" wrapText="1"/>
      <protection locked="0"/>
    </xf>
    <xf numFmtId="2" fontId="26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25" fillId="2" borderId="16" xfId="0" applyFont="1" applyFill="1" applyBorder="1" applyAlignment="1" applyProtection="1">
      <alignment horizontal="center" vertical="center" wrapText="1"/>
      <protection locked="0"/>
    </xf>
    <xf numFmtId="0" fontId="28" fillId="2" borderId="16" xfId="92" applyFont="1" applyFill="1" applyBorder="1" applyAlignment="1" applyProtection="1">
      <alignment horizontal="center" vertical="center" wrapText="1"/>
      <protection locked="0"/>
    </xf>
    <xf numFmtId="166" fontId="26" fillId="2" borderId="16" xfId="0" applyNumberFormat="1" applyFont="1" applyFill="1" applyBorder="1" applyAlignment="1" applyProtection="1">
      <alignment horizontal="center" vertical="center" wrapText="1"/>
      <protection locked="0"/>
    </xf>
    <xf numFmtId="166" fontId="28" fillId="2" borderId="16" xfId="92" applyNumberFormat="1" applyFont="1" applyFill="1" applyBorder="1" applyAlignment="1" applyProtection="1">
      <alignment horizontal="center" vertical="center" wrapText="1"/>
      <protection locked="0"/>
    </xf>
    <xf numFmtId="171" fontId="28" fillId="2" borderId="16" xfId="92" applyNumberFormat="1" applyFont="1" applyFill="1" applyBorder="1" applyAlignment="1" applyProtection="1">
      <alignment horizontal="center" vertical="center" wrapText="1"/>
      <protection locked="0"/>
    </xf>
    <xf numFmtId="0" fontId="26" fillId="2" borderId="16" xfId="0" applyFont="1" applyFill="1" applyBorder="1" applyAlignment="1" applyProtection="1">
      <alignment horizontal="center" vertical="center" wrapText="1"/>
      <protection locked="0"/>
    </xf>
    <xf numFmtId="166" fontId="26" fillId="2" borderId="17" xfId="0" applyNumberFormat="1" applyFont="1" applyFill="1" applyBorder="1" applyAlignment="1" applyProtection="1">
      <alignment horizontal="center" vertical="center" wrapText="1"/>
      <protection locked="0"/>
    </xf>
    <xf numFmtId="2" fontId="26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26" fillId="0" borderId="0" xfId="0" applyFont="1" applyAlignment="1">
      <alignment horizontal="center" vertical="center" wrapText="1"/>
    </xf>
    <xf numFmtId="2" fontId="27" fillId="5" borderId="7" xfId="92" applyNumberFormat="1" applyFont="1" applyFill="1" applyBorder="1" applyAlignment="1" applyProtection="1">
      <alignment horizontal="left" vertical="center" wrapText="1"/>
      <protection locked="0"/>
    </xf>
    <xf numFmtId="2" fontId="26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5" fillId="2" borderId="8" xfId="0" applyFont="1" applyFill="1" applyBorder="1" applyAlignment="1">
      <alignment horizontal="center" vertical="center" wrapText="1"/>
    </xf>
    <xf numFmtId="167" fontId="25" fillId="2" borderId="8" xfId="0" applyNumberFormat="1" applyFont="1" applyFill="1" applyBorder="1" applyAlignment="1">
      <alignment horizontal="center" vertical="center" wrapText="1"/>
    </xf>
    <xf numFmtId="166" fontId="28" fillId="2" borderId="8" xfId="92" applyNumberFormat="1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49" fontId="28" fillId="2" borderId="0" xfId="92" applyNumberFormat="1" applyFont="1" applyFill="1" applyAlignment="1" applyProtection="1">
      <alignment horizontal="center" vertical="center" wrapText="1"/>
      <protection locked="0"/>
    </xf>
    <xf numFmtId="1" fontId="26" fillId="2" borderId="8" xfId="0" applyNumberFormat="1" applyFont="1" applyFill="1" applyBorder="1" applyAlignment="1">
      <alignment horizontal="center" vertical="center" wrapText="1"/>
    </xf>
    <xf numFmtId="2" fontId="26" fillId="2" borderId="8" xfId="0" applyNumberFormat="1" applyFont="1" applyFill="1" applyBorder="1" applyAlignment="1">
      <alignment horizontal="center" vertical="center" wrapText="1"/>
    </xf>
    <xf numFmtId="0" fontId="28" fillId="2" borderId="0" xfId="92" applyFont="1" applyFill="1" applyAlignment="1" applyProtection="1">
      <alignment horizontal="center" vertical="center" wrapText="1"/>
      <protection locked="0"/>
    </xf>
    <xf numFmtId="0" fontId="28" fillId="2" borderId="8" xfId="91" applyFont="1" applyFill="1" applyBorder="1" applyAlignment="1" applyProtection="1">
      <alignment horizontal="center" vertical="center" wrapText="1"/>
      <protection locked="0"/>
    </xf>
    <xf numFmtId="2" fontId="28" fillId="2" borderId="10" xfId="92" applyNumberFormat="1" applyFont="1" applyFill="1" applyBorder="1" applyAlignment="1" applyProtection="1">
      <alignment horizontal="center" vertical="center" wrapText="1"/>
      <protection locked="0"/>
    </xf>
    <xf numFmtId="0" fontId="25" fillId="2" borderId="19" xfId="0" applyFont="1" applyFill="1" applyBorder="1" applyAlignment="1">
      <alignment horizontal="left" vertical="center" wrapText="1"/>
    </xf>
    <xf numFmtId="2" fontId="25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5" fillId="2" borderId="19" xfId="0" applyFont="1" applyFill="1" applyBorder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10" fontId="26" fillId="2" borderId="0" xfId="0" applyNumberFormat="1" applyFont="1" applyFill="1" applyAlignment="1" applyProtection="1">
      <alignment horizontal="center" vertical="center" wrapText="1"/>
      <protection locked="0"/>
    </xf>
    <xf numFmtId="49" fontId="27" fillId="0" borderId="0" xfId="92" applyNumberFormat="1" applyFont="1" applyAlignment="1" applyProtection="1">
      <alignment horizontal="center" vertical="center" wrapText="1"/>
      <protection locked="0"/>
    </xf>
    <xf numFmtId="0" fontId="28" fillId="0" borderId="0" xfId="92" applyFont="1" applyAlignment="1">
      <alignment horizontal="center" vertical="center" wrapText="1"/>
    </xf>
    <xf numFmtId="166" fontId="28" fillId="0" borderId="0" xfId="92" applyNumberFormat="1" applyFont="1" applyAlignment="1">
      <alignment horizontal="center" vertical="center" wrapText="1"/>
    </xf>
    <xf numFmtId="166" fontId="26" fillId="0" borderId="0" xfId="0" applyNumberFormat="1" applyFont="1" applyAlignment="1">
      <alignment horizontal="center" vertical="center" wrapText="1"/>
    </xf>
    <xf numFmtId="2" fontId="26" fillId="0" borderId="0" xfId="0" applyNumberFormat="1" applyFont="1" applyAlignment="1">
      <alignment horizontal="center" vertical="center" wrapText="1"/>
    </xf>
    <xf numFmtId="2" fontId="25" fillId="0" borderId="0" xfId="0" applyNumberFormat="1" applyFont="1" applyAlignment="1" applyProtection="1">
      <alignment horizontal="center" vertical="center" wrapText="1"/>
      <protection locked="0"/>
    </xf>
    <xf numFmtId="49" fontId="30" fillId="2" borderId="0" xfId="0" applyNumberFormat="1" applyFont="1" applyFill="1" applyAlignment="1" applyProtection="1">
      <alignment vertical="center" wrapText="1"/>
      <protection locked="0"/>
    </xf>
    <xf numFmtId="0" fontId="28" fillId="7" borderId="8" xfId="92" applyFont="1" applyFill="1" applyBorder="1" applyAlignment="1" applyProtection="1">
      <alignment horizontal="center" vertical="center" wrapText="1"/>
      <protection locked="0"/>
    </xf>
    <xf numFmtId="166" fontId="26" fillId="7" borderId="8" xfId="0" applyNumberFormat="1" applyFont="1" applyFill="1" applyBorder="1" applyAlignment="1" applyProtection="1">
      <alignment horizontal="center" vertical="center" wrapText="1"/>
      <protection locked="0"/>
    </xf>
    <xf numFmtId="166" fontId="28" fillId="7" borderId="8" xfId="92" applyNumberFormat="1" applyFont="1" applyFill="1" applyBorder="1" applyAlignment="1" applyProtection="1">
      <alignment horizontal="center" vertical="center" wrapText="1"/>
      <protection locked="0"/>
    </xf>
    <xf numFmtId="171" fontId="28" fillId="7" borderId="8" xfId="92" applyNumberFormat="1" applyFont="1" applyFill="1" applyBorder="1" applyAlignment="1" applyProtection="1">
      <alignment horizontal="center" vertical="center" wrapText="1"/>
      <protection locked="0"/>
    </xf>
    <xf numFmtId="0" fontId="26" fillId="7" borderId="8" xfId="0" applyFont="1" applyFill="1" applyBorder="1" applyAlignment="1" applyProtection="1">
      <alignment horizontal="center" vertical="center" wrapText="1"/>
      <protection locked="0"/>
    </xf>
    <xf numFmtId="0" fontId="26" fillId="7" borderId="9" xfId="0" applyFont="1" applyFill="1" applyBorder="1" applyAlignment="1" applyProtection="1">
      <alignment horizontal="center" vertical="center" wrapText="1"/>
      <protection locked="0"/>
    </xf>
    <xf numFmtId="166" fontId="26" fillId="7" borderId="9" xfId="0" applyNumberFormat="1" applyFont="1" applyFill="1" applyBorder="1" applyAlignment="1" applyProtection="1">
      <alignment horizontal="center" vertical="center" wrapText="1"/>
      <protection locked="0"/>
    </xf>
    <xf numFmtId="2" fontId="26" fillId="7" borderId="10" xfId="0" applyNumberFormat="1" applyFont="1" applyFill="1" applyBorder="1" applyAlignment="1" applyProtection="1">
      <alignment horizontal="center" vertical="center" wrapText="1"/>
      <protection locked="0"/>
    </xf>
    <xf numFmtId="0" fontId="25" fillId="7" borderId="8" xfId="0" applyFont="1" applyFill="1" applyBorder="1" applyAlignment="1" applyProtection="1">
      <alignment horizontal="center" vertical="center" wrapText="1"/>
      <protection locked="0"/>
    </xf>
    <xf numFmtId="0" fontId="25" fillId="7" borderId="19" xfId="0" applyFont="1" applyFill="1" applyBorder="1" applyAlignment="1" applyProtection="1">
      <alignment horizontal="left" vertical="center" wrapText="1"/>
      <protection locked="0"/>
    </xf>
    <xf numFmtId="2" fontId="28" fillId="7" borderId="10" xfId="92" applyNumberFormat="1" applyFont="1" applyFill="1" applyBorder="1" applyAlignment="1" applyProtection="1">
      <alignment horizontal="center" vertical="center" wrapText="1"/>
      <protection locked="0"/>
    </xf>
    <xf numFmtId="0" fontId="31" fillId="2" borderId="8" xfId="0" applyFont="1" applyFill="1" applyBorder="1" applyAlignment="1" applyProtection="1">
      <alignment horizontal="center" vertical="center" wrapText="1"/>
      <protection locked="0"/>
    </xf>
    <xf numFmtId="0" fontId="32" fillId="2" borderId="8" xfId="0" applyFont="1" applyFill="1" applyBorder="1" applyAlignment="1" applyProtection="1">
      <alignment horizontal="center" vertical="center" wrapText="1"/>
      <protection locked="0"/>
    </xf>
    <xf numFmtId="0" fontId="34" fillId="2" borderId="8" xfId="92" applyFont="1" applyFill="1" applyBorder="1" applyAlignment="1" applyProtection="1">
      <alignment horizontal="center" vertical="center" wrapText="1"/>
      <protection locked="0"/>
    </xf>
    <xf numFmtId="166" fontId="31" fillId="2" borderId="8" xfId="0" applyNumberFormat="1" applyFont="1" applyFill="1" applyBorder="1" applyAlignment="1" applyProtection="1">
      <alignment horizontal="center" vertical="center" wrapText="1"/>
      <protection locked="0"/>
    </xf>
    <xf numFmtId="166" fontId="34" fillId="2" borderId="8" xfId="92" applyNumberFormat="1" applyFont="1" applyFill="1" applyBorder="1" applyAlignment="1" applyProtection="1">
      <alignment horizontal="center" vertical="center" wrapText="1"/>
      <protection locked="0"/>
    </xf>
    <xf numFmtId="171" fontId="34" fillId="2" borderId="8" xfId="92" applyNumberFormat="1" applyFont="1" applyFill="1" applyBorder="1" applyAlignment="1" applyProtection="1">
      <alignment horizontal="center" vertical="center" wrapText="1"/>
      <protection locked="0"/>
    </xf>
    <xf numFmtId="0" fontId="31" fillId="2" borderId="9" xfId="0" applyFont="1" applyFill="1" applyBorder="1" applyAlignment="1" applyProtection="1">
      <alignment horizontal="center" vertical="center" wrapText="1"/>
      <protection locked="0"/>
    </xf>
    <xf numFmtId="166" fontId="31" fillId="2" borderId="9" xfId="0" applyNumberFormat="1" applyFont="1" applyFill="1" applyBorder="1" applyAlignment="1" applyProtection="1">
      <alignment horizontal="center" vertical="center" wrapText="1"/>
      <protection locked="0"/>
    </xf>
    <xf numFmtId="2" fontId="3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32" fillId="7" borderId="8" xfId="0" applyFont="1" applyFill="1" applyBorder="1" applyAlignment="1" applyProtection="1">
      <alignment horizontal="center" vertical="center" wrapText="1"/>
      <protection locked="0"/>
    </xf>
    <xf numFmtId="0" fontId="34" fillId="7" borderId="8" xfId="92" applyFont="1" applyFill="1" applyBorder="1" applyAlignment="1" applyProtection="1">
      <alignment horizontal="center" vertical="center" wrapText="1"/>
      <protection locked="0"/>
    </xf>
    <xf numFmtId="166" fontId="31" fillId="7" borderId="8" xfId="0" applyNumberFormat="1" applyFont="1" applyFill="1" applyBorder="1" applyAlignment="1" applyProtection="1">
      <alignment horizontal="center" vertical="center" wrapText="1"/>
      <protection locked="0"/>
    </xf>
    <xf numFmtId="166" fontId="34" fillId="7" borderId="8" xfId="92" applyNumberFormat="1" applyFont="1" applyFill="1" applyBorder="1" applyAlignment="1" applyProtection="1">
      <alignment horizontal="center" vertical="center" wrapText="1"/>
      <protection locked="0"/>
    </xf>
    <xf numFmtId="171" fontId="34" fillId="7" borderId="8" xfId="92" applyNumberFormat="1" applyFont="1" applyFill="1" applyBorder="1" applyAlignment="1" applyProtection="1">
      <alignment horizontal="center" vertical="center" wrapText="1"/>
      <protection locked="0"/>
    </xf>
    <xf numFmtId="0" fontId="31" fillId="7" borderId="8" xfId="0" applyFont="1" applyFill="1" applyBorder="1" applyAlignment="1" applyProtection="1">
      <alignment horizontal="center" vertical="center" wrapText="1"/>
      <protection locked="0"/>
    </xf>
    <xf numFmtId="0" fontId="31" fillId="7" borderId="9" xfId="0" applyFont="1" applyFill="1" applyBorder="1" applyAlignment="1" applyProtection="1">
      <alignment horizontal="center" vertical="center" wrapText="1"/>
      <protection locked="0"/>
    </xf>
    <xf numFmtId="166" fontId="31" fillId="7" borderId="9" xfId="0" applyNumberFormat="1" applyFont="1" applyFill="1" applyBorder="1" applyAlignment="1" applyProtection="1">
      <alignment horizontal="center" vertical="center" wrapText="1"/>
      <protection locked="0"/>
    </xf>
    <xf numFmtId="2" fontId="31" fillId="7" borderId="10" xfId="0" applyNumberFormat="1" applyFont="1" applyFill="1" applyBorder="1" applyAlignment="1" applyProtection="1">
      <alignment horizontal="center" vertical="center" wrapText="1"/>
      <protection locked="0"/>
    </xf>
    <xf numFmtId="170" fontId="32" fillId="2" borderId="19" xfId="0" applyNumberFormat="1" applyFont="1" applyFill="1" applyBorder="1" applyAlignment="1">
      <alignment horizontal="left" vertical="center" wrapText="1"/>
    </xf>
    <xf numFmtId="0" fontId="32" fillId="2" borderId="19" xfId="0" applyFont="1" applyFill="1" applyBorder="1" applyAlignment="1">
      <alignment horizontal="left" vertical="center" wrapText="1"/>
    </xf>
    <xf numFmtId="171" fontId="34" fillId="2" borderId="9" xfId="92" applyNumberFormat="1" applyFont="1" applyFill="1" applyBorder="1" applyAlignment="1" applyProtection="1">
      <alignment horizontal="center" vertical="center" wrapText="1"/>
      <protection locked="0"/>
    </xf>
    <xf numFmtId="2" fontId="34" fillId="2" borderId="10" xfId="92" applyNumberFormat="1" applyFont="1" applyFill="1" applyBorder="1" applyAlignment="1" applyProtection="1">
      <alignment horizontal="center" vertical="center" wrapText="1"/>
      <protection locked="0"/>
    </xf>
    <xf numFmtId="0" fontId="32" fillId="2" borderId="19" xfId="0" applyFont="1" applyFill="1" applyBorder="1" applyAlignment="1" applyProtection="1">
      <alignment horizontal="left" vertical="center" wrapText="1"/>
      <protection locked="0"/>
    </xf>
    <xf numFmtId="0" fontId="32" fillId="2" borderId="8" xfId="92" applyFont="1" applyFill="1" applyBorder="1" applyAlignment="1" applyProtection="1">
      <alignment horizontal="center" vertical="center" wrapText="1"/>
      <protection locked="0"/>
    </xf>
    <xf numFmtId="1" fontId="31" fillId="2" borderId="8" xfId="0" applyNumberFormat="1" applyFont="1" applyFill="1" applyBorder="1" applyAlignment="1">
      <alignment horizontal="center" vertical="center" wrapText="1"/>
    </xf>
    <xf numFmtId="2" fontId="31" fillId="2" borderId="8" xfId="0" applyNumberFormat="1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center" vertical="center" wrapText="1"/>
    </xf>
    <xf numFmtId="0" fontId="34" fillId="2" borderId="8" xfId="91" applyFont="1" applyFill="1" applyBorder="1" applyAlignment="1" applyProtection="1">
      <alignment horizontal="center" vertical="center" wrapText="1"/>
      <protection locked="0"/>
    </xf>
    <xf numFmtId="0" fontId="34" fillId="7" borderId="8" xfId="91" applyFont="1" applyFill="1" applyBorder="1" applyAlignment="1" applyProtection="1">
      <alignment horizontal="center" vertical="center" wrapText="1"/>
      <protection locked="0"/>
    </xf>
    <xf numFmtId="166" fontId="32" fillId="2" borderId="8" xfId="92" applyNumberFormat="1" applyFont="1" applyFill="1" applyBorder="1" applyAlignment="1" applyProtection="1">
      <alignment horizontal="center" vertical="center" wrapText="1"/>
      <protection locked="0"/>
    </xf>
    <xf numFmtId="0" fontId="32" fillId="2" borderId="8" xfId="0" applyFont="1" applyFill="1" applyBorder="1" applyAlignment="1">
      <alignment horizontal="center" vertical="center" wrapText="1"/>
    </xf>
    <xf numFmtId="0" fontId="32" fillId="7" borderId="8" xfId="0" applyFont="1" applyFill="1" applyBorder="1" applyAlignment="1">
      <alignment horizontal="center" vertical="center" wrapText="1"/>
    </xf>
    <xf numFmtId="167" fontId="32" fillId="2" borderId="8" xfId="0" applyNumberFormat="1" applyFont="1" applyFill="1" applyBorder="1" applyAlignment="1">
      <alignment horizontal="center" vertical="center" wrapText="1"/>
    </xf>
    <xf numFmtId="0" fontId="32" fillId="2" borderId="13" xfId="0" applyFont="1" applyFill="1" applyBorder="1" applyAlignment="1" applyProtection="1">
      <alignment horizontal="center" vertical="center" wrapText="1"/>
      <protection locked="0"/>
    </xf>
    <xf numFmtId="1" fontId="31" fillId="7" borderId="8" xfId="0" applyNumberFormat="1" applyFont="1" applyFill="1" applyBorder="1" applyAlignment="1">
      <alignment horizontal="center" vertical="center" wrapText="1"/>
    </xf>
    <xf numFmtId="2" fontId="31" fillId="7" borderId="8" xfId="0" applyNumberFormat="1" applyFont="1" applyFill="1" applyBorder="1" applyAlignment="1">
      <alignment horizontal="center" vertical="center" wrapText="1"/>
    </xf>
    <xf numFmtId="0" fontId="31" fillId="7" borderId="8" xfId="0" applyFont="1" applyFill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1" fillId="2" borderId="8" xfId="92" applyFont="1" applyFill="1" applyBorder="1" applyAlignment="1" applyProtection="1">
      <alignment horizontal="center" vertical="center" wrapText="1"/>
      <protection locked="0"/>
    </xf>
    <xf numFmtId="166" fontId="31" fillId="2" borderId="8" xfId="92" applyNumberFormat="1" applyFont="1" applyFill="1" applyBorder="1" applyAlignment="1" applyProtection="1">
      <alignment horizontal="center" vertical="center" wrapText="1"/>
      <protection locked="0"/>
    </xf>
    <xf numFmtId="0" fontId="31" fillId="2" borderId="8" xfId="91" applyFont="1" applyFill="1" applyBorder="1" applyAlignment="1" applyProtection="1">
      <alignment horizontal="center" vertical="center" wrapText="1"/>
      <protection locked="0"/>
    </xf>
    <xf numFmtId="0" fontId="34" fillId="2" borderId="13" xfId="91" applyFont="1" applyFill="1" applyBorder="1" applyAlignment="1" applyProtection="1">
      <alignment horizontal="center" vertical="center" wrapText="1"/>
      <protection locked="0"/>
    </xf>
    <xf numFmtId="0" fontId="31" fillId="2" borderId="13" xfId="0" applyFont="1" applyFill="1" applyBorder="1" applyAlignment="1" applyProtection="1">
      <alignment horizontal="center" vertical="center" wrapText="1"/>
      <protection locked="0"/>
    </xf>
    <xf numFmtId="0" fontId="34" fillId="2" borderId="13" xfId="92" applyFont="1" applyFill="1" applyBorder="1" applyAlignment="1" applyProtection="1">
      <alignment horizontal="center" vertical="center" wrapText="1"/>
      <protection locked="0"/>
    </xf>
    <xf numFmtId="166" fontId="34" fillId="2" borderId="3" xfId="92" applyNumberFormat="1" applyFont="1" applyFill="1" applyBorder="1" applyAlignment="1" applyProtection="1">
      <alignment horizontal="center" vertical="center" wrapText="1"/>
      <protection locked="0"/>
    </xf>
    <xf numFmtId="2" fontId="32" fillId="2" borderId="8" xfId="0" applyNumberFormat="1" applyFont="1" applyFill="1" applyBorder="1" applyAlignment="1">
      <alignment horizontal="center" vertical="center" wrapText="1"/>
    </xf>
    <xf numFmtId="166" fontId="32" fillId="2" borderId="9" xfId="0" applyNumberFormat="1" applyFont="1" applyFill="1" applyBorder="1" applyAlignment="1" applyProtection="1">
      <alignment horizontal="center" vertical="center" wrapText="1"/>
      <protection locked="0"/>
    </xf>
    <xf numFmtId="2" fontId="32" fillId="2" borderId="10" xfId="0" applyNumberFormat="1" applyFont="1" applyFill="1" applyBorder="1" applyAlignment="1" applyProtection="1">
      <alignment horizontal="center" vertical="center" wrapText="1"/>
      <protection locked="0"/>
    </xf>
    <xf numFmtId="170" fontId="31" fillId="2" borderId="8" xfId="0" applyNumberFormat="1" applyFont="1" applyFill="1" applyBorder="1" applyAlignment="1" applyProtection="1">
      <alignment horizontal="center" vertical="center" wrapText="1"/>
      <protection locked="0"/>
    </xf>
    <xf numFmtId="167" fontId="31" fillId="2" borderId="8" xfId="0" applyNumberFormat="1" applyFont="1" applyFill="1" applyBorder="1" applyAlignment="1" applyProtection="1">
      <alignment horizontal="center" vertical="center" wrapText="1"/>
      <protection locked="0"/>
    </xf>
    <xf numFmtId="166" fontId="34" fillId="2" borderId="0" xfId="92" applyNumberFormat="1" applyFont="1" applyFill="1" applyAlignment="1">
      <alignment horizontal="center" vertical="center" wrapText="1"/>
    </xf>
    <xf numFmtId="166" fontId="34" fillId="2" borderId="8" xfId="92" applyNumberFormat="1" applyFont="1" applyFill="1" applyBorder="1" applyAlignment="1">
      <alignment horizontal="center" vertical="center" wrapText="1"/>
    </xf>
    <xf numFmtId="2" fontId="34" fillId="2" borderId="8" xfId="92" applyNumberFormat="1" applyFont="1" applyFill="1" applyBorder="1" applyAlignment="1" applyProtection="1">
      <alignment horizontal="center" vertical="center" wrapText="1"/>
      <protection locked="0"/>
    </xf>
    <xf numFmtId="172" fontId="34" fillId="2" borderId="8" xfId="92" applyNumberFormat="1" applyFont="1" applyFill="1" applyBorder="1" applyAlignment="1" applyProtection="1">
      <alignment horizontal="center" vertical="center" wrapText="1"/>
      <protection locked="0"/>
    </xf>
    <xf numFmtId="0" fontId="33" fillId="0" borderId="8" xfId="77" applyFont="1" applyBorder="1" applyAlignment="1" applyProtection="1">
      <alignment horizontal="center" vertical="center" wrapText="1"/>
      <protection locked="0"/>
    </xf>
    <xf numFmtId="0" fontId="35" fillId="0" borderId="8" xfId="77" applyFont="1" applyBorder="1" applyAlignment="1" applyProtection="1">
      <alignment horizontal="center" vertical="center" wrapText="1"/>
      <protection locked="0"/>
    </xf>
    <xf numFmtId="166" fontId="33" fillId="0" borderId="8" xfId="77" applyNumberFormat="1" applyFont="1" applyBorder="1" applyAlignment="1" applyProtection="1">
      <alignment horizontal="center" vertical="center" wrapText="1"/>
      <protection locked="0"/>
    </xf>
    <xf numFmtId="168" fontId="35" fillId="0" borderId="8" xfId="0" applyNumberFormat="1" applyFont="1" applyBorder="1" applyAlignment="1" applyProtection="1">
      <alignment horizontal="center" vertical="center" wrapText="1"/>
      <protection locked="0"/>
    </xf>
    <xf numFmtId="169" fontId="35" fillId="0" borderId="8" xfId="78" applyNumberFormat="1" applyFont="1" applyBorder="1" applyAlignment="1" applyProtection="1">
      <alignment horizontal="center" vertical="center" wrapText="1"/>
      <protection locked="0"/>
    </xf>
    <xf numFmtId="166" fontId="35" fillId="0" borderId="8" xfId="78" applyNumberFormat="1" applyFont="1" applyBorder="1" applyAlignment="1" applyProtection="1">
      <alignment horizontal="center" vertical="center" wrapText="1"/>
      <protection locked="0"/>
    </xf>
    <xf numFmtId="2" fontId="35" fillId="0" borderId="8" xfId="78" applyNumberFormat="1" applyFont="1" applyBorder="1" applyAlignment="1" applyProtection="1">
      <alignment horizontal="center" vertical="center" wrapText="1"/>
      <protection locked="0"/>
    </xf>
    <xf numFmtId="2" fontId="32" fillId="2" borderId="3" xfId="78" applyNumberFormat="1" applyFont="1" applyFill="1" applyBorder="1" applyAlignment="1" applyProtection="1">
      <alignment horizontal="center" vertical="center" wrapText="1"/>
      <protection locked="0"/>
    </xf>
    <xf numFmtId="0" fontId="36" fillId="0" borderId="8" xfId="77" applyFont="1" applyBorder="1" applyAlignment="1" applyProtection="1">
      <alignment horizontal="center" vertical="center" wrapText="1"/>
      <protection locked="0"/>
    </xf>
    <xf numFmtId="0" fontId="25" fillId="0" borderId="0" xfId="92" applyFont="1" applyAlignment="1">
      <alignment horizontal="center" vertical="center" wrapText="1"/>
    </xf>
    <xf numFmtId="0" fontId="37" fillId="2" borderId="20" xfId="0" applyFont="1" applyFill="1" applyBorder="1" applyAlignment="1">
      <alignment horizontal="left"/>
    </xf>
    <xf numFmtId="0" fontId="25" fillId="0" borderId="19" xfId="0" applyFont="1" applyBorder="1" applyAlignment="1" applyProtection="1">
      <alignment horizontal="left" vertical="center" wrapText="1"/>
      <protection locked="0"/>
    </xf>
    <xf numFmtId="0" fontId="25" fillId="2" borderId="22" xfId="0" applyFont="1" applyFill="1" applyBorder="1" applyAlignment="1" applyProtection="1">
      <alignment horizontal="left" vertical="center" wrapText="1"/>
      <protection locked="0"/>
    </xf>
    <xf numFmtId="0" fontId="25" fillId="2" borderId="23" xfId="0" applyFont="1" applyFill="1" applyBorder="1" applyAlignment="1" applyProtection="1">
      <alignment horizontal="left" vertical="center" wrapText="1"/>
      <protection locked="0"/>
    </xf>
    <xf numFmtId="0" fontId="25" fillId="2" borderId="8" xfId="0" applyFont="1" applyFill="1" applyBorder="1" applyAlignment="1" applyProtection="1">
      <alignment horizontal="left" vertical="center" wrapText="1"/>
      <protection locked="0"/>
    </xf>
    <xf numFmtId="49" fontId="25" fillId="2" borderId="19" xfId="0" applyNumberFormat="1" applyFont="1" applyFill="1" applyBorder="1" applyAlignment="1" applyProtection="1">
      <alignment horizontal="left" vertical="center" wrapText="1"/>
      <protection locked="0"/>
    </xf>
    <xf numFmtId="0" fontId="25" fillId="2" borderId="19" xfId="91" applyFont="1" applyFill="1" applyBorder="1" applyAlignment="1" applyProtection="1">
      <alignment horizontal="left" vertical="center" wrapText="1"/>
      <protection locked="0"/>
    </xf>
    <xf numFmtId="0" fontId="32" fillId="2" borderId="8" xfId="0" applyFont="1" applyFill="1" applyBorder="1" applyAlignment="1" applyProtection="1">
      <alignment horizontal="left" vertical="center" wrapText="1"/>
      <protection locked="0"/>
    </xf>
    <xf numFmtId="0" fontId="32" fillId="7" borderId="19" xfId="0" applyFont="1" applyFill="1" applyBorder="1" applyAlignment="1" applyProtection="1">
      <alignment horizontal="left" vertical="center" wrapText="1"/>
      <protection locked="0"/>
    </xf>
    <xf numFmtId="0" fontId="32" fillId="2" borderId="19" xfId="92" applyFont="1" applyFill="1" applyBorder="1" applyAlignment="1" applyProtection="1">
      <alignment horizontal="left" vertical="center" wrapText="1"/>
      <protection locked="0"/>
    </xf>
    <xf numFmtId="0" fontId="32" fillId="2" borderId="19" xfId="91" applyFont="1" applyFill="1" applyBorder="1" applyAlignment="1" applyProtection="1">
      <alignment horizontal="left" vertical="center" wrapText="1"/>
      <protection locked="0"/>
    </xf>
    <xf numFmtId="0" fontId="32" fillId="7" borderId="19" xfId="91" applyFont="1" applyFill="1" applyBorder="1" applyAlignment="1" applyProtection="1">
      <alignment horizontal="left" vertical="center" wrapText="1"/>
      <protection locked="0"/>
    </xf>
    <xf numFmtId="0" fontId="32" fillId="7" borderId="19" xfId="92" applyFont="1" applyFill="1" applyBorder="1" applyAlignment="1">
      <alignment horizontal="left" vertical="center" wrapText="1"/>
    </xf>
    <xf numFmtId="0" fontId="32" fillId="2" borderId="19" xfId="92" applyFont="1" applyFill="1" applyBorder="1" applyAlignment="1">
      <alignment horizontal="left" vertical="center" wrapText="1"/>
    </xf>
    <xf numFmtId="0" fontId="32" fillId="2" borderId="22" xfId="91" applyFont="1" applyFill="1" applyBorder="1" applyAlignment="1" applyProtection="1">
      <alignment horizontal="left" vertical="center" wrapText="1"/>
      <protection locked="0"/>
    </xf>
    <xf numFmtId="0" fontId="32" fillId="0" borderId="19" xfId="91" applyFont="1" applyBorder="1" applyAlignment="1" applyProtection="1">
      <alignment horizontal="left" vertical="center" wrapText="1"/>
      <protection locked="0"/>
    </xf>
    <xf numFmtId="0" fontId="25" fillId="2" borderId="0" xfId="92" applyFont="1" applyFill="1" applyAlignment="1">
      <alignment horizontal="left" vertical="center" wrapText="1"/>
    </xf>
    <xf numFmtId="0" fontId="25" fillId="7" borderId="8" xfId="0" applyFont="1" applyFill="1" applyBorder="1" applyAlignment="1" applyProtection="1">
      <alignment horizontal="left" vertical="center" wrapText="1"/>
      <protection locked="0"/>
    </xf>
    <xf numFmtId="0" fontId="32" fillId="7" borderId="8" xfId="0" applyFont="1" applyFill="1" applyBorder="1" applyAlignment="1" applyProtection="1">
      <alignment horizontal="left" vertical="center" wrapText="1"/>
      <protection locked="0"/>
    </xf>
    <xf numFmtId="0" fontId="32" fillId="2" borderId="8" xfId="0" applyFont="1" applyFill="1" applyBorder="1" applyAlignment="1" applyProtection="1">
      <alignment horizontal="left" vertical="top" wrapText="1"/>
      <protection locked="0"/>
    </xf>
    <xf numFmtId="0" fontId="32" fillId="7" borderId="8" xfId="0" applyFont="1" applyFill="1" applyBorder="1" applyAlignment="1" applyProtection="1">
      <alignment horizontal="left" vertical="top" wrapText="1"/>
      <protection locked="0"/>
    </xf>
    <xf numFmtId="0" fontId="32" fillId="2" borderId="8" xfId="92" applyFont="1" applyFill="1" applyBorder="1" applyAlignment="1">
      <alignment horizontal="left" vertical="center" wrapText="1"/>
    </xf>
    <xf numFmtId="0" fontId="28" fillId="2" borderId="8" xfId="92" applyFont="1" applyFill="1" applyBorder="1" applyAlignment="1" applyProtection="1">
      <alignment horizontal="left" vertical="center" wrapText="1"/>
      <protection locked="0"/>
    </xf>
    <xf numFmtId="0" fontId="21" fillId="2" borderId="8" xfId="92" applyFont="1" applyFill="1" applyBorder="1" applyAlignment="1" applyProtection="1">
      <alignment horizontal="center" vertical="center" wrapText="1"/>
      <protection locked="0"/>
    </xf>
    <xf numFmtId="2" fontId="21" fillId="2" borderId="8" xfId="92" applyNumberFormat="1" applyFont="1" applyFill="1" applyBorder="1" applyAlignment="1" applyProtection="1">
      <alignment horizontal="center" vertical="center" wrapText="1"/>
      <protection locked="0"/>
    </xf>
    <xf numFmtId="0" fontId="26" fillId="2" borderId="19" xfId="0" applyFont="1" applyFill="1" applyBorder="1" applyAlignment="1" applyProtection="1">
      <alignment horizontal="left" vertical="center" wrapText="1"/>
      <protection locked="0"/>
    </xf>
    <xf numFmtId="0" fontId="25" fillId="0" borderId="8" xfId="0" applyFont="1" applyBorder="1" applyAlignment="1" applyProtection="1">
      <alignment horizontal="left" vertical="center" wrapText="1"/>
      <protection locked="0"/>
    </xf>
    <xf numFmtId="0" fontId="25" fillId="0" borderId="8" xfId="0" applyFont="1" applyBorder="1" applyAlignment="1" applyProtection="1">
      <alignment horizontal="center" vertical="center" wrapText="1"/>
      <protection locked="0"/>
    </xf>
    <xf numFmtId="0" fontId="28" fillId="0" borderId="8" xfId="92" applyFont="1" applyBorder="1" applyAlignment="1" applyProtection="1">
      <alignment horizontal="center" vertical="center" wrapText="1"/>
      <protection locked="0"/>
    </xf>
    <xf numFmtId="171" fontId="28" fillId="0" borderId="8" xfId="92" applyNumberFormat="1" applyFont="1" applyBorder="1" applyAlignment="1" applyProtection="1">
      <alignment horizontal="center" vertical="center" wrapText="1"/>
      <protection locked="0"/>
    </xf>
    <xf numFmtId="0" fontId="26" fillId="0" borderId="8" xfId="0" applyFont="1" applyBorder="1" applyAlignment="1" applyProtection="1">
      <alignment horizontal="center" vertical="center" wrapText="1"/>
      <protection locked="0"/>
    </xf>
    <xf numFmtId="0" fontId="26" fillId="0" borderId="9" xfId="0" applyFont="1" applyBorder="1" applyAlignment="1" applyProtection="1">
      <alignment horizontal="center" vertical="center" wrapText="1"/>
      <protection locked="0"/>
    </xf>
    <xf numFmtId="166" fontId="28" fillId="0" borderId="8" xfId="92" applyNumberFormat="1" applyFont="1" applyBorder="1" applyAlignment="1" applyProtection="1">
      <alignment horizontal="center" vertical="center" wrapText="1"/>
      <protection locked="0"/>
    </xf>
    <xf numFmtId="2" fontId="28" fillId="0" borderId="10" xfId="92" applyNumberFormat="1" applyFont="1" applyBorder="1" applyAlignment="1" applyProtection="1">
      <alignment horizontal="center" vertical="center" wrapText="1"/>
      <protection locked="0"/>
    </xf>
    <xf numFmtId="0" fontId="32" fillId="7" borderId="8" xfId="92" applyFont="1" applyFill="1" applyBorder="1" applyAlignment="1" applyProtection="1">
      <alignment horizontal="center" vertical="center" wrapText="1"/>
      <protection locked="0"/>
    </xf>
    <xf numFmtId="0" fontId="25" fillId="7" borderId="0" xfId="0" applyFont="1" applyFill="1" applyAlignment="1">
      <alignment horizontal="center" vertical="center" wrapText="1"/>
    </xf>
    <xf numFmtId="0" fontId="32" fillId="0" borderId="19" xfId="0" applyFont="1" applyBorder="1" applyAlignment="1" applyProtection="1">
      <alignment horizontal="left" vertical="center" wrapText="1"/>
      <protection locked="0"/>
    </xf>
    <xf numFmtId="0" fontId="32" fillId="0" borderId="8" xfId="0" applyFont="1" applyBorder="1" applyAlignment="1" applyProtection="1">
      <alignment horizontal="left" vertical="center" wrapText="1"/>
      <protection locked="0"/>
    </xf>
    <xf numFmtId="0" fontId="34" fillId="0" borderId="8" xfId="91" applyFont="1" applyBorder="1" applyAlignment="1" applyProtection="1">
      <alignment horizontal="center" vertical="center" wrapText="1"/>
      <protection locked="0"/>
    </xf>
    <xf numFmtId="0" fontId="31" fillId="0" borderId="8" xfId="0" applyFont="1" applyBorder="1" applyAlignment="1" applyProtection="1">
      <alignment horizontal="center" vertical="center" wrapText="1"/>
      <protection locked="0"/>
    </xf>
    <xf numFmtId="0" fontId="34" fillId="0" borderId="8" xfId="92" applyFont="1" applyBorder="1" applyAlignment="1" applyProtection="1">
      <alignment horizontal="center" vertical="center" wrapText="1"/>
      <protection locked="0"/>
    </xf>
    <xf numFmtId="166" fontId="31" fillId="0" borderId="8" xfId="0" applyNumberFormat="1" applyFont="1" applyBorder="1" applyAlignment="1" applyProtection="1">
      <alignment horizontal="center" vertical="center" wrapText="1"/>
      <protection locked="0"/>
    </xf>
    <xf numFmtId="166" fontId="34" fillId="0" borderId="8" xfId="92" applyNumberFormat="1" applyFont="1" applyBorder="1" applyAlignment="1" applyProtection="1">
      <alignment horizontal="center" vertical="center" wrapText="1"/>
      <protection locked="0"/>
    </xf>
    <xf numFmtId="171" fontId="34" fillId="0" borderId="8" xfId="92" applyNumberFormat="1" applyFont="1" applyBorder="1" applyAlignment="1" applyProtection="1">
      <alignment horizontal="center" vertical="center" wrapText="1"/>
      <protection locked="0"/>
    </xf>
    <xf numFmtId="0" fontId="31" fillId="0" borderId="9" xfId="0" applyFont="1" applyBorder="1" applyAlignment="1" applyProtection="1">
      <alignment horizontal="center" vertical="center" wrapText="1"/>
      <protection locked="0"/>
    </xf>
    <xf numFmtId="166" fontId="31" fillId="0" borderId="9" xfId="0" applyNumberFormat="1" applyFont="1" applyBorder="1" applyAlignment="1" applyProtection="1">
      <alignment horizontal="center" vertical="center" wrapText="1"/>
      <protection locked="0"/>
    </xf>
    <xf numFmtId="2" fontId="31" fillId="0" borderId="10" xfId="0" applyNumberFormat="1" applyFont="1" applyBorder="1" applyAlignment="1" applyProtection="1">
      <alignment horizontal="center" vertical="center" wrapText="1"/>
      <protection locked="0"/>
    </xf>
    <xf numFmtId="0" fontId="32" fillId="0" borderId="8" xfId="0" applyFont="1" applyBorder="1" applyAlignment="1" applyProtection="1">
      <alignment horizontal="center" vertical="center" wrapText="1"/>
      <protection locked="0"/>
    </xf>
    <xf numFmtId="0" fontId="32" fillId="0" borderId="8" xfId="0" applyFont="1" applyBorder="1" applyAlignment="1">
      <alignment horizontal="center" vertical="center" wrapText="1"/>
    </xf>
    <xf numFmtId="1" fontId="31" fillId="0" borderId="8" xfId="0" applyNumberFormat="1" applyFont="1" applyBorder="1" applyAlignment="1">
      <alignment horizontal="center" vertical="center" wrapText="1"/>
    </xf>
    <xf numFmtId="2" fontId="31" fillId="0" borderId="8" xfId="0" applyNumberFormat="1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4" fillId="7" borderId="8" xfId="0" applyFont="1" applyFill="1" applyBorder="1" applyAlignment="1">
      <alignment horizontal="center" vertical="center" wrapText="1"/>
    </xf>
    <xf numFmtId="0" fontId="32" fillId="0" borderId="19" xfId="92" applyFont="1" applyBorder="1" applyAlignment="1">
      <alignment horizontal="left" vertical="center" wrapText="1"/>
    </xf>
    <xf numFmtId="2" fontId="34" fillId="0" borderId="10" xfId="92" applyNumberFormat="1" applyFont="1" applyBorder="1" applyAlignment="1" applyProtection="1">
      <alignment horizontal="center" vertical="center" wrapText="1"/>
      <protection locked="0"/>
    </xf>
    <xf numFmtId="170" fontId="31" fillId="0" borderId="8" xfId="0" applyNumberFormat="1" applyFont="1" applyBorder="1" applyAlignment="1" applyProtection="1">
      <alignment horizontal="center" vertical="center" wrapText="1"/>
      <protection locked="0"/>
    </xf>
    <xf numFmtId="167" fontId="31" fillId="0" borderId="8" xfId="0" applyNumberFormat="1" applyFont="1" applyBorder="1" applyAlignment="1" applyProtection="1">
      <alignment horizontal="center" vertical="center" wrapText="1"/>
      <protection locked="0"/>
    </xf>
    <xf numFmtId="10" fontId="26" fillId="0" borderId="0" xfId="0" applyNumberFormat="1" applyFont="1" applyAlignment="1" applyProtection="1">
      <alignment horizontal="center" vertical="center" wrapText="1"/>
      <protection locked="0"/>
    </xf>
    <xf numFmtId="0" fontId="31" fillId="7" borderId="8" xfId="92" applyFont="1" applyFill="1" applyBorder="1" applyAlignment="1" applyProtection="1">
      <alignment horizontal="center" vertical="center" wrapText="1"/>
      <protection locked="0"/>
    </xf>
    <xf numFmtId="166" fontId="31" fillId="7" borderId="8" xfId="92" applyNumberFormat="1" applyFont="1" applyFill="1" applyBorder="1" applyAlignment="1" applyProtection="1">
      <alignment horizontal="center" vertical="center" wrapText="1"/>
      <protection locked="0"/>
    </xf>
    <xf numFmtId="0" fontId="25" fillId="0" borderId="19" xfId="0" applyFont="1" applyFill="1" applyBorder="1" applyAlignment="1" applyProtection="1">
      <alignment horizontal="left" vertical="center" wrapText="1"/>
      <protection locked="0"/>
    </xf>
    <xf numFmtId="0" fontId="25" fillId="0" borderId="8" xfId="0" applyFont="1" applyFill="1" applyBorder="1" applyAlignment="1" applyProtection="1">
      <alignment horizontal="left" vertical="center" wrapText="1"/>
      <protection locked="0"/>
    </xf>
    <xf numFmtId="0" fontId="25" fillId="0" borderId="8" xfId="0" applyFont="1" applyFill="1" applyBorder="1" applyAlignment="1" applyProtection="1">
      <alignment horizontal="center" vertical="center" wrapText="1"/>
      <protection locked="0"/>
    </xf>
    <xf numFmtId="0" fontId="28" fillId="0" borderId="8" xfId="92" applyFont="1" applyFill="1" applyBorder="1" applyAlignment="1" applyProtection="1">
      <alignment horizontal="center" vertical="center" wrapText="1"/>
      <protection locked="0"/>
    </xf>
    <xf numFmtId="166" fontId="26" fillId="0" borderId="8" xfId="0" applyNumberFormat="1" applyFont="1" applyFill="1" applyBorder="1" applyAlignment="1" applyProtection="1">
      <alignment horizontal="center" vertical="center" wrapText="1"/>
      <protection locked="0"/>
    </xf>
    <xf numFmtId="166" fontId="28" fillId="0" borderId="8" xfId="92" applyNumberFormat="1" applyFont="1" applyFill="1" applyBorder="1" applyAlignment="1" applyProtection="1">
      <alignment horizontal="center" vertical="center" wrapText="1"/>
      <protection locked="0"/>
    </xf>
    <xf numFmtId="171" fontId="28" fillId="0" borderId="8" xfId="92" applyNumberFormat="1" applyFont="1" applyFill="1" applyBorder="1" applyAlignment="1" applyProtection="1">
      <alignment horizontal="center" vertical="center" wrapText="1"/>
      <protection locked="0"/>
    </xf>
    <xf numFmtId="0" fontId="26" fillId="0" borderId="8" xfId="0" applyFont="1" applyFill="1" applyBorder="1" applyAlignment="1" applyProtection="1">
      <alignment horizontal="center" vertical="center" wrapText="1"/>
      <protection locked="0"/>
    </xf>
    <xf numFmtId="0" fontId="26" fillId="0" borderId="9" xfId="0" applyFont="1" applyFill="1" applyBorder="1" applyAlignment="1" applyProtection="1">
      <alignment horizontal="center" vertical="center" wrapText="1"/>
      <protection locked="0"/>
    </xf>
    <xf numFmtId="166" fontId="26" fillId="0" borderId="9" xfId="0" applyNumberFormat="1" applyFont="1" applyFill="1" applyBorder="1" applyAlignment="1" applyProtection="1">
      <alignment horizontal="center" vertical="center" wrapText="1"/>
      <protection locked="0"/>
    </xf>
    <xf numFmtId="2" fontId="26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0" xfId="0" applyFont="1" applyFill="1" applyAlignment="1" applyProtection="1">
      <alignment horizontal="center" vertical="center" wrapText="1"/>
      <protection locked="0"/>
    </xf>
    <xf numFmtId="4" fontId="28" fillId="0" borderId="8" xfId="91" applyNumberFormat="1" applyFont="1" applyFill="1" applyBorder="1" applyAlignment="1" applyProtection="1">
      <alignment horizontal="center" vertical="center"/>
      <protection locked="0"/>
    </xf>
    <xf numFmtId="2" fontId="28" fillId="0" borderId="10" xfId="92" applyNumberFormat="1" applyFont="1" applyFill="1" applyBorder="1" applyAlignment="1" applyProtection="1">
      <alignment horizontal="center" vertical="center" wrapText="1"/>
      <protection locked="0"/>
    </xf>
    <xf numFmtId="2" fontId="32" fillId="0" borderId="3" xfId="78" applyNumberFormat="1" applyFont="1" applyFill="1" applyBorder="1" applyAlignment="1" applyProtection="1">
      <alignment horizontal="center" vertical="center" wrapText="1"/>
      <protection locked="0"/>
    </xf>
    <xf numFmtId="4" fontId="31" fillId="0" borderId="8" xfId="0" applyNumberFormat="1" applyFont="1" applyBorder="1" applyAlignment="1" applyProtection="1">
      <alignment horizontal="right" vertical="center" wrapText="1"/>
      <protection locked="0"/>
    </xf>
    <xf numFmtId="4" fontId="31" fillId="2" borderId="0" xfId="0" applyNumberFormat="1" applyFont="1" applyFill="1" applyAlignment="1" applyProtection="1">
      <alignment horizontal="right" vertical="center" wrapText="1"/>
      <protection locked="0"/>
    </xf>
    <xf numFmtId="4" fontId="39" fillId="2" borderId="0" xfId="73" applyNumberFormat="1" applyFont="1" applyFill="1" applyAlignment="1">
      <alignment horizontal="right" vertical="center" wrapText="1"/>
      <protection locked="0"/>
    </xf>
    <xf numFmtId="4" fontId="31" fillId="3" borderId="2" xfId="92" applyNumberFormat="1" applyFont="1" applyFill="1" applyBorder="1" applyAlignment="1" applyProtection="1">
      <alignment horizontal="right" vertical="center" wrapText="1"/>
      <protection locked="0"/>
    </xf>
    <xf numFmtId="4" fontId="31" fillId="4" borderId="0" xfId="92" applyNumberFormat="1" applyFont="1" applyFill="1" applyAlignment="1" applyProtection="1">
      <alignment horizontal="right" vertical="center" wrapText="1"/>
      <protection locked="0"/>
    </xf>
    <xf numFmtId="4" fontId="31" fillId="5" borderId="0" xfId="92" applyNumberFormat="1" applyFont="1" applyFill="1" applyAlignment="1" applyProtection="1">
      <alignment horizontal="right" vertical="center" wrapText="1"/>
      <protection locked="0"/>
    </xf>
    <xf numFmtId="4" fontId="31" fillId="6" borderId="6" xfId="92" applyNumberFormat="1" applyFont="1" applyFill="1" applyBorder="1" applyAlignment="1" applyProtection="1">
      <alignment horizontal="right" vertical="center" wrapText="1"/>
      <protection locked="0"/>
    </xf>
    <xf numFmtId="4" fontId="31" fillId="2" borderId="3" xfId="78" applyNumberFormat="1" applyFont="1" applyFill="1" applyBorder="1" applyAlignment="1" applyProtection="1">
      <alignment horizontal="right" vertical="center" wrapText="1"/>
      <protection locked="0"/>
    </xf>
    <xf numFmtId="4" fontId="31" fillId="7" borderId="3" xfId="78" applyNumberFormat="1" applyFont="1" applyFill="1" applyBorder="1" applyAlignment="1" applyProtection="1">
      <alignment horizontal="right" vertical="center" wrapText="1"/>
      <protection locked="0"/>
    </xf>
    <xf numFmtId="4" fontId="26" fillId="7" borderId="8" xfId="0" applyNumberFormat="1" applyFont="1" applyFill="1" applyBorder="1" applyAlignment="1" applyProtection="1">
      <alignment horizontal="right" vertical="center" wrapText="1"/>
      <protection locked="0"/>
    </xf>
    <xf numFmtId="4" fontId="31" fillId="5" borderId="11" xfId="92" applyNumberFormat="1" applyFont="1" applyFill="1" applyBorder="1" applyAlignment="1" applyProtection="1">
      <alignment horizontal="right" vertical="center" wrapText="1"/>
      <protection locked="0"/>
    </xf>
    <xf numFmtId="4" fontId="31" fillId="0" borderId="3" xfId="78" applyNumberFormat="1" applyFont="1" applyBorder="1" applyAlignment="1" applyProtection="1">
      <alignment horizontal="right" vertical="center" wrapText="1"/>
      <protection locked="0"/>
    </xf>
    <xf numFmtId="4" fontId="31" fillId="0" borderId="3" xfId="78" applyNumberFormat="1" applyFont="1" applyFill="1" applyBorder="1" applyAlignment="1" applyProtection="1">
      <alignment horizontal="right" vertical="center" wrapText="1"/>
      <protection locked="0"/>
    </xf>
    <xf numFmtId="4" fontId="24" fillId="0" borderId="8" xfId="0" applyNumberFormat="1" applyFont="1" applyBorder="1" applyAlignment="1" applyProtection="1">
      <alignment horizontal="right" vertical="center" wrapText="1"/>
      <protection locked="0"/>
    </xf>
    <xf numFmtId="4" fontId="31" fillId="2" borderId="8" xfId="92" applyNumberFormat="1" applyFont="1" applyFill="1" applyBorder="1" applyAlignment="1" applyProtection="1">
      <alignment horizontal="right" vertical="center" wrapText="1"/>
      <protection locked="0"/>
    </xf>
    <xf numFmtId="4" fontId="31" fillId="2" borderId="0" xfId="92" applyNumberFormat="1" applyFont="1" applyFill="1" applyAlignment="1">
      <alignment horizontal="right" vertical="center" wrapText="1"/>
    </xf>
    <xf numFmtId="4" fontId="31" fillId="2" borderId="8" xfId="77" applyNumberFormat="1" applyFont="1" applyFill="1" applyBorder="1" applyAlignment="1" applyProtection="1">
      <alignment horizontal="center" vertical="center" wrapText="1"/>
      <protection locked="0"/>
    </xf>
    <xf numFmtId="4" fontId="27" fillId="6" borderId="6" xfId="92" applyNumberFormat="1" applyFont="1" applyFill="1" applyBorder="1" applyAlignment="1" applyProtection="1">
      <alignment horizontal="right" vertical="center" wrapText="1"/>
      <protection locked="0"/>
    </xf>
    <xf numFmtId="4" fontId="27" fillId="5" borderId="11" xfId="92" applyNumberFormat="1" applyFont="1" applyFill="1" applyBorder="1" applyAlignment="1" applyProtection="1">
      <alignment horizontal="right" vertical="center" wrapText="1"/>
      <protection locked="0"/>
    </xf>
    <xf numFmtId="4" fontId="27" fillId="5" borderId="6" xfId="92" applyNumberFormat="1" applyFont="1" applyFill="1" applyBorder="1" applyAlignment="1" applyProtection="1">
      <alignment horizontal="right" vertical="center" wrapText="1"/>
      <protection locked="0"/>
    </xf>
    <xf numFmtId="49" fontId="27" fillId="5" borderId="24" xfId="92" applyNumberFormat="1" applyFont="1" applyFill="1" applyBorder="1" applyAlignment="1" applyProtection="1">
      <alignment horizontal="left" vertical="center" wrapText="1"/>
      <protection locked="0"/>
    </xf>
    <xf numFmtId="49" fontId="27" fillId="5" borderId="25" xfId="92" applyNumberFormat="1" applyFont="1" applyFill="1" applyBorder="1" applyAlignment="1" applyProtection="1">
      <alignment horizontal="left" vertical="center" wrapText="1"/>
      <protection locked="0"/>
    </xf>
    <xf numFmtId="49" fontId="27" fillId="5" borderId="26" xfId="92" applyNumberFormat="1" applyFont="1" applyFill="1" applyBorder="1" applyAlignment="1" applyProtection="1">
      <alignment horizontal="left" vertical="center" wrapText="1"/>
      <protection locked="0"/>
    </xf>
    <xf numFmtId="49" fontId="27" fillId="4" borderId="27" xfId="92" applyNumberFormat="1" applyFont="1" applyFill="1" applyBorder="1" applyAlignment="1" applyProtection="1">
      <alignment horizontal="left" vertical="center" wrapText="1"/>
      <protection locked="0"/>
    </xf>
    <xf numFmtId="49" fontId="27" fillId="4" borderId="11" xfId="92" applyNumberFormat="1" applyFont="1" applyFill="1" applyBorder="1" applyAlignment="1" applyProtection="1">
      <alignment horizontal="left" vertical="center" wrapText="1"/>
      <protection locked="0"/>
    </xf>
    <xf numFmtId="49" fontId="27" fillId="4" borderId="12" xfId="92" applyNumberFormat="1" applyFont="1" applyFill="1" applyBorder="1" applyAlignment="1" applyProtection="1">
      <alignment horizontal="left" vertical="center" wrapText="1"/>
      <protection locked="0"/>
    </xf>
    <xf numFmtId="49" fontId="27" fillId="5" borderId="20" xfId="92" applyNumberFormat="1" applyFont="1" applyFill="1" applyBorder="1" applyAlignment="1" applyProtection="1">
      <alignment horizontal="left" vertical="center" wrapText="1"/>
      <protection locked="0"/>
    </xf>
    <xf numFmtId="49" fontId="27" fillId="5" borderId="0" xfId="92" applyNumberFormat="1" applyFont="1" applyFill="1" applyAlignment="1" applyProtection="1">
      <alignment horizontal="left" vertical="center" wrapText="1"/>
      <protection locked="0"/>
    </xf>
    <xf numFmtId="49" fontId="27" fillId="5" borderId="5" xfId="92" applyNumberFormat="1" applyFont="1" applyFill="1" applyBorder="1" applyAlignment="1" applyProtection="1">
      <alignment horizontal="left" vertical="center" wrapText="1"/>
      <protection locked="0"/>
    </xf>
    <xf numFmtId="49" fontId="27" fillId="6" borderId="28" xfId="92" applyNumberFormat="1" applyFont="1" applyFill="1" applyBorder="1" applyAlignment="1" applyProtection="1">
      <alignment horizontal="left" vertical="center" wrapText="1"/>
      <protection locked="0"/>
    </xf>
    <xf numFmtId="49" fontId="27" fillId="6" borderId="6" xfId="92" applyNumberFormat="1" applyFont="1" applyFill="1" applyBorder="1" applyAlignment="1" applyProtection="1">
      <alignment horizontal="left" vertical="center" wrapText="1"/>
      <protection locked="0"/>
    </xf>
    <xf numFmtId="49" fontId="27" fillId="6" borderId="7" xfId="92" applyNumberFormat="1" applyFont="1" applyFill="1" applyBorder="1" applyAlignment="1" applyProtection="1">
      <alignment horizontal="left" vertical="center" wrapText="1"/>
      <protection locked="0"/>
    </xf>
    <xf numFmtId="49" fontId="27" fillId="5" borderId="27" xfId="92" applyNumberFormat="1" applyFont="1" applyFill="1" applyBorder="1" applyAlignment="1" applyProtection="1">
      <alignment horizontal="left" vertical="center" wrapText="1"/>
      <protection locked="0"/>
    </xf>
    <xf numFmtId="49" fontId="27" fillId="5" borderId="11" xfId="92" applyNumberFormat="1" applyFont="1" applyFill="1" applyBorder="1" applyAlignment="1" applyProtection="1">
      <alignment horizontal="left" vertical="center" wrapText="1"/>
      <protection locked="0"/>
    </xf>
    <xf numFmtId="49" fontId="27" fillId="5" borderId="12" xfId="92" applyNumberFormat="1" applyFont="1" applyFill="1" applyBorder="1" applyAlignment="1" applyProtection="1">
      <alignment horizontal="left" vertical="center" wrapText="1"/>
      <protection locked="0"/>
    </xf>
    <xf numFmtId="49" fontId="27" fillId="5" borderId="28" xfId="92" applyNumberFormat="1" applyFont="1" applyFill="1" applyBorder="1" applyAlignment="1" applyProtection="1">
      <alignment horizontal="left" vertical="center" wrapText="1"/>
      <protection locked="0"/>
    </xf>
    <xf numFmtId="49" fontId="27" fillId="5" borderId="6" xfId="92" applyNumberFormat="1" applyFont="1" applyFill="1" applyBorder="1" applyAlignment="1" applyProtection="1">
      <alignment horizontal="left" vertical="center" wrapText="1"/>
      <protection locked="0"/>
    </xf>
    <xf numFmtId="49" fontId="27" fillId="5" borderId="7" xfId="92" applyNumberFormat="1" applyFont="1" applyFill="1" applyBorder="1" applyAlignment="1" applyProtection="1">
      <alignment horizontal="left" vertical="center" wrapText="1"/>
      <protection locked="0"/>
    </xf>
    <xf numFmtId="49" fontId="36" fillId="3" borderId="27" xfId="92" applyNumberFormat="1" applyFont="1" applyFill="1" applyBorder="1" applyAlignment="1" applyProtection="1">
      <alignment horizontal="left" vertical="center" wrapText="1"/>
      <protection locked="0"/>
    </xf>
    <xf numFmtId="49" fontId="36" fillId="3" borderId="11" xfId="92" applyNumberFormat="1" applyFont="1" applyFill="1" applyBorder="1" applyAlignment="1" applyProtection="1">
      <alignment horizontal="left" vertical="center" wrapText="1"/>
      <protection locked="0"/>
    </xf>
    <xf numFmtId="49" fontId="36" fillId="3" borderId="12" xfId="92" applyNumberFormat="1" applyFont="1" applyFill="1" applyBorder="1" applyAlignment="1" applyProtection="1">
      <alignment horizontal="left" vertical="center" wrapText="1"/>
      <protection locked="0"/>
    </xf>
    <xf numFmtId="49" fontId="36" fillId="4" borderId="20" xfId="92" applyNumberFormat="1" applyFont="1" applyFill="1" applyBorder="1" applyAlignment="1" applyProtection="1">
      <alignment horizontal="left" vertical="center" wrapText="1"/>
      <protection locked="0"/>
    </xf>
    <xf numFmtId="49" fontId="36" fillId="4" borderId="0" xfId="92" applyNumberFormat="1" applyFont="1" applyFill="1" applyAlignment="1" applyProtection="1">
      <alignment horizontal="left" vertical="center" wrapText="1"/>
      <protection locked="0"/>
    </xf>
    <xf numFmtId="49" fontId="36" fillId="4" borderId="5" xfId="92" applyNumberFormat="1" applyFont="1" applyFill="1" applyBorder="1" applyAlignment="1" applyProtection="1">
      <alignment horizontal="left" vertical="center" wrapText="1"/>
      <protection locked="0"/>
    </xf>
    <xf numFmtId="49" fontId="36" fillId="5" borderId="24" xfId="92" applyNumberFormat="1" applyFont="1" applyFill="1" applyBorder="1" applyAlignment="1" applyProtection="1">
      <alignment horizontal="left" vertical="center" wrapText="1"/>
      <protection locked="0"/>
    </xf>
    <xf numFmtId="49" fontId="36" fillId="5" borderId="25" xfId="92" applyNumberFormat="1" applyFont="1" applyFill="1" applyBorder="1" applyAlignment="1" applyProtection="1">
      <alignment horizontal="left" vertical="center" wrapText="1"/>
      <protection locked="0"/>
    </xf>
    <xf numFmtId="49" fontId="36" fillId="5" borderId="26" xfId="92" applyNumberFormat="1" applyFont="1" applyFill="1" applyBorder="1" applyAlignment="1" applyProtection="1">
      <alignment horizontal="left" vertical="center" wrapText="1"/>
      <protection locked="0"/>
    </xf>
    <xf numFmtId="49" fontId="36" fillId="5" borderId="28" xfId="92" applyNumberFormat="1" applyFont="1" applyFill="1" applyBorder="1" applyAlignment="1" applyProtection="1">
      <alignment horizontal="left" vertical="center" wrapText="1"/>
      <protection locked="0"/>
    </xf>
    <xf numFmtId="49" fontId="36" fillId="5" borderId="6" xfId="92" applyNumberFormat="1" applyFont="1" applyFill="1" applyBorder="1" applyAlignment="1" applyProtection="1">
      <alignment horizontal="left" vertical="center" wrapText="1"/>
      <protection locked="0"/>
    </xf>
    <xf numFmtId="49" fontId="36" fillId="5" borderId="7" xfId="92" applyNumberFormat="1" applyFont="1" applyFill="1" applyBorder="1" applyAlignment="1" applyProtection="1">
      <alignment horizontal="left" vertical="center" wrapText="1"/>
      <protection locked="0"/>
    </xf>
    <xf numFmtId="49" fontId="36" fillId="4" borderId="27" xfId="92" applyNumberFormat="1" applyFont="1" applyFill="1" applyBorder="1" applyAlignment="1" applyProtection="1">
      <alignment horizontal="left" vertical="center" wrapText="1"/>
      <protection locked="0"/>
    </xf>
    <xf numFmtId="49" fontId="36" fillId="4" borderId="11" xfId="92" applyNumberFormat="1" applyFont="1" applyFill="1" applyBorder="1" applyAlignment="1" applyProtection="1">
      <alignment horizontal="left" vertical="center" wrapText="1"/>
      <protection locked="0"/>
    </xf>
    <xf numFmtId="49" fontId="36" fillId="4" borderId="12" xfId="92" applyNumberFormat="1" applyFont="1" applyFill="1" applyBorder="1" applyAlignment="1" applyProtection="1">
      <alignment horizontal="left" vertical="center" wrapText="1"/>
      <protection locked="0"/>
    </xf>
    <xf numFmtId="49" fontId="36" fillId="4" borderId="28" xfId="92" applyNumberFormat="1" applyFont="1" applyFill="1" applyBorder="1" applyAlignment="1" applyProtection="1">
      <alignment horizontal="left" vertical="center" wrapText="1"/>
      <protection locked="0"/>
    </xf>
    <xf numFmtId="49" fontId="36" fillId="4" borderId="6" xfId="92" applyNumberFormat="1" applyFont="1" applyFill="1" applyBorder="1" applyAlignment="1" applyProtection="1">
      <alignment horizontal="left" vertical="center" wrapText="1"/>
      <protection locked="0"/>
    </xf>
    <xf numFmtId="49" fontId="36" fillId="4" borderId="7" xfId="92" applyNumberFormat="1" applyFont="1" applyFill="1" applyBorder="1" applyAlignment="1" applyProtection="1">
      <alignment horizontal="left" vertical="center" wrapText="1"/>
      <protection locked="0"/>
    </xf>
    <xf numFmtId="49" fontId="36" fillId="4" borderId="24" xfId="92" applyNumberFormat="1" applyFont="1" applyFill="1" applyBorder="1" applyAlignment="1" applyProtection="1">
      <alignment horizontal="left" vertical="center" wrapText="1"/>
      <protection locked="0"/>
    </xf>
    <xf numFmtId="49" fontId="36" fillId="4" borderId="25" xfId="92" applyNumberFormat="1" applyFont="1" applyFill="1" applyBorder="1" applyAlignment="1" applyProtection="1">
      <alignment horizontal="left" vertical="center" wrapText="1"/>
      <protection locked="0"/>
    </xf>
    <xf numFmtId="49" fontId="36" fillId="4" borderId="26" xfId="92" applyNumberFormat="1" applyFont="1" applyFill="1" applyBorder="1" applyAlignment="1" applyProtection="1">
      <alignment horizontal="left" vertical="center" wrapText="1"/>
      <protection locked="0"/>
    </xf>
    <xf numFmtId="49" fontId="27" fillId="4" borderId="20" xfId="92" applyNumberFormat="1" applyFont="1" applyFill="1" applyBorder="1" applyAlignment="1" applyProtection="1">
      <alignment horizontal="left" vertical="center" wrapText="1"/>
      <protection locked="0"/>
    </xf>
    <xf numFmtId="49" fontId="27" fillId="4" borderId="0" xfId="92" applyNumberFormat="1" applyFont="1" applyFill="1" applyAlignment="1" applyProtection="1">
      <alignment horizontal="left" vertical="center" wrapText="1"/>
      <protection locked="0"/>
    </xf>
    <xf numFmtId="0" fontId="26" fillId="2" borderId="0" xfId="0" applyFont="1" applyFill="1" applyAlignment="1" applyProtection="1">
      <alignment horizontal="center" vertical="center" wrapText="1"/>
      <protection locked="0"/>
    </xf>
    <xf numFmtId="49" fontId="27" fillId="3" borderId="1" xfId="92" applyNumberFormat="1" applyFont="1" applyFill="1" applyBorder="1" applyAlignment="1" applyProtection="1">
      <alignment horizontal="left" vertical="center" wrapText="1"/>
      <protection locked="0"/>
    </xf>
    <xf numFmtId="49" fontId="27" fillId="3" borderId="2" xfId="92" applyNumberFormat="1" applyFont="1" applyFill="1" applyBorder="1" applyAlignment="1" applyProtection="1">
      <alignment horizontal="left" vertical="center" wrapText="1"/>
      <protection locked="0"/>
    </xf>
    <xf numFmtId="49" fontId="17" fillId="2" borderId="0" xfId="73" applyNumberFormat="1" applyFont="1" applyFill="1" applyAlignment="1">
      <alignment horizontal="center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49" fontId="27" fillId="3" borderId="27" xfId="92" applyNumberFormat="1" applyFont="1" applyFill="1" applyBorder="1" applyAlignment="1" applyProtection="1">
      <alignment horizontal="left" vertical="center" wrapText="1"/>
      <protection locked="0"/>
    </xf>
    <xf numFmtId="49" fontId="27" fillId="3" borderId="11" xfId="92" applyNumberFormat="1" applyFont="1" applyFill="1" applyBorder="1" applyAlignment="1" applyProtection="1">
      <alignment horizontal="left" vertical="center" wrapText="1"/>
      <protection locked="0"/>
    </xf>
    <xf numFmtId="49" fontId="27" fillId="3" borderId="12" xfId="92" applyNumberFormat="1" applyFont="1" applyFill="1" applyBorder="1" applyAlignment="1" applyProtection="1">
      <alignment horizontal="left" vertical="center" wrapText="1"/>
      <protection locked="0"/>
    </xf>
    <xf numFmtId="0" fontId="26" fillId="8" borderId="28" xfId="0" applyFont="1" applyFill="1" applyBorder="1" applyAlignment="1" applyProtection="1">
      <alignment horizontal="left" vertical="center" wrapText="1"/>
      <protection locked="0"/>
    </xf>
    <xf numFmtId="0" fontId="26" fillId="8" borderId="6" xfId="0" applyFont="1" applyFill="1" applyBorder="1" applyAlignment="1" applyProtection="1">
      <alignment horizontal="left" vertical="center" wrapText="1"/>
      <protection locked="0"/>
    </xf>
    <xf numFmtId="0" fontId="26" fillId="8" borderId="7" xfId="0" applyFont="1" applyFill="1" applyBorder="1" applyAlignment="1" applyProtection="1">
      <alignment horizontal="left" vertical="center" wrapText="1"/>
      <protection locked="0"/>
    </xf>
    <xf numFmtId="49" fontId="27" fillId="4" borderId="5" xfId="92" applyNumberFormat="1" applyFont="1" applyFill="1" applyBorder="1" applyAlignment="1" applyProtection="1">
      <alignment horizontal="left" vertical="center" wrapText="1"/>
      <protection locked="0"/>
    </xf>
    <xf numFmtId="0" fontId="26" fillId="8" borderId="24" xfId="0" applyFont="1" applyFill="1" applyBorder="1" applyAlignment="1" applyProtection="1">
      <alignment horizontal="left" vertical="center" wrapText="1"/>
      <protection locked="0"/>
    </xf>
    <xf numFmtId="0" fontId="26" fillId="8" borderId="25" xfId="0" applyFont="1" applyFill="1" applyBorder="1" applyAlignment="1" applyProtection="1">
      <alignment horizontal="left" vertical="center" wrapText="1"/>
      <protection locked="0"/>
    </xf>
    <xf numFmtId="0" fontId="26" fillId="8" borderId="26" xfId="0" applyFont="1" applyFill="1" applyBorder="1" applyAlignment="1" applyProtection="1">
      <alignment horizontal="left" vertical="center" wrapText="1"/>
      <protection locked="0"/>
    </xf>
    <xf numFmtId="0" fontId="33" fillId="3" borderId="27" xfId="0" applyFont="1" applyFill="1" applyBorder="1" applyAlignment="1" applyProtection="1">
      <alignment horizontal="left" vertical="center" wrapText="1"/>
      <protection locked="0"/>
    </xf>
    <xf numFmtId="0" fontId="33" fillId="3" borderId="11" xfId="0" applyFont="1" applyFill="1" applyBorder="1" applyAlignment="1" applyProtection="1">
      <alignment horizontal="left" vertical="center" wrapText="1"/>
      <protection locked="0"/>
    </xf>
    <xf numFmtId="0" fontId="33" fillId="3" borderId="12" xfId="0" applyFont="1" applyFill="1" applyBorder="1" applyAlignment="1" applyProtection="1">
      <alignment horizontal="left" vertical="center" wrapText="1"/>
      <protection locked="0"/>
    </xf>
    <xf numFmtId="49" fontId="38" fillId="5" borderId="28" xfId="92" applyNumberFormat="1" applyFont="1" applyFill="1" applyBorder="1" applyAlignment="1" applyProtection="1">
      <alignment horizontal="left" vertical="center" wrapText="1"/>
      <protection locked="0"/>
    </xf>
    <xf numFmtId="49" fontId="38" fillId="5" borderId="6" xfId="92" applyNumberFormat="1" applyFont="1" applyFill="1" applyBorder="1" applyAlignment="1" applyProtection="1">
      <alignment horizontal="left" vertical="center" wrapText="1"/>
      <protection locked="0"/>
    </xf>
    <xf numFmtId="49" fontId="38" fillId="5" borderId="7" xfId="92" applyNumberFormat="1" applyFont="1" applyFill="1" applyBorder="1" applyAlignment="1" applyProtection="1">
      <alignment horizontal="left" vertical="center" wrapText="1"/>
      <protection locked="0"/>
    </xf>
  </cellXfs>
  <cellStyles count="97">
    <cellStyle name=" 3]_x000d__x000a_Zoomed=1_x000d__x000a_Row=0_x000d__x000a_Column=0_x000d__x000a_Height=300_x000d__x000a_Width=300_x000d__x000a_FontName=細明體_x000d__x000a_FontStyle=0_x000d__x000a_FontSize=9_x000d__x000a_PrtFontName=Co" xfId="1"/>
    <cellStyle name="_09年快报（丁美桂）" xfId="2"/>
    <cellStyle name="_09年快报（丁美桂）_洲区 应收账款指标 亚太区  201111" xfId="3"/>
    <cellStyle name="_09年快报（丁美桂）_洲区 应收账款指标 亚太区  201111_2011年12月亚太区库存（含电信）" xfId="4"/>
    <cellStyle name="_09年快报（丁美桂）_洲区 应收账款指标 亚太区  201111_2012年3月亚太区库存（含电信）" xfId="5"/>
    <cellStyle name="_09年快报（丁美桂）_洲区 应收账款指标 亚太区  201111_亚太区库存报表-04" xfId="6"/>
    <cellStyle name="_09年快报（丁美桂）_洲区 应收账款指标 亚太区  201111_独联体洲区库存报表-04" xfId="7"/>
    <cellStyle name="_09年快报（丁美桂）_洲区 应收账款指标 亚太区  201111_真伪" xfId="8"/>
    <cellStyle name="_2008利润调整明细" xfId="9"/>
    <cellStyle name="_2008利润调整明细_洲区 应收账款指标 亚太区  201111" xfId="10"/>
    <cellStyle name="_2008利润调整明细_洲区 应收账款指标 亚太区  201111_2011年12月亚太区库存（含电信）" xfId="11"/>
    <cellStyle name="_2008利润调整明细_洲区 应收账款指标 亚太区  201111_2012年3月亚太区库存（含电信）" xfId="12"/>
    <cellStyle name="_2008利润调整明细_洲区 应收账款指标 亚太区  201111_亚太区库存报表-04" xfId="13"/>
    <cellStyle name="_2008利润调整明细_洲区 应收账款指标 亚太区  201111_独联体洲区库存报表-04" xfId="14"/>
    <cellStyle name="_2008利润调整明细_洲区 应收账款指标 亚太区  201111_真伪" xfId="15"/>
    <cellStyle name="_2008年1-10月费用执行情况表（实际）" xfId="16"/>
    <cellStyle name="_2008年与2009年每月利润总额表(美桂----内贸2009.07.01)" xfId="17"/>
    <cellStyle name="_2008年与2009年每月利润总额表(美桂----内贸2009.07.01)_洲区 应收账款指标 亚太区  201111" xfId="18"/>
    <cellStyle name="_2008年与2009年每月利润总额表(美桂----内贸2009.07.01)_洲区 应收账款指标 亚太区  201111_2011年12月亚太区库存（含电信）" xfId="19"/>
    <cellStyle name="_2008年与2009年每月利润总额表(美桂----内贸2009.07.01)_洲区 应收账款指标 亚太区  201111_2012年3月亚太区库存（含电信）" xfId="20"/>
    <cellStyle name="_2008年与2009年每月利润总额表(美桂----内贸2009.07.01)_洲区 应收账款指标 亚太区  201111_亚太区库存报表-04" xfId="21"/>
    <cellStyle name="_2008年与2009年每月利润总额表(美桂----内贸2009.07.01)_洲区 应收账款指标 亚太区  201111_独联体洲区库存报表-04" xfId="22"/>
    <cellStyle name="_2008年与2009年每月利润总额表(美桂----内贸2009.07.01)_洲区 应收账款指标 亚太区  201111_真伪" xfId="23"/>
    <cellStyle name="_2009年营销收支预算表内容" xfId="24"/>
    <cellStyle name="_2010年1-12月低压快报-生产线" xfId="25"/>
    <cellStyle name="_2010年1-12月低压快报-生产线_01海外低压销售月报表" xfId="26"/>
    <cellStyle name="_2010年1-12月低压快报-生产线_11月份亚太售收入报表" xfId="27"/>
    <cellStyle name="_2010年1-12月低压快报-生产线_11月份亚太售收入报表_2011年12月亚太区库存（含电信）" xfId="28"/>
    <cellStyle name="_2010年1-12月低压快报-生产线_11月份亚太售收入报表_2012年3月亚太区库存（含电信）" xfId="29"/>
    <cellStyle name="_2010年1-12月低压快报-生产线_11月份亚太售收入报表_亚太区库存报表-04" xfId="30"/>
    <cellStyle name="_2010年1-12月低压快报-生产线_11月份亚太售收入报表_独联体洲区库存报表-04" xfId="31"/>
    <cellStyle name="_2010年1-12月低压快报-生产线_亚太" xfId="32"/>
    <cellStyle name="_2010年1-12月低压快报-生产线_亚太区11月快报" xfId="33"/>
    <cellStyle name="_2010年1-12月低压快报-生产线_副本11月份亚太售收入报表" xfId="34"/>
    <cellStyle name="_2010年1-12月低压快报-生产线_副本11月份亚太售收入报表_2011年12月亚太区库存（含电信）" xfId="35"/>
    <cellStyle name="_2010年1-12月低压快报-生产线_副本11月份亚太售收入报表_2012年3月亚太区库存（含电信）" xfId="36"/>
    <cellStyle name="_2010年1-12月低压快报-生产线_副本11月份亚太售收入报表_亚太区库存报表-04" xfId="37"/>
    <cellStyle name="_2010年1-12月低压快报-生产线_副本11月份亚太售收入报表_独联体洲区库存报表-04" xfId="38"/>
    <cellStyle name="_2010年1-12月低压快报-生产线_经营数据分析2011年10月11152" xfId="39"/>
    <cellStyle name="_2010年1-12月低压销售（订单）--办事处" xfId="40"/>
    <cellStyle name="_2010年1-12月低压销售（订单）--办事处_01海外低压销售月报表" xfId="41"/>
    <cellStyle name="_2010年1-12月低压销售（订单）--办事处_11月份亚太售收入报表" xfId="42"/>
    <cellStyle name="_2010年1-12月低压销售（订单）--办事处_11月份亚太售收入报表_2011年12月亚太区库存（含电信）" xfId="43"/>
    <cellStyle name="_2010年1-12月低压销售（订单）--办事处_11月份亚太售收入报表_2012年3月亚太区库存（含电信）" xfId="44"/>
    <cellStyle name="_2010年1-12月低压销售（订单）--办事处_11月份亚太售收入报表_亚太区库存报表-04" xfId="45"/>
    <cellStyle name="_2010年1-12月低压销售（订单）--办事处_11月份亚太售收入报表_独联体洲区库存报表-04" xfId="46"/>
    <cellStyle name="_2010年1-12月低压销售（订单）--办事处_亚太" xfId="47"/>
    <cellStyle name="_2010年1-12月低压销售（订单）--办事处_亚太区11月快报" xfId="48"/>
    <cellStyle name="_2010年1-12月低压销售（订单）--办事处_副本11月份亚太售收入报表" xfId="49"/>
    <cellStyle name="_2010年1-12月低压销售（订单）--办事处_副本11月份亚太售收入报表_2011年12月亚太区库存（含电信）" xfId="50"/>
    <cellStyle name="_2010年1-12月低压销售（订单）--办事处_副本11月份亚太售收入报表_2012年3月亚太区库存（含电信）" xfId="51"/>
    <cellStyle name="_2010年1-12月低压销售（订单）--办事处_副本11月份亚太售收入报表_亚太区库存报表-04" xfId="52"/>
    <cellStyle name="_2010年1-12月低压销售（订单）--办事处_副本11月份亚太售收入报表_独联体洲区库存报表-04" xfId="53"/>
    <cellStyle name="_2010年1-12月低压销售（订单）--办事处_经营数据分析2011年10月11152" xfId="54"/>
    <cellStyle name="_2010应收帐款汇总表-第2稿" xfId="55"/>
    <cellStyle name="_Book1" xfId="56"/>
    <cellStyle name="_Book1 (6)" xfId="57"/>
    <cellStyle name="_Book1_洲区 应收账款指标 亚太区  201111" xfId="58"/>
    <cellStyle name="_Book1_洲区 应收账款指标 亚太区  201111_2011年12月亚太区库存（含电信）" xfId="59"/>
    <cellStyle name="_Book1_洲区 应收账款指标 亚太区  201111_2012年3月亚太区库存（含电信）" xfId="60"/>
    <cellStyle name="_Book1_洲区 应收账款指标 亚太区  201111_亚太区库存报表-04" xfId="61"/>
    <cellStyle name="_Book1_洲区 应收账款指标 亚太区  201111_独联体洲区库存报表-04" xfId="62"/>
    <cellStyle name="_Book1_洲区 应收账款指标 亚太区  201111_真伪" xfId="63"/>
    <cellStyle name="_ET_STYLE_NoName_00_" xfId="64"/>
    <cellStyle name="_N402表 2009年销售中心费用预算表（内容）" xfId="65"/>
    <cellStyle name="_N402表 2009年销售中心费用预算表（内容）_2011年12月亚太区库存（含电信）" xfId="66"/>
    <cellStyle name="_N402表 2009年销售中心费用预算表（内容）_2012年3月亚太区库存（含电信）" xfId="67"/>
    <cellStyle name="_N402表 2009年销售中心费用预算表（内容）_亚太区库存报表-04" xfId="68"/>
    <cellStyle name="_N402表 2009年销售中心费用预算表（内容）_独联体洲区库存报表-04" xfId="69"/>
    <cellStyle name="_N402表 2009年销售中心费用预算表（内容）_真伪" xfId="70"/>
    <cellStyle name="_库存月报表11-海外区" xfId="71"/>
    <cellStyle name="Normal_7.1 IDM &amp; Fabless" xfId="72"/>
    <cellStyle name="Гиперссылка" xfId="73" builtinId="8"/>
    <cellStyle name="Обычный" xfId="0" builtinId="0"/>
    <cellStyle name="Обычный 2" xfId="74"/>
    <cellStyle name="Обычный 2 2" xfId="75"/>
    <cellStyle name="Обычный 3" xfId="76"/>
    <cellStyle name="Обычный_ЭКФ" xfId="77"/>
    <cellStyle name="Процентный" xfId="78" builtinId="5"/>
    <cellStyle name="Процентный 2" xfId="79"/>
    <cellStyle name="千位分隔 2" xfId="80"/>
    <cellStyle name="千位分隔[0] 2" xfId="81"/>
    <cellStyle name="常规 13" xfId="82"/>
    <cellStyle name="常规 2" xfId="83"/>
    <cellStyle name="常规 2 2 6" xfId="84"/>
    <cellStyle name="常规 3" xfId="85"/>
    <cellStyle name="常规 4" xfId="86"/>
    <cellStyle name="常规 5" xfId="87"/>
    <cellStyle name="常规 52" xfId="88"/>
    <cellStyle name="常规 57" xfId="89"/>
    <cellStyle name="常规 6" xfId="90"/>
    <cellStyle name="常规_Копия 副本CHINT прайс лист 2010 Октября - копия" xfId="91"/>
    <cellStyle name="常规_库存订单-日更新 201107 15" xfId="92"/>
    <cellStyle name="样式 1" xfId="93"/>
    <cellStyle name="百分比 2" xfId="94"/>
    <cellStyle name="超链接 2" xfId="95"/>
    <cellStyle name="超链接 3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3383</xdr:row>
      <xdr:rowOff>0</xdr:rowOff>
    </xdr:from>
    <xdr:to>
      <xdr:col>0</xdr:col>
      <xdr:colOff>0</xdr:colOff>
      <xdr:row>3386</xdr:row>
      <xdr:rowOff>142877</xdr:rowOff>
    </xdr:to>
    <xdr:pic>
      <xdr:nvPicPr>
        <xdr:cNvPr id="19765" name="图片 7">
          <a:extLst>
            <a:ext uri="{FF2B5EF4-FFF2-40B4-BE49-F238E27FC236}">
              <a16:creationId xmlns:a16="http://schemas.microsoft.com/office/drawing/2014/main" xmlns="" id="{AAAFFC6B-1CCE-4B89-9A8B-561F8D6A5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702325"/>
          <a:ext cx="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3391</xdr:row>
      <xdr:rowOff>235321</xdr:rowOff>
    </xdr:to>
    <xdr:pic>
      <xdr:nvPicPr>
        <xdr:cNvPr id="19766" name="图片 7">
          <a:extLst>
            <a:ext uri="{FF2B5EF4-FFF2-40B4-BE49-F238E27FC236}">
              <a16:creationId xmlns:a16="http://schemas.microsoft.com/office/drawing/2014/main" xmlns="" id="{8360F9D7-D2B2-483D-95CB-9534D3738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3391</xdr:row>
      <xdr:rowOff>235321</xdr:rowOff>
    </xdr:to>
    <xdr:pic>
      <xdr:nvPicPr>
        <xdr:cNvPr id="19767" name="图片 7">
          <a:extLst>
            <a:ext uri="{FF2B5EF4-FFF2-40B4-BE49-F238E27FC236}">
              <a16:creationId xmlns:a16="http://schemas.microsoft.com/office/drawing/2014/main" xmlns="" id="{D91B70DB-D9A6-487A-89A4-0DCB2993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3395</xdr:row>
      <xdr:rowOff>95248</xdr:rowOff>
    </xdr:to>
    <xdr:pic>
      <xdr:nvPicPr>
        <xdr:cNvPr id="19768" name="图片 7">
          <a:extLst>
            <a:ext uri="{FF2B5EF4-FFF2-40B4-BE49-F238E27FC236}">
              <a16:creationId xmlns:a16="http://schemas.microsoft.com/office/drawing/2014/main" xmlns="" id="{D142BA1D-E69A-4418-988D-93928BA92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3395</xdr:row>
      <xdr:rowOff>95248</xdr:rowOff>
    </xdr:to>
    <xdr:pic>
      <xdr:nvPicPr>
        <xdr:cNvPr id="19769" name="图片 7">
          <a:extLst>
            <a:ext uri="{FF2B5EF4-FFF2-40B4-BE49-F238E27FC236}">
              <a16:creationId xmlns:a16="http://schemas.microsoft.com/office/drawing/2014/main" xmlns="" id="{CC8D1F22-885C-400F-A622-529BA8B72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3395</xdr:row>
      <xdr:rowOff>95248</xdr:rowOff>
    </xdr:to>
    <xdr:pic>
      <xdr:nvPicPr>
        <xdr:cNvPr id="19770" name="图片 7">
          <a:extLst>
            <a:ext uri="{FF2B5EF4-FFF2-40B4-BE49-F238E27FC236}">
              <a16:creationId xmlns:a16="http://schemas.microsoft.com/office/drawing/2014/main" xmlns="" id="{C71EA7EC-A42E-43D7-8710-410E2D829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3395</xdr:row>
      <xdr:rowOff>95248</xdr:rowOff>
    </xdr:to>
    <xdr:pic>
      <xdr:nvPicPr>
        <xdr:cNvPr id="19771" name="图片 7">
          <a:extLst>
            <a:ext uri="{FF2B5EF4-FFF2-40B4-BE49-F238E27FC236}">
              <a16:creationId xmlns:a16="http://schemas.microsoft.com/office/drawing/2014/main" xmlns="" id="{C76E7B06-7BF3-41F6-ABF0-EFA69ABC7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3395</xdr:row>
      <xdr:rowOff>95248</xdr:rowOff>
    </xdr:to>
    <xdr:pic>
      <xdr:nvPicPr>
        <xdr:cNvPr id="19772" name="图片 7">
          <a:extLst>
            <a:ext uri="{FF2B5EF4-FFF2-40B4-BE49-F238E27FC236}">
              <a16:creationId xmlns:a16="http://schemas.microsoft.com/office/drawing/2014/main" xmlns="" id="{CAB6F553-7289-4929-8C01-7D1288809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3383</xdr:row>
      <xdr:rowOff>0</xdr:rowOff>
    </xdr:from>
    <xdr:to>
      <xdr:col>1</xdr:col>
      <xdr:colOff>0</xdr:colOff>
      <xdr:row>3386</xdr:row>
      <xdr:rowOff>142877</xdr:rowOff>
    </xdr:to>
    <xdr:pic>
      <xdr:nvPicPr>
        <xdr:cNvPr id="19773" name="图片 7">
          <a:extLst>
            <a:ext uri="{FF2B5EF4-FFF2-40B4-BE49-F238E27FC236}">
              <a16:creationId xmlns:a16="http://schemas.microsoft.com/office/drawing/2014/main" xmlns="" id="{2E131728-E1DF-4D7F-8370-9FFB21360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18702325"/>
          <a:ext cx="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3383</xdr:row>
      <xdr:rowOff>0</xdr:rowOff>
    </xdr:from>
    <xdr:to>
      <xdr:col>1</xdr:col>
      <xdr:colOff>0</xdr:colOff>
      <xdr:row>3386</xdr:row>
      <xdr:rowOff>142877</xdr:rowOff>
    </xdr:to>
    <xdr:pic>
      <xdr:nvPicPr>
        <xdr:cNvPr id="19774" name="图片 7">
          <a:extLst>
            <a:ext uri="{FF2B5EF4-FFF2-40B4-BE49-F238E27FC236}">
              <a16:creationId xmlns:a16="http://schemas.microsoft.com/office/drawing/2014/main" xmlns="" id="{C8A42150-2809-4A74-82C3-327698919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18702325"/>
          <a:ext cx="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3377</xdr:row>
      <xdr:rowOff>0</xdr:rowOff>
    </xdr:from>
    <xdr:to>
      <xdr:col>1</xdr:col>
      <xdr:colOff>0</xdr:colOff>
      <xdr:row>3380</xdr:row>
      <xdr:rowOff>9526</xdr:rowOff>
    </xdr:to>
    <xdr:pic>
      <xdr:nvPicPr>
        <xdr:cNvPr id="19775" name="图片 7">
          <a:extLst>
            <a:ext uri="{FF2B5EF4-FFF2-40B4-BE49-F238E27FC236}">
              <a16:creationId xmlns:a16="http://schemas.microsoft.com/office/drawing/2014/main" xmlns="" id="{C9D35E15-B041-46DA-8D45-1B8629D8C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17273575"/>
          <a:ext cx="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3377</xdr:row>
      <xdr:rowOff>0</xdr:rowOff>
    </xdr:from>
    <xdr:to>
      <xdr:col>1</xdr:col>
      <xdr:colOff>0</xdr:colOff>
      <xdr:row>3380</xdr:row>
      <xdr:rowOff>9526</xdr:rowOff>
    </xdr:to>
    <xdr:pic>
      <xdr:nvPicPr>
        <xdr:cNvPr id="19776" name="图片 7">
          <a:extLst>
            <a:ext uri="{FF2B5EF4-FFF2-40B4-BE49-F238E27FC236}">
              <a16:creationId xmlns:a16="http://schemas.microsoft.com/office/drawing/2014/main" xmlns="" id="{4694526F-079F-4A92-910D-6794199E6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17273575"/>
          <a:ext cx="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3383</xdr:row>
      <xdr:rowOff>0</xdr:rowOff>
    </xdr:from>
    <xdr:to>
      <xdr:col>1</xdr:col>
      <xdr:colOff>0</xdr:colOff>
      <xdr:row>3386</xdr:row>
      <xdr:rowOff>142877</xdr:rowOff>
    </xdr:to>
    <xdr:pic>
      <xdr:nvPicPr>
        <xdr:cNvPr id="19777" name="图片 7">
          <a:extLst>
            <a:ext uri="{FF2B5EF4-FFF2-40B4-BE49-F238E27FC236}">
              <a16:creationId xmlns:a16="http://schemas.microsoft.com/office/drawing/2014/main" xmlns="" id="{8A4D7DA5-668B-4FE4-A1C0-D8CF3FA96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18702325"/>
          <a:ext cx="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3392</xdr:row>
      <xdr:rowOff>19047</xdr:rowOff>
    </xdr:to>
    <xdr:pic>
      <xdr:nvPicPr>
        <xdr:cNvPr id="19778" name="图片 7">
          <a:extLst>
            <a:ext uri="{FF2B5EF4-FFF2-40B4-BE49-F238E27FC236}">
              <a16:creationId xmlns:a16="http://schemas.microsoft.com/office/drawing/2014/main" xmlns="" id="{FE807629-0020-4BE9-B046-1C649FA6A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3392</xdr:row>
      <xdr:rowOff>19047</xdr:rowOff>
    </xdr:to>
    <xdr:pic>
      <xdr:nvPicPr>
        <xdr:cNvPr id="19779" name="图片 7">
          <a:extLst>
            <a:ext uri="{FF2B5EF4-FFF2-40B4-BE49-F238E27FC236}">
              <a16:creationId xmlns:a16="http://schemas.microsoft.com/office/drawing/2014/main" xmlns="" id="{94C58FA6-CEBD-4579-9208-9EB430748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3392</xdr:row>
      <xdr:rowOff>19047</xdr:rowOff>
    </xdr:to>
    <xdr:pic>
      <xdr:nvPicPr>
        <xdr:cNvPr id="19780" name="图片 7">
          <a:extLst>
            <a:ext uri="{FF2B5EF4-FFF2-40B4-BE49-F238E27FC236}">
              <a16:creationId xmlns:a16="http://schemas.microsoft.com/office/drawing/2014/main" xmlns="" id="{49F8A106-2196-4092-A6CB-18FE8D4B5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3392</xdr:row>
      <xdr:rowOff>19047</xdr:rowOff>
    </xdr:to>
    <xdr:pic>
      <xdr:nvPicPr>
        <xdr:cNvPr id="19781" name="图片 7">
          <a:extLst>
            <a:ext uri="{FF2B5EF4-FFF2-40B4-BE49-F238E27FC236}">
              <a16:creationId xmlns:a16="http://schemas.microsoft.com/office/drawing/2014/main" xmlns="" id="{961977CF-0A32-446F-92C0-E303694A8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3392</xdr:row>
      <xdr:rowOff>19047</xdr:rowOff>
    </xdr:to>
    <xdr:pic>
      <xdr:nvPicPr>
        <xdr:cNvPr id="19782" name="图片 7">
          <a:extLst>
            <a:ext uri="{FF2B5EF4-FFF2-40B4-BE49-F238E27FC236}">
              <a16:creationId xmlns:a16="http://schemas.microsoft.com/office/drawing/2014/main" xmlns="" id="{B8C90BDF-B303-4DEC-B681-C8629839D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3392</xdr:row>
      <xdr:rowOff>19047</xdr:rowOff>
    </xdr:to>
    <xdr:pic>
      <xdr:nvPicPr>
        <xdr:cNvPr id="19783" name="图片 7">
          <a:extLst>
            <a:ext uri="{FF2B5EF4-FFF2-40B4-BE49-F238E27FC236}">
              <a16:creationId xmlns:a16="http://schemas.microsoft.com/office/drawing/2014/main" xmlns="" id="{E2DEE660-9B04-4449-AD83-99CE6A4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1</xdr:col>
      <xdr:colOff>0</xdr:colOff>
      <xdr:row>3392</xdr:row>
      <xdr:rowOff>19047</xdr:rowOff>
    </xdr:to>
    <xdr:pic>
      <xdr:nvPicPr>
        <xdr:cNvPr id="19784" name="图片 7">
          <a:extLst>
            <a:ext uri="{FF2B5EF4-FFF2-40B4-BE49-F238E27FC236}">
              <a16:creationId xmlns:a16="http://schemas.microsoft.com/office/drawing/2014/main" xmlns="" id="{0F166DD7-0469-40DD-82C0-2CC451F63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0369200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3383</xdr:row>
      <xdr:rowOff>0</xdr:rowOff>
    </xdr:from>
    <xdr:to>
      <xdr:col>1</xdr:col>
      <xdr:colOff>0</xdr:colOff>
      <xdr:row>3385</xdr:row>
      <xdr:rowOff>19049</xdr:rowOff>
    </xdr:to>
    <xdr:pic>
      <xdr:nvPicPr>
        <xdr:cNvPr id="19785" name="图片 7">
          <a:extLst>
            <a:ext uri="{FF2B5EF4-FFF2-40B4-BE49-F238E27FC236}">
              <a16:creationId xmlns:a16="http://schemas.microsoft.com/office/drawing/2014/main" xmlns="" id="{8F293139-2C3B-463F-9CBA-BCD647C00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1870232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3383</xdr:row>
      <xdr:rowOff>0</xdr:rowOff>
    </xdr:from>
    <xdr:to>
      <xdr:col>1</xdr:col>
      <xdr:colOff>0</xdr:colOff>
      <xdr:row>3385</xdr:row>
      <xdr:rowOff>19049</xdr:rowOff>
    </xdr:to>
    <xdr:pic>
      <xdr:nvPicPr>
        <xdr:cNvPr id="19786" name="图片 7">
          <a:extLst>
            <a:ext uri="{FF2B5EF4-FFF2-40B4-BE49-F238E27FC236}">
              <a16:creationId xmlns:a16="http://schemas.microsoft.com/office/drawing/2014/main" xmlns="" id="{39F9723B-ADC2-4265-A72F-B31246E4A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1870232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3377</xdr:row>
      <xdr:rowOff>0</xdr:rowOff>
    </xdr:from>
    <xdr:to>
      <xdr:col>1</xdr:col>
      <xdr:colOff>0</xdr:colOff>
      <xdr:row>3379</xdr:row>
      <xdr:rowOff>19052</xdr:rowOff>
    </xdr:to>
    <xdr:pic>
      <xdr:nvPicPr>
        <xdr:cNvPr id="19787" name="图片 7">
          <a:extLst>
            <a:ext uri="{FF2B5EF4-FFF2-40B4-BE49-F238E27FC236}">
              <a16:creationId xmlns:a16="http://schemas.microsoft.com/office/drawing/2014/main" xmlns="" id="{C06BCCD1-0ADF-4966-B35F-13DC3600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1727357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3383</xdr:row>
      <xdr:rowOff>0</xdr:rowOff>
    </xdr:from>
    <xdr:to>
      <xdr:col>1</xdr:col>
      <xdr:colOff>0</xdr:colOff>
      <xdr:row>3385</xdr:row>
      <xdr:rowOff>19049</xdr:rowOff>
    </xdr:to>
    <xdr:pic>
      <xdr:nvPicPr>
        <xdr:cNvPr id="19788" name="图片 7">
          <a:extLst>
            <a:ext uri="{FF2B5EF4-FFF2-40B4-BE49-F238E27FC236}">
              <a16:creationId xmlns:a16="http://schemas.microsoft.com/office/drawing/2014/main" xmlns="" id="{AC67B567-D991-43AB-9D86-BCB186C7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1870232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3393</xdr:row>
      <xdr:rowOff>0</xdr:rowOff>
    </xdr:from>
    <xdr:to>
      <xdr:col>1</xdr:col>
      <xdr:colOff>0</xdr:colOff>
      <xdr:row>3395</xdr:row>
      <xdr:rowOff>19049</xdr:rowOff>
    </xdr:to>
    <xdr:pic>
      <xdr:nvPicPr>
        <xdr:cNvPr id="19789" name="图片 7">
          <a:extLst>
            <a:ext uri="{FF2B5EF4-FFF2-40B4-BE49-F238E27FC236}">
              <a16:creationId xmlns:a16="http://schemas.microsoft.com/office/drawing/2014/main" xmlns="" id="{DE682BEA-48F1-45E5-8A8D-FC6AE70DE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108357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3397</xdr:row>
      <xdr:rowOff>0</xdr:rowOff>
    </xdr:from>
    <xdr:to>
      <xdr:col>1</xdr:col>
      <xdr:colOff>0</xdr:colOff>
      <xdr:row>3400</xdr:row>
      <xdr:rowOff>9525</xdr:rowOff>
    </xdr:to>
    <xdr:pic>
      <xdr:nvPicPr>
        <xdr:cNvPr id="19790" name="图片 7">
          <a:extLst>
            <a:ext uri="{FF2B5EF4-FFF2-40B4-BE49-F238E27FC236}">
              <a16:creationId xmlns:a16="http://schemas.microsoft.com/office/drawing/2014/main" xmlns="" id="{A583592C-BA3F-4B6A-BE3F-3EB78A4F3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2036075"/>
          <a:ext cx="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0</xdr:colOff>
      <xdr:row>3408</xdr:row>
      <xdr:rowOff>9523</xdr:rowOff>
    </xdr:to>
    <xdr:pic>
      <xdr:nvPicPr>
        <xdr:cNvPr id="19791" name="图片 7">
          <a:extLst>
            <a:ext uri="{FF2B5EF4-FFF2-40B4-BE49-F238E27FC236}">
              <a16:creationId xmlns:a16="http://schemas.microsoft.com/office/drawing/2014/main" xmlns="" id="{81538DED-69A5-4A67-A866-645369DA1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3941075"/>
          <a:ext cx="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3405</xdr:row>
      <xdr:rowOff>0</xdr:rowOff>
    </xdr:from>
    <xdr:to>
      <xdr:col>1</xdr:col>
      <xdr:colOff>0</xdr:colOff>
      <xdr:row>3407</xdr:row>
      <xdr:rowOff>19052</xdr:rowOff>
    </xdr:to>
    <xdr:pic>
      <xdr:nvPicPr>
        <xdr:cNvPr id="19792" name="图片 7">
          <a:extLst>
            <a:ext uri="{FF2B5EF4-FFF2-40B4-BE49-F238E27FC236}">
              <a16:creationId xmlns:a16="http://schemas.microsoft.com/office/drawing/2014/main" xmlns="" id="{CDF9AA91-B8C8-4CF5-809A-81579A701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394107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3420</xdr:row>
      <xdr:rowOff>0</xdr:rowOff>
    </xdr:from>
    <xdr:to>
      <xdr:col>1</xdr:col>
      <xdr:colOff>0</xdr:colOff>
      <xdr:row>3422</xdr:row>
      <xdr:rowOff>57151</xdr:rowOff>
    </xdr:to>
    <xdr:pic>
      <xdr:nvPicPr>
        <xdr:cNvPr id="19793" name="图片 7">
          <a:extLst>
            <a:ext uri="{FF2B5EF4-FFF2-40B4-BE49-F238E27FC236}">
              <a16:creationId xmlns:a16="http://schemas.microsoft.com/office/drawing/2014/main" xmlns="" id="{8FCB6F46-D9F5-46A8-9F9C-B96788714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7512950"/>
          <a:ext cx="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3420</xdr:row>
      <xdr:rowOff>0</xdr:rowOff>
    </xdr:from>
    <xdr:to>
      <xdr:col>1</xdr:col>
      <xdr:colOff>0</xdr:colOff>
      <xdr:row>3422</xdr:row>
      <xdr:rowOff>19051</xdr:rowOff>
    </xdr:to>
    <xdr:pic>
      <xdr:nvPicPr>
        <xdr:cNvPr id="19794" name="图片 7">
          <a:extLst>
            <a:ext uri="{FF2B5EF4-FFF2-40B4-BE49-F238E27FC236}">
              <a16:creationId xmlns:a16="http://schemas.microsoft.com/office/drawing/2014/main" xmlns="" id="{452CEDF4-AEEC-4B30-9F36-7CC5814A8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7512950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3423</xdr:row>
      <xdr:rowOff>0</xdr:rowOff>
    </xdr:from>
    <xdr:to>
      <xdr:col>1</xdr:col>
      <xdr:colOff>0</xdr:colOff>
      <xdr:row>3426</xdr:row>
      <xdr:rowOff>9523</xdr:rowOff>
    </xdr:to>
    <xdr:pic>
      <xdr:nvPicPr>
        <xdr:cNvPr id="19795" name="图片 7">
          <a:extLst>
            <a:ext uri="{FF2B5EF4-FFF2-40B4-BE49-F238E27FC236}">
              <a16:creationId xmlns:a16="http://schemas.microsoft.com/office/drawing/2014/main" xmlns="" id="{3D3DA975-7674-424D-A58A-A0FCC8D9F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8465450"/>
          <a:ext cx="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3423</xdr:row>
      <xdr:rowOff>0</xdr:rowOff>
    </xdr:from>
    <xdr:to>
      <xdr:col>1</xdr:col>
      <xdr:colOff>0</xdr:colOff>
      <xdr:row>3425</xdr:row>
      <xdr:rowOff>19050</xdr:rowOff>
    </xdr:to>
    <xdr:pic>
      <xdr:nvPicPr>
        <xdr:cNvPr id="19796" name="图片 7">
          <a:extLst>
            <a:ext uri="{FF2B5EF4-FFF2-40B4-BE49-F238E27FC236}">
              <a16:creationId xmlns:a16="http://schemas.microsoft.com/office/drawing/2014/main" xmlns="" id="{2285EAA3-90AB-4D6E-AB01-27763C250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28465450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3579</xdr:row>
      <xdr:rowOff>0</xdr:rowOff>
    </xdr:from>
    <xdr:to>
      <xdr:col>1</xdr:col>
      <xdr:colOff>0</xdr:colOff>
      <xdr:row>3580</xdr:row>
      <xdr:rowOff>123825</xdr:rowOff>
    </xdr:to>
    <xdr:pic>
      <xdr:nvPicPr>
        <xdr:cNvPr id="19797" name="图片 7">
          <a:extLst>
            <a:ext uri="{FF2B5EF4-FFF2-40B4-BE49-F238E27FC236}">
              <a16:creationId xmlns:a16="http://schemas.microsoft.com/office/drawing/2014/main" xmlns="" id="{1AF4555B-BCF4-4C0A-91E5-8AFFE994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65698675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3579</xdr:row>
      <xdr:rowOff>0</xdr:rowOff>
    </xdr:from>
    <xdr:to>
      <xdr:col>1</xdr:col>
      <xdr:colOff>0</xdr:colOff>
      <xdr:row>3580</xdr:row>
      <xdr:rowOff>123825</xdr:rowOff>
    </xdr:to>
    <xdr:pic>
      <xdr:nvPicPr>
        <xdr:cNvPr id="19798" name="图片 7">
          <a:extLst>
            <a:ext uri="{FF2B5EF4-FFF2-40B4-BE49-F238E27FC236}">
              <a16:creationId xmlns:a16="http://schemas.microsoft.com/office/drawing/2014/main" xmlns="" id="{7D4917EF-045F-4D5A-BFF3-C885E0D0D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65698675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3579</xdr:row>
      <xdr:rowOff>0</xdr:rowOff>
    </xdr:from>
    <xdr:to>
      <xdr:col>1</xdr:col>
      <xdr:colOff>0</xdr:colOff>
      <xdr:row>3581</xdr:row>
      <xdr:rowOff>19051</xdr:rowOff>
    </xdr:to>
    <xdr:pic>
      <xdr:nvPicPr>
        <xdr:cNvPr id="19799" name="图片 7">
          <a:extLst>
            <a:ext uri="{FF2B5EF4-FFF2-40B4-BE49-F238E27FC236}">
              <a16:creationId xmlns:a16="http://schemas.microsoft.com/office/drawing/2014/main" xmlns="" id="{4D296BF4-B365-43B9-BCE7-0CF910346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6569867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3579</xdr:row>
      <xdr:rowOff>0</xdr:rowOff>
    </xdr:from>
    <xdr:to>
      <xdr:col>1</xdr:col>
      <xdr:colOff>0</xdr:colOff>
      <xdr:row>3581</xdr:row>
      <xdr:rowOff>19051</xdr:rowOff>
    </xdr:to>
    <xdr:pic>
      <xdr:nvPicPr>
        <xdr:cNvPr id="19800" name="图片 7">
          <a:extLst>
            <a:ext uri="{FF2B5EF4-FFF2-40B4-BE49-F238E27FC236}">
              <a16:creationId xmlns:a16="http://schemas.microsoft.com/office/drawing/2014/main" xmlns="" id="{C85AF58F-D187-4571-8ABC-CDEE7B1DC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6569867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3579</xdr:row>
      <xdr:rowOff>0</xdr:rowOff>
    </xdr:from>
    <xdr:to>
      <xdr:col>1</xdr:col>
      <xdr:colOff>0</xdr:colOff>
      <xdr:row>3580</xdr:row>
      <xdr:rowOff>123825</xdr:rowOff>
    </xdr:to>
    <xdr:pic>
      <xdr:nvPicPr>
        <xdr:cNvPr id="19801" name="图片 7">
          <a:extLst>
            <a:ext uri="{FF2B5EF4-FFF2-40B4-BE49-F238E27FC236}">
              <a16:creationId xmlns:a16="http://schemas.microsoft.com/office/drawing/2014/main" xmlns="" id="{FFDC603D-D736-4C56-A893-1568AB248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65698675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3579</xdr:row>
      <xdr:rowOff>0</xdr:rowOff>
    </xdr:from>
    <xdr:to>
      <xdr:col>1</xdr:col>
      <xdr:colOff>0</xdr:colOff>
      <xdr:row>3580</xdr:row>
      <xdr:rowOff>123825</xdr:rowOff>
    </xdr:to>
    <xdr:pic>
      <xdr:nvPicPr>
        <xdr:cNvPr id="19802" name="图片 7">
          <a:extLst>
            <a:ext uri="{FF2B5EF4-FFF2-40B4-BE49-F238E27FC236}">
              <a16:creationId xmlns:a16="http://schemas.microsoft.com/office/drawing/2014/main" xmlns="" id="{20431814-4903-4C06-8825-002EA1E9C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65698675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3579</xdr:row>
      <xdr:rowOff>0</xdr:rowOff>
    </xdr:from>
    <xdr:to>
      <xdr:col>1</xdr:col>
      <xdr:colOff>0</xdr:colOff>
      <xdr:row>3581</xdr:row>
      <xdr:rowOff>19051</xdr:rowOff>
    </xdr:to>
    <xdr:pic>
      <xdr:nvPicPr>
        <xdr:cNvPr id="19803" name="图片 7">
          <a:extLst>
            <a:ext uri="{FF2B5EF4-FFF2-40B4-BE49-F238E27FC236}">
              <a16:creationId xmlns:a16="http://schemas.microsoft.com/office/drawing/2014/main" xmlns="" id="{038A749B-FF57-483B-AAE6-FE6749CFF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6569867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3579</xdr:row>
      <xdr:rowOff>0</xdr:rowOff>
    </xdr:from>
    <xdr:to>
      <xdr:col>1</xdr:col>
      <xdr:colOff>0</xdr:colOff>
      <xdr:row>3581</xdr:row>
      <xdr:rowOff>19051</xdr:rowOff>
    </xdr:to>
    <xdr:pic>
      <xdr:nvPicPr>
        <xdr:cNvPr id="19804" name="图片 7">
          <a:extLst>
            <a:ext uri="{FF2B5EF4-FFF2-40B4-BE49-F238E27FC236}">
              <a16:creationId xmlns:a16="http://schemas.microsoft.com/office/drawing/2014/main" xmlns="" id="{76F9A60B-432C-42AC-BB83-E324D1A86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86569867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05" name="AutoShape 1" descr="PICT0129">
          <a:extLst>
            <a:ext uri="{FF2B5EF4-FFF2-40B4-BE49-F238E27FC236}">
              <a16:creationId xmlns:a16="http://schemas.microsoft.com/office/drawing/2014/main" xmlns="" id="{92FE2F41-AEB5-4934-AF33-5A5239F209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06" name="AutoShape 2" descr="PICT0129">
          <a:extLst>
            <a:ext uri="{FF2B5EF4-FFF2-40B4-BE49-F238E27FC236}">
              <a16:creationId xmlns:a16="http://schemas.microsoft.com/office/drawing/2014/main" xmlns="" id="{4F02302F-C690-4236-B2AA-2AA936E2134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07" name="AutoShape 3" descr="PICT0129">
          <a:extLst>
            <a:ext uri="{FF2B5EF4-FFF2-40B4-BE49-F238E27FC236}">
              <a16:creationId xmlns:a16="http://schemas.microsoft.com/office/drawing/2014/main" xmlns="" id="{62A1A180-F284-4EFE-A957-1FF5AB08BA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08" name="AutoShape 4" descr="PICT0129">
          <a:extLst>
            <a:ext uri="{FF2B5EF4-FFF2-40B4-BE49-F238E27FC236}">
              <a16:creationId xmlns:a16="http://schemas.microsoft.com/office/drawing/2014/main" xmlns="" id="{E3FD6690-52D4-4DEE-A39F-B79424A39A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09" name="AutoShape 5" descr="PICT0129">
          <a:extLst>
            <a:ext uri="{FF2B5EF4-FFF2-40B4-BE49-F238E27FC236}">
              <a16:creationId xmlns:a16="http://schemas.microsoft.com/office/drawing/2014/main" xmlns="" id="{2D89506F-B30C-4E74-A3CE-AA945FF48F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10" name="AutoShape 26" descr="PICT0129">
          <a:extLst>
            <a:ext uri="{FF2B5EF4-FFF2-40B4-BE49-F238E27FC236}">
              <a16:creationId xmlns:a16="http://schemas.microsoft.com/office/drawing/2014/main" xmlns="" id="{23E4D642-D19C-4D1F-8ACC-14DD08BB2D6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11" name="AutoShape 27" descr="PICT0129">
          <a:extLst>
            <a:ext uri="{FF2B5EF4-FFF2-40B4-BE49-F238E27FC236}">
              <a16:creationId xmlns:a16="http://schemas.microsoft.com/office/drawing/2014/main" xmlns="" id="{2D3C92B4-4643-4450-A6CC-6B922010C0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12" name="AutoShape 28" descr="PICT0129">
          <a:extLst>
            <a:ext uri="{FF2B5EF4-FFF2-40B4-BE49-F238E27FC236}">
              <a16:creationId xmlns:a16="http://schemas.microsoft.com/office/drawing/2014/main" xmlns="" id="{B253589F-CAC7-44F4-B44B-E6CE1775CD7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123825</xdr:rowOff>
    </xdr:to>
    <xdr:sp macro="" textlink="">
      <xdr:nvSpPr>
        <xdr:cNvPr id="19813" name="AutoShape 30" descr="PICT0129">
          <a:extLst>
            <a:ext uri="{FF2B5EF4-FFF2-40B4-BE49-F238E27FC236}">
              <a16:creationId xmlns:a16="http://schemas.microsoft.com/office/drawing/2014/main" xmlns="" id="{ED43C2B1-2C10-40DF-BB76-B70F5712AF8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171450</xdr:rowOff>
    </xdr:to>
    <xdr:sp macro="" textlink="">
      <xdr:nvSpPr>
        <xdr:cNvPr id="19814" name="AutoShape 32" descr="PICT0129">
          <a:extLst>
            <a:ext uri="{FF2B5EF4-FFF2-40B4-BE49-F238E27FC236}">
              <a16:creationId xmlns:a16="http://schemas.microsoft.com/office/drawing/2014/main" xmlns="" id="{B21D9B4C-1586-4714-BEAB-928669E7B56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171450</xdr:rowOff>
    </xdr:to>
    <xdr:sp macro="" textlink="">
      <xdr:nvSpPr>
        <xdr:cNvPr id="19815" name="AutoShape 33" descr="PICT0129">
          <a:extLst>
            <a:ext uri="{FF2B5EF4-FFF2-40B4-BE49-F238E27FC236}">
              <a16:creationId xmlns:a16="http://schemas.microsoft.com/office/drawing/2014/main" xmlns="" id="{4D2E9630-2648-497C-9885-FDC9156FA0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161925</xdr:rowOff>
    </xdr:to>
    <xdr:sp macro="" textlink="">
      <xdr:nvSpPr>
        <xdr:cNvPr id="19816" name="AutoShape 34" descr="PICT0129">
          <a:extLst>
            <a:ext uri="{FF2B5EF4-FFF2-40B4-BE49-F238E27FC236}">
              <a16:creationId xmlns:a16="http://schemas.microsoft.com/office/drawing/2014/main" xmlns="" id="{7442A20C-8640-44BD-8387-79AC284E9C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161925</xdr:rowOff>
    </xdr:to>
    <xdr:sp macro="" textlink="">
      <xdr:nvSpPr>
        <xdr:cNvPr id="19817" name="AutoShape 35" descr="PICT0129">
          <a:extLst>
            <a:ext uri="{FF2B5EF4-FFF2-40B4-BE49-F238E27FC236}">
              <a16:creationId xmlns:a16="http://schemas.microsoft.com/office/drawing/2014/main" xmlns="" id="{89E1AD31-3176-4320-9822-6B3CD1C840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18" name="AutoShape 1" descr="PICT0129">
          <a:extLst>
            <a:ext uri="{FF2B5EF4-FFF2-40B4-BE49-F238E27FC236}">
              <a16:creationId xmlns:a16="http://schemas.microsoft.com/office/drawing/2014/main" xmlns="" id="{EBE37214-7802-4590-854E-DEE8841C08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19" name="AutoShape 2" descr="PICT0129">
          <a:extLst>
            <a:ext uri="{FF2B5EF4-FFF2-40B4-BE49-F238E27FC236}">
              <a16:creationId xmlns:a16="http://schemas.microsoft.com/office/drawing/2014/main" xmlns="" id="{15EABDB3-A185-4A73-89B9-C011F6220C3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20" name="AutoShape 3" descr="PICT0129">
          <a:extLst>
            <a:ext uri="{FF2B5EF4-FFF2-40B4-BE49-F238E27FC236}">
              <a16:creationId xmlns:a16="http://schemas.microsoft.com/office/drawing/2014/main" xmlns="" id="{6E4B07A6-5A2D-439A-9630-770813F2FB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21" name="AutoShape 4" descr="PICT0129">
          <a:extLst>
            <a:ext uri="{FF2B5EF4-FFF2-40B4-BE49-F238E27FC236}">
              <a16:creationId xmlns:a16="http://schemas.microsoft.com/office/drawing/2014/main" xmlns="" id="{C94ADD20-FA2F-4D22-8100-F9C17EE966A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22" name="AutoShape 5" descr="PICT0129">
          <a:extLst>
            <a:ext uri="{FF2B5EF4-FFF2-40B4-BE49-F238E27FC236}">
              <a16:creationId xmlns:a16="http://schemas.microsoft.com/office/drawing/2014/main" xmlns="" id="{62BD9CC8-3ED5-40F3-AFBA-F765BF4E5D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23" name="AutoShape 26" descr="PICT0129">
          <a:extLst>
            <a:ext uri="{FF2B5EF4-FFF2-40B4-BE49-F238E27FC236}">
              <a16:creationId xmlns:a16="http://schemas.microsoft.com/office/drawing/2014/main" xmlns="" id="{229D0C6B-68F1-4FE3-9DCC-865F6B344F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24" name="AutoShape 27" descr="PICT0129">
          <a:extLst>
            <a:ext uri="{FF2B5EF4-FFF2-40B4-BE49-F238E27FC236}">
              <a16:creationId xmlns:a16="http://schemas.microsoft.com/office/drawing/2014/main" xmlns="" id="{07F3CEDA-0AEC-4EA4-9321-650C9E6997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25" name="AutoShape 28" descr="PICT0129">
          <a:extLst>
            <a:ext uri="{FF2B5EF4-FFF2-40B4-BE49-F238E27FC236}">
              <a16:creationId xmlns:a16="http://schemas.microsoft.com/office/drawing/2014/main" xmlns="" id="{08CEC21C-B40B-47E4-B7FE-9044AA4B3A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114300</xdr:rowOff>
    </xdr:to>
    <xdr:sp macro="" textlink="">
      <xdr:nvSpPr>
        <xdr:cNvPr id="19826" name="AutoShape 30" descr="PICT0129">
          <a:extLst>
            <a:ext uri="{FF2B5EF4-FFF2-40B4-BE49-F238E27FC236}">
              <a16:creationId xmlns:a16="http://schemas.microsoft.com/office/drawing/2014/main" xmlns="" id="{4832AA59-3FB7-4210-8EAD-424C4951D4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95250</xdr:rowOff>
    </xdr:to>
    <xdr:sp macro="" textlink="">
      <xdr:nvSpPr>
        <xdr:cNvPr id="19827" name="AutoShape 1" descr="PICT0129">
          <a:extLst>
            <a:ext uri="{FF2B5EF4-FFF2-40B4-BE49-F238E27FC236}">
              <a16:creationId xmlns:a16="http://schemas.microsoft.com/office/drawing/2014/main" xmlns="" id="{24CA0208-CE6C-48DF-BF33-EC4F1768BE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95250</xdr:rowOff>
    </xdr:to>
    <xdr:sp macro="" textlink="">
      <xdr:nvSpPr>
        <xdr:cNvPr id="19828" name="AutoShape 2" descr="PICT0129">
          <a:extLst>
            <a:ext uri="{FF2B5EF4-FFF2-40B4-BE49-F238E27FC236}">
              <a16:creationId xmlns:a16="http://schemas.microsoft.com/office/drawing/2014/main" xmlns="" id="{E377AEF4-B441-4281-8478-A8C65D0EF3C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95250</xdr:rowOff>
    </xdr:to>
    <xdr:sp macro="" textlink="">
      <xdr:nvSpPr>
        <xdr:cNvPr id="19829" name="AutoShape 3" descr="PICT0129">
          <a:extLst>
            <a:ext uri="{FF2B5EF4-FFF2-40B4-BE49-F238E27FC236}">
              <a16:creationId xmlns:a16="http://schemas.microsoft.com/office/drawing/2014/main" xmlns="" id="{93B2EEBE-5B1E-4F47-A3EC-B5F9A6FEB8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95250</xdr:rowOff>
    </xdr:to>
    <xdr:sp macro="" textlink="">
      <xdr:nvSpPr>
        <xdr:cNvPr id="19830" name="AutoShape 4" descr="PICT0129">
          <a:extLst>
            <a:ext uri="{FF2B5EF4-FFF2-40B4-BE49-F238E27FC236}">
              <a16:creationId xmlns:a16="http://schemas.microsoft.com/office/drawing/2014/main" xmlns="" id="{E028196E-E215-4935-9D86-6EE3D8678D8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95250</xdr:rowOff>
    </xdr:to>
    <xdr:sp macro="" textlink="">
      <xdr:nvSpPr>
        <xdr:cNvPr id="19831" name="AutoShape 5" descr="PICT0129">
          <a:extLst>
            <a:ext uri="{FF2B5EF4-FFF2-40B4-BE49-F238E27FC236}">
              <a16:creationId xmlns:a16="http://schemas.microsoft.com/office/drawing/2014/main" xmlns="" id="{04C71A21-657D-49DD-A4C0-E7D68E6010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95250</xdr:rowOff>
    </xdr:to>
    <xdr:sp macro="" textlink="">
      <xdr:nvSpPr>
        <xdr:cNvPr id="19832" name="AutoShape 26" descr="PICT0129">
          <a:extLst>
            <a:ext uri="{FF2B5EF4-FFF2-40B4-BE49-F238E27FC236}">
              <a16:creationId xmlns:a16="http://schemas.microsoft.com/office/drawing/2014/main" xmlns="" id="{024DCB6D-E7F2-4C72-B318-21E05F0A2C9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95250</xdr:rowOff>
    </xdr:to>
    <xdr:sp macro="" textlink="">
      <xdr:nvSpPr>
        <xdr:cNvPr id="19833" name="AutoShape 27" descr="PICT0129">
          <a:extLst>
            <a:ext uri="{FF2B5EF4-FFF2-40B4-BE49-F238E27FC236}">
              <a16:creationId xmlns:a16="http://schemas.microsoft.com/office/drawing/2014/main" xmlns="" id="{5C5B81F5-564A-4A81-9683-CE4430AB0E9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95250</xdr:rowOff>
    </xdr:to>
    <xdr:sp macro="" textlink="">
      <xdr:nvSpPr>
        <xdr:cNvPr id="19834" name="AutoShape 28" descr="PICT0129">
          <a:extLst>
            <a:ext uri="{FF2B5EF4-FFF2-40B4-BE49-F238E27FC236}">
              <a16:creationId xmlns:a16="http://schemas.microsoft.com/office/drawing/2014/main" xmlns="" id="{1FC486DD-5426-4295-A2F2-5027428580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104775</xdr:rowOff>
    </xdr:to>
    <xdr:sp macro="" textlink="">
      <xdr:nvSpPr>
        <xdr:cNvPr id="19835" name="AutoShape 1" descr="PICT0129">
          <a:extLst>
            <a:ext uri="{FF2B5EF4-FFF2-40B4-BE49-F238E27FC236}">
              <a16:creationId xmlns:a16="http://schemas.microsoft.com/office/drawing/2014/main" xmlns="" id="{BDCE9FC5-ACDD-4013-B2AD-56AE96F87FE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104775</xdr:rowOff>
    </xdr:to>
    <xdr:sp macro="" textlink="">
      <xdr:nvSpPr>
        <xdr:cNvPr id="19836" name="AutoShape 2" descr="PICT0129">
          <a:extLst>
            <a:ext uri="{FF2B5EF4-FFF2-40B4-BE49-F238E27FC236}">
              <a16:creationId xmlns:a16="http://schemas.microsoft.com/office/drawing/2014/main" xmlns="" id="{B9504F32-58CD-441E-9D68-D2E1828058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104775</xdr:rowOff>
    </xdr:to>
    <xdr:sp macro="" textlink="">
      <xdr:nvSpPr>
        <xdr:cNvPr id="19837" name="AutoShape 3" descr="PICT0129">
          <a:extLst>
            <a:ext uri="{FF2B5EF4-FFF2-40B4-BE49-F238E27FC236}">
              <a16:creationId xmlns:a16="http://schemas.microsoft.com/office/drawing/2014/main" xmlns="" id="{43D36C9F-199D-44E9-B46F-DD881CDF4B1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104775</xdr:rowOff>
    </xdr:to>
    <xdr:sp macro="" textlink="">
      <xdr:nvSpPr>
        <xdr:cNvPr id="19838" name="AutoShape 4" descr="PICT0129">
          <a:extLst>
            <a:ext uri="{FF2B5EF4-FFF2-40B4-BE49-F238E27FC236}">
              <a16:creationId xmlns:a16="http://schemas.microsoft.com/office/drawing/2014/main" xmlns="" id="{1F6B8947-39BE-41D7-BB66-52C0159B48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104775</xdr:rowOff>
    </xdr:to>
    <xdr:sp macro="" textlink="">
      <xdr:nvSpPr>
        <xdr:cNvPr id="19839" name="AutoShape 5" descr="PICT0129">
          <a:extLst>
            <a:ext uri="{FF2B5EF4-FFF2-40B4-BE49-F238E27FC236}">
              <a16:creationId xmlns:a16="http://schemas.microsoft.com/office/drawing/2014/main" xmlns="" id="{A8820445-DBC1-4B49-B4DF-F5F2E71FED9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104775</xdr:rowOff>
    </xdr:to>
    <xdr:sp macro="" textlink="">
      <xdr:nvSpPr>
        <xdr:cNvPr id="19840" name="AutoShape 26" descr="PICT0129">
          <a:extLst>
            <a:ext uri="{FF2B5EF4-FFF2-40B4-BE49-F238E27FC236}">
              <a16:creationId xmlns:a16="http://schemas.microsoft.com/office/drawing/2014/main" xmlns="" id="{843778C2-DDBB-4A88-A525-F38AD3CD13C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104775</xdr:rowOff>
    </xdr:to>
    <xdr:sp macro="" textlink="">
      <xdr:nvSpPr>
        <xdr:cNvPr id="19841" name="AutoShape 27" descr="PICT0129">
          <a:extLst>
            <a:ext uri="{FF2B5EF4-FFF2-40B4-BE49-F238E27FC236}">
              <a16:creationId xmlns:a16="http://schemas.microsoft.com/office/drawing/2014/main" xmlns="" id="{9ACB8404-BF9A-4C9D-8B57-242587E34C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104775</xdr:rowOff>
    </xdr:to>
    <xdr:sp macro="" textlink="">
      <xdr:nvSpPr>
        <xdr:cNvPr id="19842" name="AutoShape 28" descr="PICT0129">
          <a:extLst>
            <a:ext uri="{FF2B5EF4-FFF2-40B4-BE49-F238E27FC236}">
              <a16:creationId xmlns:a16="http://schemas.microsoft.com/office/drawing/2014/main" xmlns="" id="{DC61D6D4-1401-4104-8946-87B6113B26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104775</xdr:rowOff>
    </xdr:to>
    <xdr:sp macro="" textlink="">
      <xdr:nvSpPr>
        <xdr:cNvPr id="19843" name="AutoShape 30" descr="PICT0129">
          <a:extLst>
            <a:ext uri="{FF2B5EF4-FFF2-40B4-BE49-F238E27FC236}">
              <a16:creationId xmlns:a16="http://schemas.microsoft.com/office/drawing/2014/main" xmlns="" id="{08F0889C-923C-4784-A00B-E4789942B6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44" name="AutoShape 1" descr="PICT0129">
          <a:extLst>
            <a:ext uri="{FF2B5EF4-FFF2-40B4-BE49-F238E27FC236}">
              <a16:creationId xmlns:a16="http://schemas.microsoft.com/office/drawing/2014/main" xmlns="" id="{CCAF6BF8-0D78-4340-BEB6-2BF3ACF3A6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45" name="AutoShape 2" descr="PICT0129">
          <a:extLst>
            <a:ext uri="{FF2B5EF4-FFF2-40B4-BE49-F238E27FC236}">
              <a16:creationId xmlns:a16="http://schemas.microsoft.com/office/drawing/2014/main" xmlns="" id="{A66C6BF0-F808-4FDF-9818-AA75B6262BB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46" name="AutoShape 3" descr="PICT0129">
          <a:extLst>
            <a:ext uri="{FF2B5EF4-FFF2-40B4-BE49-F238E27FC236}">
              <a16:creationId xmlns:a16="http://schemas.microsoft.com/office/drawing/2014/main" xmlns="" id="{83FFB9E4-4DA4-447B-9E4D-10AD256860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47" name="AutoShape 4" descr="PICT0129">
          <a:extLst>
            <a:ext uri="{FF2B5EF4-FFF2-40B4-BE49-F238E27FC236}">
              <a16:creationId xmlns:a16="http://schemas.microsoft.com/office/drawing/2014/main" xmlns="" id="{A2123E24-846D-4BC3-950E-B90E0CBD7C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48" name="AutoShape 5" descr="PICT0129">
          <a:extLst>
            <a:ext uri="{FF2B5EF4-FFF2-40B4-BE49-F238E27FC236}">
              <a16:creationId xmlns:a16="http://schemas.microsoft.com/office/drawing/2014/main" xmlns="" id="{7FC49734-67DA-473F-B69F-C6230488D4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49" name="AutoShape 26" descr="PICT0129">
          <a:extLst>
            <a:ext uri="{FF2B5EF4-FFF2-40B4-BE49-F238E27FC236}">
              <a16:creationId xmlns:a16="http://schemas.microsoft.com/office/drawing/2014/main" xmlns="" id="{69D93D56-5199-48D6-8545-B8D8EFE432F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50" name="AutoShape 27" descr="PICT0129">
          <a:extLst>
            <a:ext uri="{FF2B5EF4-FFF2-40B4-BE49-F238E27FC236}">
              <a16:creationId xmlns:a16="http://schemas.microsoft.com/office/drawing/2014/main" xmlns="" id="{2F49BB56-8904-4D62-A32F-B57A66E98D8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114300</xdr:rowOff>
    </xdr:to>
    <xdr:sp macro="" textlink="">
      <xdr:nvSpPr>
        <xdr:cNvPr id="19851" name="AutoShape 28" descr="PICT0129">
          <a:extLst>
            <a:ext uri="{FF2B5EF4-FFF2-40B4-BE49-F238E27FC236}">
              <a16:creationId xmlns:a16="http://schemas.microsoft.com/office/drawing/2014/main" xmlns="" id="{6159D7F0-3307-4778-8512-3E69C6E2E7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52" name="AutoShape 1" descr="PICT0129">
          <a:extLst>
            <a:ext uri="{FF2B5EF4-FFF2-40B4-BE49-F238E27FC236}">
              <a16:creationId xmlns:a16="http://schemas.microsoft.com/office/drawing/2014/main" xmlns="" id="{16AED705-66F0-410E-B4B4-121BBD5EDFD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53" name="AutoShape 2" descr="PICT0129">
          <a:extLst>
            <a:ext uri="{FF2B5EF4-FFF2-40B4-BE49-F238E27FC236}">
              <a16:creationId xmlns:a16="http://schemas.microsoft.com/office/drawing/2014/main" xmlns="" id="{5A36A3C7-E92D-4030-9316-34CB16C68B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54" name="AutoShape 3" descr="PICT0129">
          <a:extLst>
            <a:ext uri="{FF2B5EF4-FFF2-40B4-BE49-F238E27FC236}">
              <a16:creationId xmlns:a16="http://schemas.microsoft.com/office/drawing/2014/main" xmlns="" id="{276CFAE4-E333-4D6B-9B05-93DCF21E4F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55" name="AutoShape 4" descr="PICT0129">
          <a:extLst>
            <a:ext uri="{FF2B5EF4-FFF2-40B4-BE49-F238E27FC236}">
              <a16:creationId xmlns:a16="http://schemas.microsoft.com/office/drawing/2014/main" xmlns="" id="{B2D62E73-146D-4F22-BBE4-41D49AD84D8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56" name="AutoShape 5" descr="PICT0129">
          <a:extLst>
            <a:ext uri="{FF2B5EF4-FFF2-40B4-BE49-F238E27FC236}">
              <a16:creationId xmlns:a16="http://schemas.microsoft.com/office/drawing/2014/main" xmlns="" id="{1172A8B9-19B1-493F-A5C3-1D1E78B29F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57" name="AutoShape 26" descr="PICT0129">
          <a:extLst>
            <a:ext uri="{FF2B5EF4-FFF2-40B4-BE49-F238E27FC236}">
              <a16:creationId xmlns:a16="http://schemas.microsoft.com/office/drawing/2014/main" xmlns="" id="{E766503F-8DD1-4AB3-86D1-8C27713BF3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58" name="AutoShape 27" descr="PICT0129">
          <a:extLst>
            <a:ext uri="{FF2B5EF4-FFF2-40B4-BE49-F238E27FC236}">
              <a16:creationId xmlns:a16="http://schemas.microsoft.com/office/drawing/2014/main" xmlns="" id="{1CBDC132-1733-4003-AE78-84EECE54AE6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304800</xdr:colOff>
      <xdr:row>3679</xdr:row>
      <xdr:rowOff>123825</xdr:rowOff>
    </xdr:to>
    <xdr:sp macro="" textlink="">
      <xdr:nvSpPr>
        <xdr:cNvPr id="19859" name="AutoShape 28" descr="PICT0129">
          <a:extLst>
            <a:ext uri="{FF2B5EF4-FFF2-40B4-BE49-F238E27FC236}">
              <a16:creationId xmlns:a16="http://schemas.microsoft.com/office/drawing/2014/main" xmlns="" id="{C024027B-1B20-4789-A2EF-872CD4C5D8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123825</xdr:rowOff>
    </xdr:to>
    <xdr:sp macro="" textlink="">
      <xdr:nvSpPr>
        <xdr:cNvPr id="19860" name="AutoShape 30" descr="PICT0129">
          <a:extLst>
            <a:ext uri="{FF2B5EF4-FFF2-40B4-BE49-F238E27FC236}">
              <a16:creationId xmlns:a16="http://schemas.microsoft.com/office/drawing/2014/main" xmlns="" id="{6FF2D5E6-1120-4B02-B247-2F245FB908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171450</xdr:rowOff>
    </xdr:to>
    <xdr:sp macro="" textlink="">
      <xdr:nvSpPr>
        <xdr:cNvPr id="19861" name="AutoShape 32" descr="PICT0129">
          <a:extLst>
            <a:ext uri="{FF2B5EF4-FFF2-40B4-BE49-F238E27FC236}">
              <a16:creationId xmlns:a16="http://schemas.microsoft.com/office/drawing/2014/main" xmlns="" id="{96C9409D-522D-4A65-8C08-88BF4FAFA16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171450</xdr:rowOff>
    </xdr:to>
    <xdr:sp macro="" textlink="">
      <xdr:nvSpPr>
        <xdr:cNvPr id="19862" name="AutoShape 33" descr="PICT0129">
          <a:extLst>
            <a:ext uri="{FF2B5EF4-FFF2-40B4-BE49-F238E27FC236}">
              <a16:creationId xmlns:a16="http://schemas.microsoft.com/office/drawing/2014/main" xmlns="" id="{228534E9-D6E3-4CA5-8B64-AC01759AC3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314325</xdr:colOff>
      <xdr:row>3679</xdr:row>
      <xdr:rowOff>161925</xdr:rowOff>
    </xdr:to>
    <xdr:sp macro="" textlink="">
      <xdr:nvSpPr>
        <xdr:cNvPr id="19863" name="AutoShape 34" descr="PICT0129">
          <a:extLst>
            <a:ext uri="{FF2B5EF4-FFF2-40B4-BE49-F238E27FC236}">
              <a16:creationId xmlns:a16="http://schemas.microsoft.com/office/drawing/2014/main" xmlns="" id="{FDCDC1C3-95B6-4C21-8CF0-C2CCD5A2DB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20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123825</xdr:rowOff>
    </xdr:to>
    <xdr:sp macro="" textlink="">
      <xdr:nvSpPr>
        <xdr:cNvPr id="19864" name="AutoShape 30" descr="PICT0129">
          <a:extLst>
            <a:ext uri="{FF2B5EF4-FFF2-40B4-BE49-F238E27FC236}">
              <a16:creationId xmlns:a16="http://schemas.microsoft.com/office/drawing/2014/main" xmlns="" id="{4DFCC3B9-C162-4204-AF6C-29D6CCFA1F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171450</xdr:rowOff>
    </xdr:to>
    <xdr:sp macro="" textlink="">
      <xdr:nvSpPr>
        <xdr:cNvPr id="19865" name="AutoShape 32" descr="PICT0129">
          <a:extLst>
            <a:ext uri="{FF2B5EF4-FFF2-40B4-BE49-F238E27FC236}">
              <a16:creationId xmlns:a16="http://schemas.microsoft.com/office/drawing/2014/main" xmlns="" id="{D6CE31DD-1737-48CF-8950-66548308D4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171450</xdr:rowOff>
    </xdr:to>
    <xdr:sp macro="" textlink="">
      <xdr:nvSpPr>
        <xdr:cNvPr id="19866" name="AutoShape 33" descr="PICT0129">
          <a:extLst>
            <a:ext uri="{FF2B5EF4-FFF2-40B4-BE49-F238E27FC236}">
              <a16:creationId xmlns:a16="http://schemas.microsoft.com/office/drawing/2014/main" xmlns="" id="{CD9481C1-6735-475F-ABF0-90C59A444BE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161925</xdr:rowOff>
    </xdr:to>
    <xdr:sp macro="" textlink="">
      <xdr:nvSpPr>
        <xdr:cNvPr id="19867" name="AutoShape 34" descr="PICT0129">
          <a:extLst>
            <a:ext uri="{FF2B5EF4-FFF2-40B4-BE49-F238E27FC236}">
              <a16:creationId xmlns:a16="http://schemas.microsoft.com/office/drawing/2014/main" xmlns="" id="{841FDAA2-E15D-4645-9215-F5FEB33C0D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161925</xdr:rowOff>
    </xdr:to>
    <xdr:sp macro="" textlink="">
      <xdr:nvSpPr>
        <xdr:cNvPr id="19868" name="AutoShape 35" descr="PICT0129">
          <a:extLst>
            <a:ext uri="{FF2B5EF4-FFF2-40B4-BE49-F238E27FC236}">
              <a16:creationId xmlns:a16="http://schemas.microsoft.com/office/drawing/2014/main" xmlns="" id="{963E9FA0-9954-48D3-BA2E-EF40F6D1F0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114300</xdr:rowOff>
    </xdr:to>
    <xdr:sp macro="" textlink="">
      <xdr:nvSpPr>
        <xdr:cNvPr id="19869" name="AutoShape 30" descr="PICT0129">
          <a:extLst>
            <a:ext uri="{FF2B5EF4-FFF2-40B4-BE49-F238E27FC236}">
              <a16:creationId xmlns:a16="http://schemas.microsoft.com/office/drawing/2014/main" xmlns="" id="{E4E01F16-61A9-4835-9194-A1531EED83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19870" name="AutoShape 1" descr="PICT0129">
          <a:extLst>
            <a:ext uri="{FF2B5EF4-FFF2-40B4-BE49-F238E27FC236}">
              <a16:creationId xmlns:a16="http://schemas.microsoft.com/office/drawing/2014/main" xmlns="" id="{A3053977-ED43-4B1E-BF58-D6637454562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19871" name="AutoShape 2" descr="PICT0129">
          <a:extLst>
            <a:ext uri="{FF2B5EF4-FFF2-40B4-BE49-F238E27FC236}">
              <a16:creationId xmlns:a16="http://schemas.microsoft.com/office/drawing/2014/main" xmlns="" id="{9AF21E16-63C2-4682-8C96-355D6F9BE5B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19872" name="AutoShape 3" descr="PICT0129">
          <a:extLst>
            <a:ext uri="{FF2B5EF4-FFF2-40B4-BE49-F238E27FC236}">
              <a16:creationId xmlns:a16="http://schemas.microsoft.com/office/drawing/2014/main" xmlns="" id="{593C7474-01D0-4168-8C92-C29797C3217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19873" name="AutoShape 4" descr="PICT0129">
          <a:extLst>
            <a:ext uri="{FF2B5EF4-FFF2-40B4-BE49-F238E27FC236}">
              <a16:creationId xmlns:a16="http://schemas.microsoft.com/office/drawing/2014/main" xmlns="" id="{FD4D167C-D411-4650-AB80-FE09377DF6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19874" name="AutoShape 5" descr="PICT0129">
          <a:extLst>
            <a:ext uri="{FF2B5EF4-FFF2-40B4-BE49-F238E27FC236}">
              <a16:creationId xmlns:a16="http://schemas.microsoft.com/office/drawing/2014/main" xmlns="" id="{34B0F3C4-BD61-4002-AFC5-7BC9050D679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19875" name="AutoShape 26" descr="PICT0129">
          <a:extLst>
            <a:ext uri="{FF2B5EF4-FFF2-40B4-BE49-F238E27FC236}">
              <a16:creationId xmlns:a16="http://schemas.microsoft.com/office/drawing/2014/main" xmlns="" id="{DFED11FE-9855-4A8C-BBA4-6B6F8A828D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19876" name="AutoShape 27" descr="PICT0129">
          <a:extLst>
            <a:ext uri="{FF2B5EF4-FFF2-40B4-BE49-F238E27FC236}">
              <a16:creationId xmlns:a16="http://schemas.microsoft.com/office/drawing/2014/main" xmlns="" id="{D7C8188C-E8A4-485A-A1BA-1F7965A2BC9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19877" name="AutoShape 28" descr="PICT0129">
          <a:extLst>
            <a:ext uri="{FF2B5EF4-FFF2-40B4-BE49-F238E27FC236}">
              <a16:creationId xmlns:a16="http://schemas.microsoft.com/office/drawing/2014/main" xmlns="" id="{AA957A22-14FF-4BB7-B807-7361E855B2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104775</xdr:rowOff>
    </xdr:to>
    <xdr:sp macro="" textlink="">
      <xdr:nvSpPr>
        <xdr:cNvPr id="19878" name="AutoShape 30" descr="PICT0129">
          <a:extLst>
            <a:ext uri="{FF2B5EF4-FFF2-40B4-BE49-F238E27FC236}">
              <a16:creationId xmlns:a16="http://schemas.microsoft.com/office/drawing/2014/main" xmlns="" id="{1464A5DA-E040-4EEF-BB21-9E0001CCAE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114300</xdr:rowOff>
    </xdr:to>
    <xdr:sp macro="" textlink="">
      <xdr:nvSpPr>
        <xdr:cNvPr id="19879" name="AutoShape 30" descr="PICT0129">
          <a:extLst>
            <a:ext uri="{FF2B5EF4-FFF2-40B4-BE49-F238E27FC236}">
              <a16:creationId xmlns:a16="http://schemas.microsoft.com/office/drawing/2014/main" xmlns="" id="{74186D1A-6C16-4387-BA73-E81DAC99D3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123825</xdr:rowOff>
    </xdr:to>
    <xdr:sp macro="" textlink="">
      <xdr:nvSpPr>
        <xdr:cNvPr id="19880" name="AutoShape 30" descr="PICT0129">
          <a:extLst>
            <a:ext uri="{FF2B5EF4-FFF2-40B4-BE49-F238E27FC236}">
              <a16:creationId xmlns:a16="http://schemas.microsoft.com/office/drawing/2014/main" xmlns="" id="{FBCFE890-4BF6-4E7C-9673-3386002C05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171450</xdr:rowOff>
    </xdr:to>
    <xdr:sp macro="" textlink="">
      <xdr:nvSpPr>
        <xdr:cNvPr id="19881" name="AutoShape 32" descr="PICT0129">
          <a:extLst>
            <a:ext uri="{FF2B5EF4-FFF2-40B4-BE49-F238E27FC236}">
              <a16:creationId xmlns:a16="http://schemas.microsoft.com/office/drawing/2014/main" xmlns="" id="{692CD658-2937-438E-9B1E-3FB5DBB13A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171450</xdr:rowOff>
    </xdr:to>
    <xdr:sp macro="" textlink="">
      <xdr:nvSpPr>
        <xdr:cNvPr id="19882" name="AutoShape 33" descr="PICT0129">
          <a:extLst>
            <a:ext uri="{FF2B5EF4-FFF2-40B4-BE49-F238E27FC236}">
              <a16:creationId xmlns:a16="http://schemas.microsoft.com/office/drawing/2014/main" xmlns="" id="{8F4AF22B-4099-45CF-A0D5-08860A55B0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7829550</xdr:colOff>
      <xdr:row>3681</xdr:row>
      <xdr:rowOff>0</xdr:rowOff>
    </xdr:from>
    <xdr:to>
      <xdr:col>1</xdr:col>
      <xdr:colOff>8143875</xdr:colOff>
      <xdr:row>3681</xdr:row>
      <xdr:rowOff>161925</xdr:rowOff>
    </xdr:to>
    <xdr:sp macro="" textlink="">
      <xdr:nvSpPr>
        <xdr:cNvPr id="19883" name="AutoShape 34" descr="PICT0129">
          <a:extLst>
            <a:ext uri="{FF2B5EF4-FFF2-40B4-BE49-F238E27FC236}">
              <a16:creationId xmlns:a16="http://schemas.microsoft.com/office/drawing/2014/main" xmlns="" id="{8856B9CB-D446-4B6D-80C9-134D83EC10C7}"/>
            </a:ext>
          </a:extLst>
        </xdr:cNvPr>
        <xdr:cNvSpPr>
          <a:spLocks noChangeAspect="1" noChangeArrowheads="1"/>
        </xdr:cNvSpPr>
      </xdr:nvSpPr>
      <xdr:spPr bwMode="auto">
        <a:xfrm>
          <a:off x="8610600" y="89568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123825</xdr:rowOff>
    </xdr:to>
    <xdr:sp macro="" textlink="">
      <xdr:nvSpPr>
        <xdr:cNvPr id="19884" name="AutoShape 30" descr="PICT0129">
          <a:extLst>
            <a:ext uri="{FF2B5EF4-FFF2-40B4-BE49-F238E27FC236}">
              <a16:creationId xmlns:a16="http://schemas.microsoft.com/office/drawing/2014/main" xmlns="" id="{C41F8036-8AEB-49D7-B0F7-BAFCDAA577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171450</xdr:rowOff>
    </xdr:to>
    <xdr:sp macro="" textlink="">
      <xdr:nvSpPr>
        <xdr:cNvPr id="19885" name="AutoShape 32" descr="PICT0129">
          <a:extLst>
            <a:ext uri="{FF2B5EF4-FFF2-40B4-BE49-F238E27FC236}">
              <a16:creationId xmlns:a16="http://schemas.microsoft.com/office/drawing/2014/main" xmlns="" id="{50479335-DF0C-4BA2-ABA0-91B10666EC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171450</xdr:rowOff>
    </xdr:to>
    <xdr:sp macro="" textlink="">
      <xdr:nvSpPr>
        <xdr:cNvPr id="19886" name="AutoShape 33" descr="PICT0129">
          <a:extLst>
            <a:ext uri="{FF2B5EF4-FFF2-40B4-BE49-F238E27FC236}">
              <a16:creationId xmlns:a16="http://schemas.microsoft.com/office/drawing/2014/main" xmlns="" id="{0FF2EC0F-E748-4FEC-ACB2-5A2026768BF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161925</xdr:rowOff>
    </xdr:to>
    <xdr:sp macro="" textlink="">
      <xdr:nvSpPr>
        <xdr:cNvPr id="19887" name="AutoShape 34" descr="PICT0129">
          <a:extLst>
            <a:ext uri="{FF2B5EF4-FFF2-40B4-BE49-F238E27FC236}">
              <a16:creationId xmlns:a16="http://schemas.microsoft.com/office/drawing/2014/main" xmlns="" id="{CAEC5851-64AA-4766-A7B6-28ED83164C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161925</xdr:rowOff>
    </xdr:to>
    <xdr:sp macro="" textlink="">
      <xdr:nvSpPr>
        <xdr:cNvPr id="19888" name="AutoShape 35" descr="PICT0129">
          <a:extLst>
            <a:ext uri="{FF2B5EF4-FFF2-40B4-BE49-F238E27FC236}">
              <a16:creationId xmlns:a16="http://schemas.microsoft.com/office/drawing/2014/main" xmlns="" id="{FEEAB069-603F-4BE0-9FD8-30374B3CDC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114300</xdr:rowOff>
    </xdr:to>
    <xdr:sp macro="" textlink="">
      <xdr:nvSpPr>
        <xdr:cNvPr id="19889" name="AutoShape 30" descr="PICT0129">
          <a:extLst>
            <a:ext uri="{FF2B5EF4-FFF2-40B4-BE49-F238E27FC236}">
              <a16:creationId xmlns:a16="http://schemas.microsoft.com/office/drawing/2014/main" xmlns="" id="{7B3601DE-9B90-475D-A6FB-2A05EC3563F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19890" name="AutoShape 1" descr="PICT0129">
          <a:extLst>
            <a:ext uri="{FF2B5EF4-FFF2-40B4-BE49-F238E27FC236}">
              <a16:creationId xmlns:a16="http://schemas.microsoft.com/office/drawing/2014/main" xmlns="" id="{839E86B2-316B-4CF1-B16F-B21BA34E951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19891" name="AutoShape 2" descr="PICT0129">
          <a:extLst>
            <a:ext uri="{FF2B5EF4-FFF2-40B4-BE49-F238E27FC236}">
              <a16:creationId xmlns:a16="http://schemas.microsoft.com/office/drawing/2014/main" xmlns="" id="{D1B55A45-176A-46D7-888C-8E6B1B7253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19892" name="AutoShape 3" descr="PICT0129">
          <a:extLst>
            <a:ext uri="{FF2B5EF4-FFF2-40B4-BE49-F238E27FC236}">
              <a16:creationId xmlns:a16="http://schemas.microsoft.com/office/drawing/2014/main" xmlns="" id="{58918248-489B-4671-ABC6-E84AAF83154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19893" name="AutoShape 4" descr="PICT0129">
          <a:extLst>
            <a:ext uri="{FF2B5EF4-FFF2-40B4-BE49-F238E27FC236}">
              <a16:creationId xmlns:a16="http://schemas.microsoft.com/office/drawing/2014/main" xmlns="" id="{E0F53E1A-8F83-4655-833A-D0DBB91563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19894" name="AutoShape 5" descr="PICT0129">
          <a:extLst>
            <a:ext uri="{FF2B5EF4-FFF2-40B4-BE49-F238E27FC236}">
              <a16:creationId xmlns:a16="http://schemas.microsoft.com/office/drawing/2014/main" xmlns="" id="{B9CC90AE-E65B-4E67-9F6A-0E089D2E43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19895" name="AutoShape 26" descr="PICT0129">
          <a:extLst>
            <a:ext uri="{FF2B5EF4-FFF2-40B4-BE49-F238E27FC236}">
              <a16:creationId xmlns:a16="http://schemas.microsoft.com/office/drawing/2014/main" xmlns="" id="{A79EE087-5092-4258-B7EC-286DDE42D6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19896" name="AutoShape 27" descr="PICT0129">
          <a:extLst>
            <a:ext uri="{FF2B5EF4-FFF2-40B4-BE49-F238E27FC236}">
              <a16:creationId xmlns:a16="http://schemas.microsoft.com/office/drawing/2014/main" xmlns="" id="{D7AA6238-F934-4BF5-9FF3-C904C7AA3E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19897" name="AutoShape 28" descr="PICT0129">
          <a:extLst>
            <a:ext uri="{FF2B5EF4-FFF2-40B4-BE49-F238E27FC236}">
              <a16:creationId xmlns:a16="http://schemas.microsoft.com/office/drawing/2014/main" xmlns="" id="{336F062E-054A-493D-9562-88EC4D5E403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104775</xdr:rowOff>
    </xdr:to>
    <xdr:sp macro="" textlink="">
      <xdr:nvSpPr>
        <xdr:cNvPr id="19898" name="AutoShape 30" descr="PICT0129">
          <a:extLst>
            <a:ext uri="{FF2B5EF4-FFF2-40B4-BE49-F238E27FC236}">
              <a16:creationId xmlns:a16="http://schemas.microsoft.com/office/drawing/2014/main" xmlns="" id="{42CCACAC-4204-4B74-BF11-BE7259E444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114300</xdr:rowOff>
    </xdr:to>
    <xdr:sp macro="" textlink="">
      <xdr:nvSpPr>
        <xdr:cNvPr id="19899" name="AutoShape 30" descr="PICT0129">
          <a:extLst>
            <a:ext uri="{FF2B5EF4-FFF2-40B4-BE49-F238E27FC236}">
              <a16:creationId xmlns:a16="http://schemas.microsoft.com/office/drawing/2014/main" xmlns="" id="{2F8338AB-EC3A-47FD-865D-8E28AC67AF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123825</xdr:rowOff>
    </xdr:to>
    <xdr:sp macro="" textlink="">
      <xdr:nvSpPr>
        <xdr:cNvPr id="19900" name="AutoShape 30" descr="PICT0129">
          <a:extLst>
            <a:ext uri="{FF2B5EF4-FFF2-40B4-BE49-F238E27FC236}">
              <a16:creationId xmlns:a16="http://schemas.microsoft.com/office/drawing/2014/main" xmlns="" id="{29FE67B2-DEA8-403E-8582-7D837E215D7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171450</xdr:rowOff>
    </xdr:to>
    <xdr:sp macro="" textlink="">
      <xdr:nvSpPr>
        <xdr:cNvPr id="19901" name="AutoShape 32" descr="PICT0129">
          <a:extLst>
            <a:ext uri="{FF2B5EF4-FFF2-40B4-BE49-F238E27FC236}">
              <a16:creationId xmlns:a16="http://schemas.microsoft.com/office/drawing/2014/main" xmlns="" id="{91B93557-ECBE-45C6-9FC6-00BF86D6C0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171450</xdr:rowOff>
    </xdr:to>
    <xdr:sp macro="" textlink="">
      <xdr:nvSpPr>
        <xdr:cNvPr id="19902" name="AutoShape 33" descr="PICT0129">
          <a:extLst>
            <a:ext uri="{FF2B5EF4-FFF2-40B4-BE49-F238E27FC236}">
              <a16:creationId xmlns:a16="http://schemas.microsoft.com/office/drawing/2014/main" xmlns="" id="{1355839B-9E60-4944-8900-4196726F94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161925</xdr:rowOff>
    </xdr:to>
    <xdr:sp macro="" textlink="">
      <xdr:nvSpPr>
        <xdr:cNvPr id="19903" name="AutoShape 34" descr="PICT0129">
          <a:extLst>
            <a:ext uri="{FF2B5EF4-FFF2-40B4-BE49-F238E27FC236}">
              <a16:creationId xmlns:a16="http://schemas.microsoft.com/office/drawing/2014/main" xmlns="" id="{52C50978-02F7-4E22-8742-C8B915A9D6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123825</xdr:rowOff>
    </xdr:to>
    <xdr:sp macro="" textlink="">
      <xdr:nvSpPr>
        <xdr:cNvPr id="19904" name="AutoShape 30" descr="PICT0129">
          <a:extLst>
            <a:ext uri="{FF2B5EF4-FFF2-40B4-BE49-F238E27FC236}">
              <a16:creationId xmlns:a16="http://schemas.microsoft.com/office/drawing/2014/main" xmlns="" id="{D116415F-21B2-426B-A51F-FB17E6C1230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171450</xdr:rowOff>
    </xdr:to>
    <xdr:sp macro="" textlink="">
      <xdr:nvSpPr>
        <xdr:cNvPr id="19905" name="AutoShape 32" descr="PICT0129">
          <a:extLst>
            <a:ext uri="{FF2B5EF4-FFF2-40B4-BE49-F238E27FC236}">
              <a16:creationId xmlns:a16="http://schemas.microsoft.com/office/drawing/2014/main" xmlns="" id="{F3FB3FCE-80D9-44E9-8566-9D5BBA410D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171450</xdr:rowOff>
    </xdr:to>
    <xdr:sp macro="" textlink="">
      <xdr:nvSpPr>
        <xdr:cNvPr id="19906" name="AutoShape 33" descr="PICT0129">
          <a:extLst>
            <a:ext uri="{FF2B5EF4-FFF2-40B4-BE49-F238E27FC236}">
              <a16:creationId xmlns:a16="http://schemas.microsoft.com/office/drawing/2014/main" xmlns="" id="{D9C2C4DA-51C9-42CC-B79F-FB2F68E9004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161925</xdr:rowOff>
    </xdr:to>
    <xdr:sp macro="" textlink="">
      <xdr:nvSpPr>
        <xdr:cNvPr id="19907" name="AutoShape 34" descr="PICT0129">
          <a:extLst>
            <a:ext uri="{FF2B5EF4-FFF2-40B4-BE49-F238E27FC236}">
              <a16:creationId xmlns:a16="http://schemas.microsoft.com/office/drawing/2014/main" xmlns="" id="{0231FB1E-97B8-4E22-B871-C57B447841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161925</xdr:rowOff>
    </xdr:to>
    <xdr:sp macro="" textlink="">
      <xdr:nvSpPr>
        <xdr:cNvPr id="19908" name="AutoShape 35" descr="PICT0129">
          <a:extLst>
            <a:ext uri="{FF2B5EF4-FFF2-40B4-BE49-F238E27FC236}">
              <a16:creationId xmlns:a16="http://schemas.microsoft.com/office/drawing/2014/main" xmlns="" id="{3B9EA46D-4126-49FC-94B2-C43E4BBE42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114300</xdr:rowOff>
    </xdr:to>
    <xdr:sp macro="" textlink="">
      <xdr:nvSpPr>
        <xdr:cNvPr id="19909" name="AutoShape 30" descr="PICT0129">
          <a:extLst>
            <a:ext uri="{FF2B5EF4-FFF2-40B4-BE49-F238E27FC236}">
              <a16:creationId xmlns:a16="http://schemas.microsoft.com/office/drawing/2014/main" xmlns="" id="{4CCD3FD7-F4CD-4B2B-9DCC-508105D5B2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19910" name="AutoShape 1" descr="PICT0129">
          <a:extLst>
            <a:ext uri="{FF2B5EF4-FFF2-40B4-BE49-F238E27FC236}">
              <a16:creationId xmlns:a16="http://schemas.microsoft.com/office/drawing/2014/main" xmlns="" id="{C8568BFB-FF2D-4250-B11D-CD92527832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19911" name="AutoShape 2" descr="PICT0129">
          <a:extLst>
            <a:ext uri="{FF2B5EF4-FFF2-40B4-BE49-F238E27FC236}">
              <a16:creationId xmlns:a16="http://schemas.microsoft.com/office/drawing/2014/main" xmlns="" id="{5CE450B3-0143-4B83-B361-7775D8A7EB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19912" name="AutoShape 3" descr="PICT0129">
          <a:extLst>
            <a:ext uri="{FF2B5EF4-FFF2-40B4-BE49-F238E27FC236}">
              <a16:creationId xmlns:a16="http://schemas.microsoft.com/office/drawing/2014/main" xmlns="" id="{1E7447C8-4A2F-4C9F-8D89-AA85B33EA9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19913" name="AutoShape 4" descr="PICT0129">
          <a:extLst>
            <a:ext uri="{FF2B5EF4-FFF2-40B4-BE49-F238E27FC236}">
              <a16:creationId xmlns:a16="http://schemas.microsoft.com/office/drawing/2014/main" xmlns="" id="{F4E21D31-920B-4EAC-A5DB-5A5DEB86EF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19914" name="AutoShape 5" descr="PICT0129">
          <a:extLst>
            <a:ext uri="{FF2B5EF4-FFF2-40B4-BE49-F238E27FC236}">
              <a16:creationId xmlns:a16="http://schemas.microsoft.com/office/drawing/2014/main" xmlns="" id="{211F06B2-A10E-4261-BF9A-EE08F78B10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19915" name="AutoShape 26" descr="PICT0129">
          <a:extLst>
            <a:ext uri="{FF2B5EF4-FFF2-40B4-BE49-F238E27FC236}">
              <a16:creationId xmlns:a16="http://schemas.microsoft.com/office/drawing/2014/main" xmlns="" id="{41CCD526-5D5A-4913-9F95-E3B41C0C0F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19916" name="AutoShape 27" descr="PICT0129">
          <a:extLst>
            <a:ext uri="{FF2B5EF4-FFF2-40B4-BE49-F238E27FC236}">
              <a16:creationId xmlns:a16="http://schemas.microsoft.com/office/drawing/2014/main" xmlns="" id="{2E598384-073B-4ED4-A27E-C02A04D4A2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19917" name="AutoShape 28" descr="PICT0129">
          <a:extLst>
            <a:ext uri="{FF2B5EF4-FFF2-40B4-BE49-F238E27FC236}">
              <a16:creationId xmlns:a16="http://schemas.microsoft.com/office/drawing/2014/main" xmlns="" id="{EDE2867B-DFFC-4FB4-B2E4-1E8F30E94BC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104775</xdr:rowOff>
    </xdr:to>
    <xdr:sp macro="" textlink="">
      <xdr:nvSpPr>
        <xdr:cNvPr id="19918" name="AutoShape 30" descr="PICT0129">
          <a:extLst>
            <a:ext uri="{FF2B5EF4-FFF2-40B4-BE49-F238E27FC236}">
              <a16:creationId xmlns:a16="http://schemas.microsoft.com/office/drawing/2014/main" xmlns="" id="{01AF8CB2-6102-4078-AEBD-56AA29EE077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114300</xdr:rowOff>
    </xdr:to>
    <xdr:sp macro="" textlink="">
      <xdr:nvSpPr>
        <xdr:cNvPr id="19919" name="AutoShape 30" descr="PICT0129">
          <a:extLst>
            <a:ext uri="{FF2B5EF4-FFF2-40B4-BE49-F238E27FC236}">
              <a16:creationId xmlns:a16="http://schemas.microsoft.com/office/drawing/2014/main" xmlns="" id="{1A17E33F-7C20-4647-8AC9-E6CD48B274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123825</xdr:rowOff>
    </xdr:to>
    <xdr:sp macro="" textlink="">
      <xdr:nvSpPr>
        <xdr:cNvPr id="19920" name="AutoShape 30" descr="PICT0129">
          <a:extLst>
            <a:ext uri="{FF2B5EF4-FFF2-40B4-BE49-F238E27FC236}">
              <a16:creationId xmlns:a16="http://schemas.microsoft.com/office/drawing/2014/main" xmlns="" id="{9538D5F6-4C73-4374-9C18-32C453D00F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171450</xdr:rowOff>
    </xdr:to>
    <xdr:sp macro="" textlink="">
      <xdr:nvSpPr>
        <xdr:cNvPr id="19921" name="AutoShape 32" descr="PICT0129">
          <a:extLst>
            <a:ext uri="{FF2B5EF4-FFF2-40B4-BE49-F238E27FC236}">
              <a16:creationId xmlns:a16="http://schemas.microsoft.com/office/drawing/2014/main" xmlns="" id="{44FBBB03-1A74-4699-A8C7-C6E3EFFC76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171450</xdr:rowOff>
    </xdr:to>
    <xdr:sp macro="" textlink="">
      <xdr:nvSpPr>
        <xdr:cNvPr id="19922" name="AutoShape 33" descr="PICT0129">
          <a:extLst>
            <a:ext uri="{FF2B5EF4-FFF2-40B4-BE49-F238E27FC236}">
              <a16:creationId xmlns:a16="http://schemas.microsoft.com/office/drawing/2014/main" xmlns="" id="{DB9DAB89-45F8-4D87-AED3-5BBD2C75CB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161925</xdr:rowOff>
    </xdr:to>
    <xdr:sp macro="" textlink="">
      <xdr:nvSpPr>
        <xdr:cNvPr id="19923" name="AutoShape 34" descr="PICT0129">
          <a:extLst>
            <a:ext uri="{FF2B5EF4-FFF2-40B4-BE49-F238E27FC236}">
              <a16:creationId xmlns:a16="http://schemas.microsoft.com/office/drawing/2014/main" xmlns="" id="{287F783B-EC69-4EA1-9622-2AE766E057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161925</xdr:rowOff>
    </xdr:to>
    <xdr:sp macro="" textlink="">
      <xdr:nvSpPr>
        <xdr:cNvPr id="19924" name="AutoShape 35" descr="PICT0129">
          <a:extLst>
            <a:ext uri="{FF2B5EF4-FFF2-40B4-BE49-F238E27FC236}">
              <a16:creationId xmlns:a16="http://schemas.microsoft.com/office/drawing/2014/main" xmlns="" id="{3983E4FB-451C-4569-85A0-AE4F07EF6C7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123825</xdr:rowOff>
    </xdr:to>
    <xdr:sp macro="" textlink="">
      <xdr:nvSpPr>
        <xdr:cNvPr id="19925" name="AutoShape 30" descr="PICT0129">
          <a:extLst>
            <a:ext uri="{FF2B5EF4-FFF2-40B4-BE49-F238E27FC236}">
              <a16:creationId xmlns:a16="http://schemas.microsoft.com/office/drawing/2014/main" xmlns="" id="{B6992040-69C6-49F6-90D2-9814F7857E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171450</xdr:rowOff>
    </xdr:to>
    <xdr:sp macro="" textlink="">
      <xdr:nvSpPr>
        <xdr:cNvPr id="19926" name="AutoShape 32" descr="PICT0129">
          <a:extLst>
            <a:ext uri="{FF2B5EF4-FFF2-40B4-BE49-F238E27FC236}">
              <a16:creationId xmlns:a16="http://schemas.microsoft.com/office/drawing/2014/main" xmlns="" id="{C10EB102-8CAD-42B5-82B6-70A9C8780DC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171450</xdr:rowOff>
    </xdr:to>
    <xdr:sp macro="" textlink="">
      <xdr:nvSpPr>
        <xdr:cNvPr id="19927" name="AutoShape 33" descr="PICT0129">
          <a:extLst>
            <a:ext uri="{FF2B5EF4-FFF2-40B4-BE49-F238E27FC236}">
              <a16:creationId xmlns:a16="http://schemas.microsoft.com/office/drawing/2014/main" xmlns="" id="{E38149BF-7BE7-4083-891A-0872D05DC2A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161925</xdr:rowOff>
    </xdr:to>
    <xdr:sp macro="" textlink="">
      <xdr:nvSpPr>
        <xdr:cNvPr id="19928" name="AutoShape 34" descr="PICT0129">
          <a:extLst>
            <a:ext uri="{FF2B5EF4-FFF2-40B4-BE49-F238E27FC236}">
              <a16:creationId xmlns:a16="http://schemas.microsoft.com/office/drawing/2014/main" xmlns="" id="{6F5C70CC-81CA-4D32-AC68-FE773737E6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161925</xdr:rowOff>
    </xdr:to>
    <xdr:sp macro="" textlink="">
      <xdr:nvSpPr>
        <xdr:cNvPr id="19929" name="AutoShape 35" descr="PICT0129">
          <a:extLst>
            <a:ext uri="{FF2B5EF4-FFF2-40B4-BE49-F238E27FC236}">
              <a16:creationId xmlns:a16="http://schemas.microsoft.com/office/drawing/2014/main" xmlns="" id="{A38C66DD-3C46-4758-98E0-F86F3BB0AF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114300</xdr:rowOff>
    </xdr:to>
    <xdr:sp macro="" textlink="">
      <xdr:nvSpPr>
        <xdr:cNvPr id="19930" name="AutoShape 30" descr="PICT0129">
          <a:extLst>
            <a:ext uri="{FF2B5EF4-FFF2-40B4-BE49-F238E27FC236}">
              <a16:creationId xmlns:a16="http://schemas.microsoft.com/office/drawing/2014/main" xmlns="" id="{BAECF6FB-37C7-4B4B-9217-6668FB767BD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19931" name="AutoShape 1" descr="PICT0129">
          <a:extLst>
            <a:ext uri="{FF2B5EF4-FFF2-40B4-BE49-F238E27FC236}">
              <a16:creationId xmlns:a16="http://schemas.microsoft.com/office/drawing/2014/main" xmlns="" id="{C27755D0-0E78-4B83-A9F9-BB9674D42BC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19932" name="AutoShape 2" descr="PICT0129">
          <a:extLst>
            <a:ext uri="{FF2B5EF4-FFF2-40B4-BE49-F238E27FC236}">
              <a16:creationId xmlns:a16="http://schemas.microsoft.com/office/drawing/2014/main" xmlns="" id="{944658CC-DD57-4079-83A4-AFEE212044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19933" name="AutoShape 3" descr="PICT0129">
          <a:extLst>
            <a:ext uri="{FF2B5EF4-FFF2-40B4-BE49-F238E27FC236}">
              <a16:creationId xmlns:a16="http://schemas.microsoft.com/office/drawing/2014/main" xmlns="" id="{2CA080E1-F53B-408D-BD32-C92FC10F00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19934" name="AutoShape 4" descr="PICT0129">
          <a:extLst>
            <a:ext uri="{FF2B5EF4-FFF2-40B4-BE49-F238E27FC236}">
              <a16:creationId xmlns:a16="http://schemas.microsoft.com/office/drawing/2014/main" xmlns="" id="{801AE815-32A1-47F5-AAB4-16DD3DBA48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19935" name="AutoShape 5" descr="PICT0129">
          <a:extLst>
            <a:ext uri="{FF2B5EF4-FFF2-40B4-BE49-F238E27FC236}">
              <a16:creationId xmlns:a16="http://schemas.microsoft.com/office/drawing/2014/main" xmlns="" id="{CCE03F12-512F-4165-A4B8-DEDED7F3CB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19936" name="AutoShape 26" descr="PICT0129">
          <a:extLst>
            <a:ext uri="{FF2B5EF4-FFF2-40B4-BE49-F238E27FC236}">
              <a16:creationId xmlns:a16="http://schemas.microsoft.com/office/drawing/2014/main" xmlns="" id="{625ED0B5-7929-4F6A-B74F-C31C1176AE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19937" name="AutoShape 27" descr="PICT0129">
          <a:extLst>
            <a:ext uri="{FF2B5EF4-FFF2-40B4-BE49-F238E27FC236}">
              <a16:creationId xmlns:a16="http://schemas.microsoft.com/office/drawing/2014/main" xmlns="" id="{DCF0E9D4-5DF0-4E1C-98A0-BAA97DABA0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19938" name="AutoShape 28" descr="PICT0129">
          <a:extLst>
            <a:ext uri="{FF2B5EF4-FFF2-40B4-BE49-F238E27FC236}">
              <a16:creationId xmlns:a16="http://schemas.microsoft.com/office/drawing/2014/main" xmlns="" id="{56076309-7FBD-4724-B2E8-447B1DA12C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104775</xdr:rowOff>
    </xdr:to>
    <xdr:sp macro="" textlink="">
      <xdr:nvSpPr>
        <xdr:cNvPr id="19939" name="AutoShape 30" descr="PICT0129">
          <a:extLst>
            <a:ext uri="{FF2B5EF4-FFF2-40B4-BE49-F238E27FC236}">
              <a16:creationId xmlns:a16="http://schemas.microsoft.com/office/drawing/2014/main" xmlns="" id="{654B6B1A-6E48-47C6-9AEE-6C9C81F4956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114300</xdr:rowOff>
    </xdr:to>
    <xdr:sp macro="" textlink="">
      <xdr:nvSpPr>
        <xdr:cNvPr id="19940" name="AutoShape 30" descr="PICT0129">
          <a:extLst>
            <a:ext uri="{FF2B5EF4-FFF2-40B4-BE49-F238E27FC236}">
              <a16:creationId xmlns:a16="http://schemas.microsoft.com/office/drawing/2014/main" xmlns="" id="{8BF89C91-58E9-4AF6-977F-DE6CB4BC05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123825</xdr:rowOff>
    </xdr:to>
    <xdr:sp macro="" textlink="">
      <xdr:nvSpPr>
        <xdr:cNvPr id="19941" name="AutoShape 30" descr="PICT0129">
          <a:extLst>
            <a:ext uri="{FF2B5EF4-FFF2-40B4-BE49-F238E27FC236}">
              <a16:creationId xmlns:a16="http://schemas.microsoft.com/office/drawing/2014/main" xmlns="" id="{C94A79D9-AFFC-4C79-BFB0-43D1B2379A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171450</xdr:rowOff>
    </xdr:to>
    <xdr:sp macro="" textlink="">
      <xdr:nvSpPr>
        <xdr:cNvPr id="19942" name="AutoShape 32" descr="PICT0129">
          <a:extLst>
            <a:ext uri="{FF2B5EF4-FFF2-40B4-BE49-F238E27FC236}">
              <a16:creationId xmlns:a16="http://schemas.microsoft.com/office/drawing/2014/main" xmlns="" id="{81C8D61B-EEB1-40F4-9790-3870FC2B24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171450</xdr:rowOff>
    </xdr:to>
    <xdr:sp macro="" textlink="">
      <xdr:nvSpPr>
        <xdr:cNvPr id="19943" name="AutoShape 33" descr="PICT0129">
          <a:extLst>
            <a:ext uri="{FF2B5EF4-FFF2-40B4-BE49-F238E27FC236}">
              <a16:creationId xmlns:a16="http://schemas.microsoft.com/office/drawing/2014/main" xmlns="" id="{3860D4DF-282E-4B0E-BC69-7E66D735D8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161925</xdr:rowOff>
    </xdr:to>
    <xdr:sp macro="" textlink="">
      <xdr:nvSpPr>
        <xdr:cNvPr id="19944" name="AutoShape 34" descr="PICT0129">
          <a:extLst>
            <a:ext uri="{FF2B5EF4-FFF2-40B4-BE49-F238E27FC236}">
              <a16:creationId xmlns:a16="http://schemas.microsoft.com/office/drawing/2014/main" xmlns="" id="{47C14D8D-8508-4B61-8C00-DED81C95CA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28575</xdr:colOff>
      <xdr:row>0</xdr:row>
      <xdr:rowOff>95250</xdr:rowOff>
    </xdr:from>
    <xdr:to>
      <xdr:col>1</xdr:col>
      <xdr:colOff>1666875</xdr:colOff>
      <xdr:row>2</xdr:row>
      <xdr:rowOff>76200</xdr:rowOff>
    </xdr:to>
    <xdr:pic>
      <xdr:nvPicPr>
        <xdr:cNvPr id="19945" name="图片 1">
          <a:extLst>
            <a:ext uri="{FF2B5EF4-FFF2-40B4-BE49-F238E27FC236}">
              <a16:creationId xmlns:a16="http://schemas.microsoft.com/office/drawing/2014/main" xmlns="" id="{1C1FA8C8-DA25-4918-8A69-2F9B6983B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0"/>
          <a:ext cx="24193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2879912</xdr:colOff>
      <xdr:row>0</xdr:row>
      <xdr:rowOff>0</xdr:rowOff>
    </xdr:from>
    <xdr:to>
      <xdr:col>3</xdr:col>
      <xdr:colOff>0</xdr:colOff>
      <xdr:row>3</xdr:row>
      <xdr:rowOff>179294</xdr:rowOff>
    </xdr:to>
    <xdr:sp macro="" textlink="">
      <xdr:nvSpPr>
        <xdr:cNvPr id="285" name="Text Box 231">
          <a:extLst>
            <a:ext uri="{FF2B5EF4-FFF2-40B4-BE49-F238E27FC236}">
              <a16:creationId xmlns:a16="http://schemas.microsoft.com/office/drawing/2014/main" xmlns="" id="{00000000-0008-0000-0200-00001D010000}"/>
            </a:ext>
          </a:extLst>
        </xdr:cNvPr>
        <xdr:cNvSpPr txBox="1">
          <a:spLocks noChangeArrowheads="1"/>
        </xdr:cNvSpPr>
      </xdr:nvSpPr>
      <xdr:spPr bwMode="auto">
        <a:xfrm>
          <a:off x="3664324" y="0"/>
          <a:ext cx="7126941" cy="885265"/>
        </a:xfrm>
        <a:prstGeom prst="rect">
          <a:avLst/>
        </a:prstGeom>
        <a:noFill/>
        <a:ln w="15875">
          <a:noFill/>
          <a:prstDash val="sysDot"/>
          <a:miter lim="800000"/>
          <a:headEnd/>
          <a:tailEnd/>
        </a:ln>
      </xdr:spPr>
      <xdr:txBody>
        <a:bodyPr vertOverflow="clip" wrap="square" lIns="45720" tIns="32004" rIns="0" bIns="0" anchor="t" upright="1"/>
        <a:lstStyle/>
        <a:p>
          <a:pPr algn="r" rtl="0">
            <a:lnSpc>
              <a:spcPts val="1500"/>
            </a:lnSpc>
            <a:defRPr sz="1000"/>
          </a:pPr>
          <a:endParaRPr lang="en-US" altLang="zh-CN" sz="2000" b="1" i="0" u="none" strike="noStrike" baseline="0">
            <a:solidFill>
              <a:sysClr val="windowText" lastClr="000000"/>
            </a:solidFill>
            <a:latin typeface="Arial" pitchFamily="34" charset="0"/>
            <a:ea typeface="幼圆"/>
            <a:cs typeface="Arial" pitchFamily="34" charset="0"/>
          </a:endParaRPr>
        </a:p>
        <a:p>
          <a:pPr algn="r" rtl="0">
            <a:lnSpc>
              <a:spcPts val="1500"/>
            </a:lnSpc>
            <a:defRPr sz="1000"/>
          </a:pPr>
          <a:r>
            <a:rPr lang="az-Cyrl-AZ" altLang="zh-CN" sz="2000" b="1" i="0" u="none" strike="noStrike" baseline="0">
              <a:solidFill>
                <a:sysClr val="windowText" lastClr="000000"/>
              </a:solidFill>
              <a:latin typeface="Arial" pitchFamily="34" charset="0"/>
              <a:ea typeface="幼圆"/>
              <a:cs typeface="Arial" pitchFamily="34" charset="0"/>
            </a:rPr>
            <a:t>ООО "Чинт Электрик</a:t>
          </a:r>
          <a:r>
            <a:rPr lang="en-US" altLang="zh-CN" sz="2000" b="1" i="0" u="none" strike="noStrike" baseline="0">
              <a:solidFill>
                <a:sysClr val="windowText" lastClr="000000"/>
              </a:solidFill>
              <a:latin typeface="Arial" pitchFamily="34" charset="0"/>
              <a:ea typeface="幼圆"/>
              <a:cs typeface="Arial" pitchFamily="34" charset="0"/>
            </a:rPr>
            <a:t>"</a:t>
          </a:r>
        </a:p>
      </xdr:txBody>
    </xdr:sp>
    <xdr:clientData/>
  </xdr:twoCellAnchor>
  <xdr:twoCellAnchor editAs="oneCell">
    <xdr:from>
      <xdr:col>0</xdr:col>
      <xdr:colOff>0</xdr:colOff>
      <xdr:row>3632</xdr:row>
      <xdr:rowOff>0</xdr:rowOff>
    </xdr:from>
    <xdr:to>
      <xdr:col>0</xdr:col>
      <xdr:colOff>314325</xdr:colOff>
      <xdr:row>3637</xdr:row>
      <xdr:rowOff>219075</xdr:rowOff>
    </xdr:to>
    <xdr:sp macro="" textlink="">
      <xdr:nvSpPr>
        <xdr:cNvPr id="19947" name="AutoShape 246" descr="PICT0129">
          <a:extLst>
            <a:ext uri="{FF2B5EF4-FFF2-40B4-BE49-F238E27FC236}">
              <a16:creationId xmlns:a16="http://schemas.microsoft.com/office/drawing/2014/main" xmlns="" id="{ED6418AF-77FD-4CA3-9189-0E903B948A41}"/>
            </a:ext>
          </a:extLst>
        </xdr:cNvPr>
        <xdr:cNvSpPr>
          <a:spLocks noChangeAspect="1" noChangeArrowheads="1"/>
        </xdr:cNvSpPr>
      </xdr:nvSpPr>
      <xdr:spPr bwMode="auto">
        <a:xfrm>
          <a:off x="0" y="878776500"/>
          <a:ext cx="3143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3632</xdr:row>
      <xdr:rowOff>0</xdr:rowOff>
    </xdr:from>
    <xdr:to>
      <xdr:col>0</xdr:col>
      <xdr:colOff>314325</xdr:colOff>
      <xdr:row>3637</xdr:row>
      <xdr:rowOff>219075</xdr:rowOff>
    </xdr:to>
    <xdr:sp macro="" textlink="">
      <xdr:nvSpPr>
        <xdr:cNvPr id="19948" name="AutoShape 247" descr="PICT0129">
          <a:extLst>
            <a:ext uri="{FF2B5EF4-FFF2-40B4-BE49-F238E27FC236}">
              <a16:creationId xmlns:a16="http://schemas.microsoft.com/office/drawing/2014/main" xmlns="" id="{0964FFBE-4EF1-44CC-B633-DBA6A020DAC6}"/>
            </a:ext>
          </a:extLst>
        </xdr:cNvPr>
        <xdr:cNvSpPr>
          <a:spLocks noChangeAspect="1" noChangeArrowheads="1"/>
        </xdr:cNvSpPr>
      </xdr:nvSpPr>
      <xdr:spPr bwMode="auto">
        <a:xfrm>
          <a:off x="0" y="878776500"/>
          <a:ext cx="3143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3632</xdr:row>
      <xdr:rowOff>9525</xdr:rowOff>
    </xdr:from>
    <xdr:to>
      <xdr:col>0</xdr:col>
      <xdr:colOff>314325</xdr:colOff>
      <xdr:row>3637</xdr:row>
      <xdr:rowOff>228600</xdr:rowOff>
    </xdr:to>
    <xdr:sp macro="" textlink="">
      <xdr:nvSpPr>
        <xdr:cNvPr id="19949" name="AutoShape 248" descr="PICT0129">
          <a:extLst>
            <a:ext uri="{FF2B5EF4-FFF2-40B4-BE49-F238E27FC236}">
              <a16:creationId xmlns:a16="http://schemas.microsoft.com/office/drawing/2014/main" xmlns="" id="{544D02AC-C96E-4271-B717-657EECA3848F}"/>
            </a:ext>
          </a:extLst>
        </xdr:cNvPr>
        <xdr:cNvSpPr>
          <a:spLocks noChangeAspect="1" noChangeArrowheads="1"/>
        </xdr:cNvSpPr>
      </xdr:nvSpPr>
      <xdr:spPr bwMode="auto">
        <a:xfrm>
          <a:off x="0" y="878786025"/>
          <a:ext cx="31432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50" name="AutoShape 249" descr="PICT0129">
          <a:extLst>
            <a:ext uri="{FF2B5EF4-FFF2-40B4-BE49-F238E27FC236}">
              <a16:creationId xmlns:a16="http://schemas.microsoft.com/office/drawing/2014/main" xmlns="" id="{15439E6F-7EE1-4F6A-9781-6AD01DE9BBA9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51" name="AutoShape 250" descr="PICT0129">
          <a:extLst>
            <a:ext uri="{FF2B5EF4-FFF2-40B4-BE49-F238E27FC236}">
              <a16:creationId xmlns:a16="http://schemas.microsoft.com/office/drawing/2014/main" xmlns="" id="{0ECA60AE-D24B-4C76-AD4C-E66BB559F031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52" name="AutoShape 251" descr="PICT0129">
          <a:extLst>
            <a:ext uri="{FF2B5EF4-FFF2-40B4-BE49-F238E27FC236}">
              <a16:creationId xmlns:a16="http://schemas.microsoft.com/office/drawing/2014/main" xmlns="" id="{915BAED4-EC8B-45B6-AFB5-BB63075B963D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53" name="AutoShape 252" descr="PICT0129">
          <a:extLst>
            <a:ext uri="{FF2B5EF4-FFF2-40B4-BE49-F238E27FC236}">
              <a16:creationId xmlns:a16="http://schemas.microsoft.com/office/drawing/2014/main" xmlns="" id="{DCCD79E1-FC50-4F84-9E09-611658352099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54" name="AutoShape 253" descr="PICT0129">
          <a:extLst>
            <a:ext uri="{FF2B5EF4-FFF2-40B4-BE49-F238E27FC236}">
              <a16:creationId xmlns:a16="http://schemas.microsoft.com/office/drawing/2014/main" xmlns="" id="{F1E1C152-1F5D-4C09-8056-79114A7BD1B5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55" name="AutoShape 254" descr="PICT0129">
          <a:extLst>
            <a:ext uri="{FF2B5EF4-FFF2-40B4-BE49-F238E27FC236}">
              <a16:creationId xmlns:a16="http://schemas.microsoft.com/office/drawing/2014/main" xmlns="" id="{0F10C3F5-902A-41F1-A462-2152D4287718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152401</xdr:rowOff>
    </xdr:to>
    <xdr:sp macro="" textlink="">
      <xdr:nvSpPr>
        <xdr:cNvPr id="19956" name="AutoShape 255" descr="PICT0129">
          <a:extLst>
            <a:ext uri="{FF2B5EF4-FFF2-40B4-BE49-F238E27FC236}">
              <a16:creationId xmlns:a16="http://schemas.microsoft.com/office/drawing/2014/main" xmlns="" id="{933E25A3-3E61-433C-86E7-0EC952D00D40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152401</xdr:rowOff>
    </xdr:to>
    <xdr:sp macro="" textlink="">
      <xdr:nvSpPr>
        <xdr:cNvPr id="19957" name="AutoShape 256" descr="PICT0129">
          <a:extLst>
            <a:ext uri="{FF2B5EF4-FFF2-40B4-BE49-F238E27FC236}">
              <a16:creationId xmlns:a16="http://schemas.microsoft.com/office/drawing/2014/main" xmlns="" id="{741DD338-4E16-4C17-8797-B2C2038A149F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152401</xdr:rowOff>
    </xdr:to>
    <xdr:sp macro="" textlink="">
      <xdr:nvSpPr>
        <xdr:cNvPr id="19958" name="AutoShape 257" descr="PICT0129">
          <a:extLst>
            <a:ext uri="{FF2B5EF4-FFF2-40B4-BE49-F238E27FC236}">
              <a16:creationId xmlns:a16="http://schemas.microsoft.com/office/drawing/2014/main" xmlns="" id="{BE51F9FF-32DD-4067-B232-A0FF9D13140F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59" name="AutoShape 258" descr="PICT0129">
          <a:extLst>
            <a:ext uri="{FF2B5EF4-FFF2-40B4-BE49-F238E27FC236}">
              <a16:creationId xmlns:a16="http://schemas.microsoft.com/office/drawing/2014/main" xmlns="" id="{B6BED8ED-4F02-4438-96DD-FFA043BE7D26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60" name="AutoShape 259" descr="PICT0129">
          <a:extLst>
            <a:ext uri="{FF2B5EF4-FFF2-40B4-BE49-F238E27FC236}">
              <a16:creationId xmlns:a16="http://schemas.microsoft.com/office/drawing/2014/main" xmlns="" id="{C1A26A29-06F6-42C9-8FC8-115DA647C114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61" name="AutoShape 260" descr="PICT0129">
          <a:extLst>
            <a:ext uri="{FF2B5EF4-FFF2-40B4-BE49-F238E27FC236}">
              <a16:creationId xmlns:a16="http://schemas.microsoft.com/office/drawing/2014/main" xmlns="" id="{BAFDC68D-1191-4EF8-B78E-CBEA2E2FAE44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152401</xdr:rowOff>
    </xdr:to>
    <xdr:sp macro="" textlink="">
      <xdr:nvSpPr>
        <xdr:cNvPr id="19962" name="AutoShape 261" descr="PICT0129">
          <a:extLst>
            <a:ext uri="{FF2B5EF4-FFF2-40B4-BE49-F238E27FC236}">
              <a16:creationId xmlns:a16="http://schemas.microsoft.com/office/drawing/2014/main" xmlns="" id="{E8A5BA28-3455-40A8-A2FA-31EE824A2B0B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152401</xdr:rowOff>
    </xdr:to>
    <xdr:sp macro="" textlink="">
      <xdr:nvSpPr>
        <xdr:cNvPr id="19963" name="AutoShape 262" descr="PICT0129">
          <a:extLst>
            <a:ext uri="{FF2B5EF4-FFF2-40B4-BE49-F238E27FC236}">
              <a16:creationId xmlns:a16="http://schemas.microsoft.com/office/drawing/2014/main" xmlns="" id="{A6A626C0-9C27-4EFE-ADEE-F17543DD0426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64" name="AutoShape 263" descr="PICT0129">
          <a:extLst>
            <a:ext uri="{FF2B5EF4-FFF2-40B4-BE49-F238E27FC236}">
              <a16:creationId xmlns:a16="http://schemas.microsoft.com/office/drawing/2014/main" xmlns="" id="{5AB60312-3EDA-47F7-A6E4-D4B1C06C9847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65" name="AutoShape 264" descr="PICT0129">
          <a:extLst>
            <a:ext uri="{FF2B5EF4-FFF2-40B4-BE49-F238E27FC236}">
              <a16:creationId xmlns:a16="http://schemas.microsoft.com/office/drawing/2014/main" xmlns="" id="{8E2D70DB-E7AB-4124-92BB-BCB346CB1B2C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66" name="AutoShape 265" descr="PICT0129">
          <a:extLst>
            <a:ext uri="{FF2B5EF4-FFF2-40B4-BE49-F238E27FC236}">
              <a16:creationId xmlns:a16="http://schemas.microsoft.com/office/drawing/2014/main" xmlns="" id="{ED73599B-C74B-47A3-BB86-27143A26D582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67" name="AutoShape 266" descr="PICT0129">
          <a:extLst>
            <a:ext uri="{FF2B5EF4-FFF2-40B4-BE49-F238E27FC236}">
              <a16:creationId xmlns:a16="http://schemas.microsoft.com/office/drawing/2014/main" xmlns="" id="{8FC002F3-8F56-4746-A48A-26F125F51096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68" name="AutoShape 267" descr="PICT0129">
          <a:extLst>
            <a:ext uri="{FF2B5EF4-FFF2-40B4-BE49-F238E27FC236}">
              <a16:creationId xmlns:a16="http://schemas.microsoft.com/office/drawing/2014/main" xmlns="" id="{F5654CFF-55DB-4808-8691-9090B6D41920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69" name="AutoShape 268" descr="PICT0129">
          <a:extLst>
            <a:ext uri="{FF2B5EF4-FFF2-40B4-BE49-F238E27FC236}">
              <a16:creationId xmlns:a16="http://schemas.microsoft.com/office/drawing/2014/main" xmlns="" id="{6A151509-A414-47E8-938A-8B3CEEDE7A1B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70" name="AutoShape 269" descr="PICT0129">
          <a:extLst>
            <a:ext uri="{FF2B5EF4-FFF2-40B4-BE49-F238E27FC236}">
              <a16:creationId xmlns:a16="http://schemas.microsoft.com/office/drawing/2014/main" xmlns="" id="{CBBC5A20-0EBA-4A15-ACD2-7B0F5BBF9307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71" name="AutoShape 270" descr="PICT0129">
          <a:extLst>
            <a:ext uri="{FF2B5EF4-FFF2-40B4-BE49-F238E27FC236}">
              <a16:creationId xmlns:a16="http://schemas.microsoft.com/office/drawing/2014/main" xmlns="" id="{4298C5AD-A8DD-4C12-866C-B8B92889047E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72" name="AutoShape 271" descr="PICT0129">
          <a:extLst>
            <a:ext uri="{FF2B5EF4-FFF2-40B4-BE49-F238E27FC236}">
              <a16:creationId xmlns:a16="http://schemas.microsoft.com/office/drawing/2014/main" xmlns="" id="{D545CFAC-E70C-41C8-B757-CE91589195BA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73" name="AutoShape 272" descr="PICT0129">
          <a:extLst>
            <a:ext uri="{FF2B5EF4-FFF2-40B4-BE49-F238E27FC236}">
              <a16:creationId xmlns:a16="http://schemas.microsoft.com/office/drawing/2014/main" xmlns="" id="{EB45F5FC-2D60-49C6-ACC2-D492612CA97E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74" name="AutoShape 273" descr="PICT0129">
          <a:extLst>
            <a:ext uri="{FF2B5EF4-FFF2-40B4-BE49-F238E27FC236}">
              <a16:creationId xmlns:a16="http://schemas.microsoft.com/office/drawing/2014/main" xmlns="" id="{3FA38260-24CE-4051-BEA2-4D874553F9CE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75" name="AutoShape 274" descr="PICT0129">
          <a:extLst>
            <a:ext uri="{FF2B5EF4-FFF2-40B4-BE49-F238E27FC236}">
              <a16:creationId xmlns:a16="http://schemas.microsoft.com/office/drawing/2014/main" xmlns="" id="{13C14547-70AC-49DD-8687-8260E353F0FA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76" name="AutoShape 275" descr="PICT0129">
          <a:extLst>
            <a:ext uri="{FF2B5EF4-FFF2-40B4-BE49-F238E27FC236}">
              <a16:creationId xmlns:a16="http://schemas.microsoft.com/office/drawing/2014/main" xmlns="" id="{274014AC-4A5A-4BBC-A4C1-CE0E86EEAFC8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77" name="AutoShape 276" descr="PICT0129">
          <a:extLst>
            <a:ext uri="{FF2B5EF4-FFF2-40B4-BE49-F238E27FC236}">
              <a16:creationId xmlns:a16="http://schemas.microsoft.com/office/drawing/2014/main" xmlns="" id="{4EF36BD3-A4A5-460F-A5F5-3507AFF8F3E1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78" name="AutoShape 277" descr="PICT0129">
          <a:extLst>
            <a:ext uri="{FF2B5EF4-FFF2-40B4-BE49-F238E27FC236}">
              <a16:creationId xmlns:a16="http://schemas.microsoft.com/office/drawing/2014/main" xmlns="" id="{35E033E9-E53B-4396-9BAE-E7FCEF04A68F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79" name="AutoShape 278" descr="PICT0129">
          <a:extLst>
            <a:ext uri="{FF2B5EF4-FFF2-40B4-BE49-F238E27FC236}">
              <a16:creationId xmlns:a16="http://schemas.microsoft.com/office/drawing/2014/main" xmlns="" id="{919142BB-2E84-42F7-BF3B-F490DE0672D7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80" name="AutoShape 279" descr="PICT0129">
          <a:extLst>
            <a:ext uri="{FF2B5EF4-FFF2-40B4-BE49-F238E27FC236}">
              <a16:creationId xmlns:a16="http://schemas.microsoft.com/office/drawing/2014/main" xmlns="" id="{75A278DF-4523-4780-8075-7255F89ECAE2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81" name="AutoShape 280" descr="PICT0129">
          <a:extLst>
            <a:ext uri="{FF2B5EF4-FFF2-40B4-BE49-F238E27FC236}">
              <a16:creationId xmlns:a16="http://schemas.microsoft.com/office/drawing/2014/main" xmlns="" id="{D9E7C558-52F2-4F62-B667-1FC8165D41D6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82" name="AutoShape 281" descr="PICT0129">
          <a:extLst>
            <a:ext uri="{FF2B5EF4-FFF2-40B4-BE49-F238E27FC236}">
              <a16:creationId xmlns:a16="http://schemas.microsoft.com/office/drawing/2014/main" xmlns="" id="{43B38689-AD6C-4AE2-9D40-63758149225C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83" name="AutoShape 282" descr="PICT0129">
          <a:extLst>
            <a:ext uri="{FF2B5EF4-FFF2-40B4-BE49-F238E27FC236}">
              <a16:creationId xmlns:a16="http://schemas.microsoft.com/office/drawing/2014/main" xmlns="" id="{68867D9B-8DFE-49E5-92EE-5FBCED1C31F6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84" name="AutoShape 283" descr="PICT0129">
          <a:extLst>
            <a:ext uri="{FF2B5EF4-FFF2-40B4-BE49-F238E27FC236}">
              <a16:creationId xmlns:a16="http://schemas.microsoft.com/office/drawing/2014/main" xmlns="" id="{240F7F0B-29D0-465D-A332-B2866909F697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152401</xdr:rowOff>
    </xdr:to>
    <xdr:sp macro="" textlink="">
      <xdr:nvSpPr>
        <xdr:cNvPr id="19985" name="AutoShape 284" descr="PICT0129">
          <a:extLst>
            <a:ext uri="{FF2B5EF4-FFF2-40B4-BE49-F238E27FC236}">
              <a16:creationId xmlns:a16="http://schemas.microsoft.com/office/drawing/2014/main" xmlns="" id="{378C1891-868D-4B63-A20F-1B624A65B342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152401</xdr:rowOff>
    </xdr:to>
    <xdr:sp macro="" textlink="">
      <xdr:nvSpPr>
        <xdr:cNvPr id="19986" name="AutoShape 285" descr="PICT0129">
          <a:extLst>
            <a:ext uri="{FF2B5EF4-FFF2-40B4-BE49-F238E27FC236}">
              <a16:creationId xmlns:a16="http://schemas.microsoft.com/office/drawing/2014/main" xmlns="" id="{416FED48-8E47-4528-A9E9-617CEA29A37C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152401</xdr:rowOff>
    </xdr:to>
    <xdr:sp macro="" textlink="">
      <xdr:nvSpPr>
        <xdr:cNvPr id="19987" name="AutoShape 286" descr="PICT0129">
          <a:extLst>
            <a:ext uri="{FF2B5EF4-FFF2-40B4-BE49-F238E27FC236}">
              <a16:creationId xmlns:a16="http://schemas.microsoft.com/office/drawing/2014/main" xmlns="" id="{F7AC5793-D3BF-44F4-8022-50751B7D7BF1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88" name="AutoShape 287" descr="PICT0129">
          <a:extLst>
            <a:ext uri="{FF2B5EF4-FFF2-40B4-BE49-F238E27FC236}">
              <a16:creationId xmlns:a16="http://schemas.microsoft.com/office/drawing/2014/main" xmlns="" id="{13279DEB-404E-4C17-BA23-ED4A4E5176A8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89" name="AutoShape 288" descr="PICT0129">
          <a:extLst>
            <a:ext uri="{FF2B5EF4-FFF2-40B4-BE49-F238E27FC236}">
              <a16:creationId xmlns:a16="http://schemas.microsoft.com/office/drawing/2014/main" xmlns="" id="{1D97E412-AC96-4A2C-8D27-ACC89461F7BA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19990" name="AutoShape 289" descr="PICT0129">
          <a:extLst>
            <a:ext uri="{FF2B5EF4-FFF2-40B4-BE49-F238E27FC236}">
              <a16:creationId xmlns:a16="http://schemas.microsoft.com/office/drawing/2014/main" xmlns="" id="{799FA1D9-3D2A-4BDE-B881-E681D36AB758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152401</xdr:rowOff>
    </xdr:to>
    <xdr:sp macro="" textlink="">
      <xdr:nvSpPr>
        <xdr:cNvPr id="19991" name="AutoShape 290" descr="PICT0129">
          <a:extLst>
            <a:ext uri="{FF2B5EF4-FFF2-40B4-BE49-F238E27FC236}">
              <a16:creationId xmlns:a16="http://schemas.microsoft.com/office/drawing/2014/main" xmlns="" id="{FAC12C0B-A707-48F5-8F78-6F0147BF2CF1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152401</xdr:rowOff>
    </xdr:to>
    <xdr:sp macro="" textlink="">
      <xdr:nvSpPr>
        <xdr:cNvPr id="19992" name="AutoShape 291" descr="PICT0129">
          <a:extLst>
            <a:ext uri="{FF2B5EF4-FFF2-40B4-BE49-F238E27FC236}">
              <a16:creationId xmlns:a16="http://schemas.microsoft.com/office/drawing/2014/main" xmlns="" id="{14B5A232-6F1D-4E3C-911E-F5B2AD7A2555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93" name="AutoShape 292" descr="PICT0129">
          <a:extLst>
            <a:ext uri="{FF2B5EF4-FFF2-40B4-BE49-F238E27FC236}">
              <a16:creationId xmlns:a16="http://schemas.microsoft.com/office/drawing/2014/main" xmlns="" id="{8505B13D-8C4E-4C0D-9EF1-B11376611BAF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94" name="AutoShape 293" descr="PICT0129">
          <a:extLst>
            <a:ext uri="{FF2B5EF4-FFF2-40B4-BE49-F238E27FC236}">
              <a16:creationId xmlns:a16="http://schemas.microsoft.com/office/drawing/2014/main" xmlns="" id="{DDFC09AD-8D67-4909-B361-AE95E9794AFB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95" name="AutoShape 294" descr="PICT0129">
          <a:extLst>
            <a:ext uri="{FF2B5EF4-FFF2-40B4-BE49-F238E27FC236}">
              <a16:creationId xmlns:a16="http://schemas.microsoft.com/office/drawing/2014/main" xmlns="" id="{11B63FEC-5C7A-4ED4-952A-E660616D5036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96" name="AutoShape 295" descr="PICT0129">
          <a:extLst>
            <a:ext uri="{FF2B5EF4-FFF2-40B4-BE49-F238E27FC236}">
              <a16:creationId xmlns:a16="http://schemas.microsoft.com/office/drawing/2014/main" xmlns="" id="{02362402-BEAA-469A-86CA-76BD41DE53A9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97" name="AutoShape 296" descr="PICT0129">
          <a:extLst>
            <a:ext uri="{FF2B5EF4-FFF2-40B4-BE49-F238E27FC236}">
              <a16:creationId xmlns:a16="http://schemas.microsoft.com/office/drawing/2014/main" xmlns="" id="{ADD34618-4657-4AED-A0E9-E22D20C7727A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98" name="AutoShape 297" descr="PICT0129">
          <a:extLst>
            <a:ext uri="{FF2B5EF4-FFF2-40B4-BE49-F238E27FC236}">
              <a16:creationId xmlns:a16="http://schemas.microsoft.com/office/drawing/2014/main" xmlns="" id="{94D9CFDB-EF62-4F06-B325-FA7CF2217D88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19999" name="AutoShape 298" descr="PICT0129">
          <a:extLst>
            <a:ext uri="{FF2B5EF4-FFF2-40B4-BE49-F238E27FC236}">
              <a16:creationId xmlns:a16="http://schemas.microsoft.com/office/drawing/2014/main" xmlns="" id="{859DCE42-4BD7-4105-98C9-B17BD5D150AC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20000" name="AutoShape 299" descr="PICT0129">
          <a:extLst>
            <a:ext uri="{FF2B5EF4-FFF2-40B4-BE49-F238E27FC236}">
              <a16:creationId xmlns:a16="http://schemas.microsoft.com/office/drawing/2014/main" xmlns="" id="{395DA103-8B90-40F1-B8AF-342A766D1198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257176</xdr:rowOff>
    </xdr:to>
    <xdr:sp macro="" textlink="">
      <xdr:nvSpPr>
        <xdr:cNvPr id="20001" name="AutoShape 300" descr="PICT0129">
          <a:extLst>
            <a:ext uri="{FF2B5EF4-FFF2-40B4-BE49-F238E27FC236}">
              <a16:creationId xmlns:a16="http://schemas.microsoft.com/office/drawing/2014/main" xmlns="" id="{726767B7-BEA3-40DA-88F3-2A9BAC7946B8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20002" name="AutoShape 301" descr="PICT0129">
          <a:extLst>
            <a:ext uri="{FF2B5EF4-FFF2-40B4-BE49-F238E27FC236}">
              <a16:creationId xmlns:a16="http://schemas.microsoft.com/office/drawing/2014/main" xmlns="" id="{EE606722-DDA6-4EFA-9052-3E6D9FE2C818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20003" name="AutoShape 302" descr="PICT0129">
          <a:extLst>
            <a:ext uri="{FF2B5EF4-FFF2-40B4-BE49-F238E27FC236}">
              <a16:creationId xmlns:a16="http://schemas.microsoft.com/office/drawing/2014/main" xmlns="" id="{309D51BF-4F56-4B84-B298-65BC91C557AA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20004" name="AutoShape 303" descr="PICT0129">
          <a:extLst>
            <a:ext uri="{FF2B5EF4-FFF2-40B4-BE49-F238E27FC236}">
              <a16:creationId xmlns:a16="http://schemas.microsoft.com/office/drawing/2014/main" xmlns="" id="{E157AD5E-B8BA-4F52-BB1E-45E96658A56A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20005" name="AutoShape 304" descr="PICT0129">
          <a:extLst>
            <a:ext uri="{FF2B5EF4-FFF2-40B4-BE49-F238E27FC236}">
              <a16:creationId xmlns:a16="http://schemas.microsoft.com/office/drawing/2014/main" xmlns="" id="{BD13C49D-ACC4-45B4-A23A-E277BE51F5FF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20006" name="AutoShape 305" descr="PICT0129">
          <a:extLst>
            <a:ext uri="{FF2B5EF4-FFF2-40B4-BE49-F238E27FC236}">
              <a16:creationId xmlns:a16="http://schemas.microsoft.com/office/drawing/2014/main" xmlns="" id="{13458A86-6F95-4412-AEC6-4729356E9A26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314325</xdr:colOff>
      <xdr:row>3653</xdr:row>
      <xdr:rowOff>114301</xdr:rowOff>
    </xdr:to>
    <xdr:sp macro="" textlink="">
      <xdr:nvSpPr>
        <xdr:cNvPr id="20007" name="AutoShape 306" descr="PICT0129">
          <a:extLst>
            <a:ext uri="{FF2B5EF4-FFF2-40B4-BE49-F238E27FC236}">
              <a16:creationId xmlns:a16="http://schemas.microsoft.com/office/drawing/2014/main" xmlns="" id="{4B47241E-0C78-48E5-A4E7-A4A52804E47D}"/>
            </a:ext>
          </a:extLst>
        </xdr:cNvPr>
        <xdr:cNvSpPr>
          <a:spLocks noChangeAspect="1" noChangeArrowheads="1"/>
        </xdr:cNvSpPr>
      </xdr:nvSpPr>
      <xdr:spPr bwMode="auto">
        <a:xfrm>
          <a:off x="0" y="886558425"/>
          <a:ext cx="3143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3717</xdr:row>
      <xdr:rowOff>0</xdr:rowOff>
    </xdr:from>
    <xdr:to>
      <xdr:col>0</xdr:col>
      <xdr:colOff>314325</xdr:colOff>
      <xdr:row>3727</xdr:row>
      <xdr:rowOff>104775</xdr:rowOff>
    </xdr:to>
    <xdr:sp macro="" textlink="">
      <xdr:nvSpPr>
        <xdr:cNvPr id="20008" name="AutoShape 246" descr="PICT0129">
          <a:extLst>
            <a:ext uri="{FF2B5EF4-FFF2-40B4-BE49-F238E27FC236}">
              <a16:creationId xmlns:a16="http://schemas.microsoft.com/office/drawing/2014/main" xmlns="" id="{CAAD07B1-0115-4FE0-8C37-2BEF654B17A7}"/>
            </a:ext>
          </a:extLst>
        </xdr:cNvPr>
        <xdr:cNvSpPr>
          <a:spLocks noChangeAspect="1" noChangeArrowheads="1"/>
        </xdr:cNvSpPr>
      </xdr:nvSpPr>
      <xdr:spPr bwMode="auto">
        <a:xfrm>
          <a:off x="0" y="904255875"/>
          <a:ext cx="314325" cy="2486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3717</xdr:row>
      <xdr:rowOff>0</xdr:rowOff>
    </xdr:from>
    <xdr:to>
      <xdr:col>0</xdr:col>
      <xdr:colOff>314325</xdr:colOff>
      <xdr:row>3727</xdr:row>
      <xdr:rowOff>104775</xdr:rowOff>
    </xdr:to>
    <xdr:sp macro="" textlink="">
      <xdr:nvSpPr>
        <xdr:cNvPr id="20009" name="AutoShape 247" descr="PICT0129">
          <a:extLst>
            <a:ext uri="{FF2B5EF4-FFF2-40B4-BE49-F238E27FC236}">
              <a16:creationId xmlns:a16="http://schemas.microsoft.com/office/drawing/2014/main" xmlns="" id="{D6C671C3-683A-428B-AF0B-CC29461418E0}"/>
            </a:ext>
          </a:extLst>
        </xdr:cNvPr>
        <xdr:cNvSpPr>
          <a:spLocks noChangeAspect="1" noChangeArrowheads="1"/>
        </xdr:cNvSpPr>
      </xdr:nvSpPr>
      <xdr:spPr bwMode="auto">
        <a:xfrm>
          <a:off x="0" y="904255875"/>
          <a:ext cx="314325" cy="2486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3717</xdr:row>
      <xdr:rowOff>9525</xdr:rowOff>
    </xdr:from>
    <xdr:to>
      <xdr:col>0</xdr:col>
      <xdr:colOff>314325</xdr:colOff>
      <xdr:row>3727</xdr:row>
      <xdr:rowOff>114300</xdr:rowOff>
    </xdr:to>
    <xdr:sp macro="" textlink="">
      <xdr:nvSpPr>
        <xdr:cNvPr id="20010" name="AutoShape 248" descr="PICT0129">
          <a:extLst>
            <a:ext uri="{FF2B5EF4-FFF2-40B4-BE49-F238E27FC236}">
              <a16:creationId xmlns:a16="http://schemas.microsoft.com/office/drawing/2014/main" xmlns="" id="{500D297F-CB67-47F4-BB0A-37E8EF8FFB0D}"/>
            </a:ext>
          </a:extLst>
        </xdr:cNvPr>
        <xdr:cNvSpPr>
          <a:spLocks noChangeAspect="1" noChangeArrowheads="1"/>
        </xdr:cNvSpPr>
      </xdr:nvSpPr>
      <xdr:spPr bwMode="auto">
        <a:xfrm>
          <a:off x="0" y="904265400"/>
          <a:ext cx="314325" cy="2486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11" name="AutoShape 1" descr="PICT0129">
          <a:extLst>
            <a:ext uri="{FF2B5EF4-FFF2-40B4-BE49-F238E27FC236}">
              <a16:creationId xmlns:a16="http://schemas.microsoft.com/office/drawing/2014/main" xmlns="" id="{44D7ECEF-7321-475F-AE43-4ECC6E3C09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12" name="AutoShape 2" descr="PICT0129">
          <a:extLst>
            <a:ext uri="{FF2B5EF4-FFF2-40B4-BE49-F238E27FC236}">
              <a16:creationId xmlns:a16="http://schemas.microsoft.com/office/drawing/2014/main" xmlns="" id="{A204B567-3BC4-474C-9C9C-7AB06566B4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13" name="AutoShape 3" descr="PICT0129">
          <a:extLst>
            <a:ext uri="{FF2B5EF4-FFF2-40B4-BE49-F238E27FC236}">
              <a16:creationId xmlns:a16="http://schemas.microsoft.com/office/drawing/2014/main" xmlns="" id="{22A90B05-6E65-439D-B96F-2E77251CE5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14" name="AutoShape 4" descr="PICT0129">
          <a:extLst>
            <a:ext uri="{FF2B5EF4-FFF2-40B4-BE49-F238E27FC236}">
              <a16:creationId xmlns:a16="http://schemas.microsoft.com/office/drawing/2014/main" xmlns="" id="{6041093E-2DB1-413E-B434-CD05382A65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15" name="AutoShape 5" descr="PICT0129">
          <a:extLst>
            <a:ext uri="{FF2B5EF4-FFF2-40B4-BE49-F238E27FC236}">
              <a16:creationId xmlns:a16="http://schemas.microsoft.com/office/drawing/2014/main" xmlns="" id="{52227F08-9D33-4B81-BA8E-9DD9278FB4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16" name="AutoShape 26" descr="PICT0129">
          <a:extLst>
            <a:ext uri="{FF2B5EF4-FFF2-40B4-BE49-F238E27FC236}">
              <a16:creationId xmlns:a16="http://schemas.microsoft.com/office/drawing/2014/main" xmlns="" id="{C354E828-5067-4282-ADDE-709D187C4F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17" name="AutoShape 27" descr="PICT0129">
          <a:extLst>
            <a:ext uri="{FF2B5EF4-FFF2-40B4-BE49-F238E27FC236}">
              <a16:creationId xmlns:a16="http://schemas.microsoft.com/office/drawing/2014/main" xmlns="" id="{064A9304-0DE0-407D-824A-A7FE31342A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18" name="AutoShape 28" descr="PICT0129">
          <a:extLst>
            <a:ext uri="{FF2B5EF4-FFF2-40B4-BE49-F238E27FC236}">
              <a16:creationId xmlns:a16="http://schemas.microsoft.com/office/drawing/2014/main" xmlns="" id="{796E5DEA-628D-4DCA-9FE1-B1DBB398CE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123825</xdr:rowOff>
    </xdr:to>
    <xdr:sp macro="" textlink="">
      <xdr:nvSpPr>
        <xdr:cNvPr id="20019" name="AutoShape 30" descr="PICT0129">
          <a:extLst>
            <a:ext uri="{FF2B5EF4-FFF2-40B4-BE49-F238E27FC236}">
              <a16:creationId xmlns:a16="http://schemas.microsoft.com/office/drawing/2014/main" xmlns="" id="{B5EEB989-5AD2-4404-8700-0C1645D159C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171450</xdr:rowOff>
    </xdr:to>
    <xdr:sp macro="" textlink="">
      <xdr:nvSpPr>
        <xdr:cNvPr id="20020" name="AutoShape 32" descr="PICT0129">
          <a:extLst>
            <a:ext uri="{FF2B5EF4-FFF2-40B4-BE49-F238E27FC236}">
              <a16:creationId xmlns:a16="http://schemas.microsoft.com/office/drawing/2014/main" xmlns="" id="{5A27509D-14C6-4D77-8B28-4562482DDE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171450</xdr:rowOff>
    </xdr:to>
    <xdr:sp macro="" textlink="">
      <xdr:nvSpPr>
        <xdr:cNvPr id="20021" name="AutoShape 33" descr="PICT0129">
          <a:extLst>
            <a:ext uri="{FF2B5EF4-FFF2-40B4-BE49-F238E27FC236}">
              <a16:creationId xmlns:a16="http://schemas.microsoft.com/office/drawing/2014/main" xmlns="" id="{A2089828-9429-4E2A-A72A-D731831C71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161925</xdr:rowOff>
    </xdr:to>
    <xdr:sp macro="" textlink="">
      <xdr:nvSpPr>
        <xdr:cNvPr id="20022" name="AutoShape 34" descr="PICT0129">
          <a:extLst>
            <a:ext uri="{FF2B5EF4-FFF2-40B4-BE49-F238E27FC236}">
              <a16:creationId xmlns:a16="http://schemas.microsoft.com/office/drawing/2014/main" xmlns="" id="{7C38A933-A6F8-4536-A6CE-4246B8EC30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161925</xdr:rowOff>
    </xdr:to>
    <xdr:sp macro="" textlink="">
      <xdr:nvSpPr>
        <xdr:cNvPr id="20023" name="AutoShape 35" descr="PICT0129">
          <a:extLst>
            <a:ext uri="{FF2B5EF4-FFF2-40B4-BE49-F238E27FC236}">
              <a16:creationId xmlns:a16="http://schemas.microsoft.com/office/drawing/2014/main" xmlns="" id="{65F88383-B010-41E5-9E11-3D3BA0DB84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24" name="AutoShape 1" descr="PICT0129">
          <a:extLst>
            <a:ext uri="{FF2B5EF4-FFF2-40B4-BE49-F238E27FC236}">
              <a16:creationId xmlns:a16="http://schemas.microsoft.com/office/drawing/2014/main" xmlns="" id="{CE01D940-0DDF-4184-86BF-6BECDC2CC0C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25" name="AutoShape 2" descr="PICT0129">
          <a:extLst>
            <a:ext uri="{FF2B5EF4-FFF2-40B4-BE49-F238E27FC236}">
              <a16:creationId xmlns:a16="http://schemas.microsoft.com/office/drawing/2014/main" xmlns="" id="{1C5B23C9-E853-45B6-BC1B-D974F1C42E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26" name="AutoShape 3" descr="PICT0129">
          <a:extLst>
            <a:ext uri="{FF2B5EF4-FFF2-40B4-BE49-F238E27FC236}">
              <a16:creationId xmlns:a16="http://schemas.microsoft.com/office/drawing/2014/main" xmlns="" id="{51F974CC-4C98-48E0-AE88-D2E77B1C6E1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27" name="AutoShape 4" descr="PICT0129">
          <a:extLst>
            <a:ext uri="{FF2B5EF4-FFF2-40B4-BE49-F238E27FC236}">
              <a16:creationId xmlns:a16="http://schemas.microsoft.com/office/drawing/2014/main" xmlns="" id="{B0AFFC0C-3466-41D6-A501-E43251B23A2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28" name="AutoShape 5" descr="PICT0129">
          <a:extLst>
            <a:ext uri="{FF2B5EF4-FFF2-40B4-BE49-F238E27FC236}">
              <a16:creationId xmlns:a16="http://schemas.microsoft.com/office/drawing/2014/main" xmlns="" id="{0A2F7442-CCF9-4304-93D1-A58CB4030C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29" name="AutoShape 26" descr="PICT0129">
          <a:extLst>
            <a:ext uri="{FF2B5EF4-FFF2-40B4-BE49-F238E27FC236}">
              <a16:creationId xmlns:a16="http://schemas.microsoft.com/office/drawing/2014/main" xmlns="" id="{072DAFB0-C7D3-4B2D-9221-2C7FC289EC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30" name="AutoShape 27" descr="PICT0129">
          <a:extLst>
            <a:ext uri="{FF2B5EF4-FFF2-40B4-BE49-F238E27FC236}">
              <a16:creationId xmlns:a16="http://schemas.microsoft.com/office/drawing/2014/main" xmlns="" id="{BCE04C59-65C8-47E0-AA00-4EC9123439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31" name="AutoShape 28" descr="PICT0129">
          <a:extLst>
            <a:ext uri="{FF2B5EF4-FFF2-40B4-BE49-F238E27FC236}">
              <a16:creationId xmlns:a16="http://schemas.microsoft.com/office/drawing/2014/main" xmlns="" id="{DA7FC129-C6BA-448B-8F9C-EA5C6665059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114300</xdr:rowOff>
    </xdr:to>
    <xdr:sp macro="" textlink="">
      <xdr:nvSpPr>
        <xdr:cNvPr id="20032" name="AutoShape 30" descr="PICT0129">
          <a:extLst>
            <a:ext uri="{FF2B5EF4-FFF2-40B4-BE49-F238E27FC236}">
              <a16:creationId xmlns:a16="http://schemas.microsoft.com/office/drawing/2014/main" xmlns="" id="{BC1B4BD2-F114-4D52-BCB3-93E8372EE21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20033" name="AutoShape 1" descr="PICT0129">
          <a:extLst>
            <a:ext uri="{FF2B5EF4-FFF2-40B4-BE49-F238E27FC236}">
              <a16:creationId xmlns:a16="http://schemas.microsoft.com/office/drawing/2014/main" xmlns="" id="{01CDB6DC-0562-428F-9D77-D4CC70FABD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20034" name="AutoShape 2" descr="PICT0129">
          <a:extLst>
            <a:ext uri="{FF2B5EF4-FFF2-40B4-BE49-F238E27FC236}">
              <a16:creationId xmlns:a16="http://schemas.microsoft.com/office/drawing/2014/main" xmlns="" id="{F335A612-113C-488C-B4FC-B5DA7F62E6D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20035" name="AutoShape 3" descr="PICT0129">
          <a:extLst>
            <a:ext uri="{FF2B5EF4-FFF2-40B4-BE49-F238E27FC236}">
              <a16:creationId xmlns:a16="http://schemas.microsoft.com/office/drawing/2014/main" xmlns="" id="{FF58CA92-317A-4C5C-AFB7-328D484471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20036" name="AutoShape 4" descr="PICT0129">
          <a:extLst>
            <a:ext uri="{FF2B5EF4-FFF2-40B4-BE49-F238E27FC236}">
              <a16:creationId xmlns:a16="http://schemas.microsoft.com/office/drawing/2014/main" xmlns="" id="{24DB1EB4-F1D9-4CC9-B6DD-964246566D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20037" name="AutoShape 5" descr="PICT0129">
          <a:extLst>
            <a:ext uri="{FF2B5EF4-FFF2-40B4-BE49-F238E27FC236}">
              <a16:creationId xmlns:a16="http://schemas.microsoft.com/office/drawing/2014/main" xmlns="" id="{B4296450-0C5A-4579-8DE0-40572FB72E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20038" name="AutoShape 26" descr="PICT0129">
          <a:extLst>
            <a:ext uri="{FF2B5EF4-FFF2-40B4-BE49-F238E27FC236}">
              <a16:creationId xmlns:a16="http://schemas.microsoft.com/office/drawing/2014/main" xmlns="" id="{7132EC2D-1A3F-43A1-AB97-08D9EA39043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20039" name="AutoShape 27" descr="PICT0129">
          <a:extLst>
            <a:ext uri="{FF2B5EF4-FFF2-40B4-BE49-F238E27FC236}">
              <a16:creationId xmlns:a16="http://schemas.microsoft.com/office/drawing/2014/main" xmlns="" id="{6C7B4C32-FB77-4C90-9824-87F23F2D42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95250</xdr:rowOff>
    </xdr:to>
    <xdr:sp macro="" textlink="">
      <xdr:nvSpPr>
        <xdr:cNvPr id="20040" name="AutoShape 28" descr="PICT0129">
          <a:extLst>
            <a:ext uri="{FF2B5EF4-FFF2-40B4-BE49-F238E27FC236}">
              <a16:creationId xmlns:a16="http://schemas.microsoft.com/office/drawing/2014/main" xmlns="" id="{79A38F57-47BD-4570-82D5-E470B4CC622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104775</xdr:rowOff>
    </xdr:to>
    <xdr:sp macro="" textlink="">
      <xdr:nvSpPr>
        <xdr:cNvPr id="20041" name="AutoShape 1" descr="PICT0129">
          <a:extLst>
            <a:ext uri="{FF2B5EF4-FFF2-40B4-BE49-F238E27FC236}">
              <a16:creationId xmlns:a16="http://schemas.microsoft.com/office/drawing/2014/main" xmlns="" id="{9D7C9F7F-426A-41B6-A881-435B81E448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104775</xdr:rowOff>
    </xdr:to>
    <xdr:sp macro="" textlink="">
      <xdr:nvSpPr>
        <xdr:cNvPr id="20042" name="AutoShape 2" descr="PICT0129">
          <a:extLst>
            <a:ext uri="{FF2B5EF4-FFF2-40B4-BE49-F238E27FC236}">
              <a16:creationId xmlns:a16="http://schemas.microsoft.com/office/drawing/2014/main" xmlns="" id="{0A59911E-1DAA-4DD4-8F9F-39E432EAC7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104775</xdr:rowOff>
    </xdr:to>
    <xdr:sp macro="" textlink="">
      <xdr:nvSpPr>
        <xdr:cNvPr id="20043" name="AutoShape 3" descr="PICT0129">
          <a:extLst>
            <a:ext uri="{FF2B5EF4-FFF2-40B4-BE49-F238E27FC236}">
              <a16:creationId xmlns:a16="http://schemas.microsoft.com/office/drawing/2014/main" xmlns="" id="{845EFAD0-35BB-498A-A8A1-76113A787E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104775</xdr:rowOff>
    </xdr:to>
    <xdr:sp macro="" textlink="">
      <xdr:nvSpPr>
        <xdr:cNvPr id="20044" name="AutoShape 4" descr="PICT0129">
          <a:extLst>
            <a:ext uri="{FF2B5EF4-FFF2-40B4-BE49-F238E27FC236}">
              <a16:creationId xmlns:a16="http://schemas.microsoft.com/office/drawing/2014/main" xmlns="" id="{C6C9D263-2283-4EFB-BB25-01435773E96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104775</xdr:rowOff>
    </xdr:to>
    <xdr:sp macro="" textlink="">
      <xdr:nvSpPr>
        <xdr:cNvPr id="20045" name="AutoShape 5" descr="PICT0129">
          <a:extLst>
            <a:ext uri="{FF2B5EF4-FFF2-40B4-BE49-F238E27FC236}">
              <a16:creationId xmlns:a16="http://schemas.microsoft.com/office/drawing/2014/main" xmlns="" id="{DD02BD94-9C87-449F-A2A9-C1FCFB0C65C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104775</xdr:rowOff>
    </xdr:to>
    <xdr:sp macro="" textlink="">
      <xdr:nvSpPr>
        <xdr:cNvPr id="20046" name="AutoShape 26" descr="PICT0129">
          <a:extLst>
            <a:ext uri="{FF2B5EF4-FFF2-40B4-BE49-F238E27FC236}">
              <a16:creationId xmlns:a16="http://schemas.microsoft.com/office/drawing/2014/main" xmlns="" id="{8117EA54-F9A9-42E5-BA9D-BD7AACDFCF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104775</xdr:rowOff>
    </xdr:to>
    <xdr:sp macro="" textlink="">
      <xdr:nvSpPr>
        <xdr:cNvPr id="20047" name="AutoShape 27" descr="PICT0129">
          <a:extLst>
            <a:ext uri="{FF2B5EF4-FFF2-40B4-BE49-F238E27FC236}">
              <a16:creationId xmlns:a16="http://schemas.microsoft.com/office/drawing/2014/main" xmlns="" id="{FD816CB3-136E-4627-9CF1-85113BC2BEE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104775</xdr:rowOff>
    </xdr:to>
    <xdr:sp macro="" textlink="">
      <xdr:nvSpPr>
        <xdr:cNvPr id="20048" name="AutoShape 28" descr="PICT0129">
          <a:extLst>
            <a:ext uri="{FF2B5EF4-FFF2-40B4-BE49-F238E27FC236}">
              <a16:creationId xmlns:a16="http://schemas.microsoft.com/office/drawing/2014/main" xmlns="" id="{F0F2FB4C-AE83-476D-92E1-1EE3B33504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104775</xdr:rowOff>
    </xdr:to>
    <xdr:sp macro="" textlink="">
      <xdr:nvSpPr>
        <xdr:cNvPr id="20049" name="AutoShape 30" descr="PICT0129">
          <a:extLst>
            <a:ext uri="{FF2B5EF4-FFF2-40B4-BE49-F238E27FC236}">
              <a16:creationId xmlns:a16="http://schemas.microsoft.com/office/drawing/2014/main" xmlns="" id="{8ADE9D6C-9F7B-44A8-A8A5-7066A224CF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50" name="AutoShape 1" descr="PICT0129">
          <a:extLst>
            <a:ext uri="{FF2B5EF4-FFF2-40B4-BE49-F238E27FC236}">
              <a16:creationId xmlns:a16="http://schemas.microsoft.com/office/drawing/2014/main" xmlns="" id="{8F7BF0E3-58ED-4176-BBDE-A924A813EC5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51" name="AutoShape 2" descr="PICT0129">
          <a:extLst>
            <a:ext uri="{FF2B5EF4-FFF2-40B4-BE49-F238E27FC236}">
              <a16:creationId xmlns:a16="http://schemas.microsoft.com/office/drawing/2014/main" xmlns="" id="{439C7CCC-F483-4F3A-B191-3AB371078E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52" name="AutoShape 3" descr="PICT0129">
          <a:extLst>
            <a:ext uri="{FF2B5EF4-FFF2-40B4-BE49-F238E27FC236}">
              <a16:creationId xmlns:a16="http://schemas.microsoft.com/office/drawing/2014/main" xmlns="" id="{723B6D4D-C34E-4F78-B561-35AC7E29B8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53" name="AutoShape 4" descr="PICT0129">
          <a:extLst>
            <a:ext uri="{FF2B5EF4-FFF2-40B4-BE49-F238E27FC236}">
              <a16:creationId xmlns:a16="http://schemas.microsoft.com/office/drawing/2014/main" xmlns="" id="{E361F0AB-F5FC-4955-A327-C7D75FAFD72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54" name="AutoShape 5" descr="PICT0129">
          <a:extLst>
            <a:ext uri="{FF2B5EF4-FFF2-40B4-BE49-F238E27FC236}">
              <a16:creationId xmlns:a16="http://schemas.microsoft.com/office/drawing/2014/main" xmlns="" id="{5354AC73-F99A-44AD-A4C4-5DF8C8CAE84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55" name="AutoShape 26" descr="PICT0129">
          <a:extLst>
            <a:ext uri="{FF2B5EF4-FFF2-40B4-BE49-F238E27FC236}">
              <a16:creationId xmlns:a16="http://schemas.microsoft.com/office/drawing/2014/main" xmlns="" id="{1677AC73-A887-4A25-84DE-CC71F14B57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56" name="AutoShape 27" descr="PICT0129">
          <a:extLst>
            <a:ext uri="{FF2B5EF4-FFF2-40B4-BE49-F238E27FC236}">
              <a16:creationId xmlns:a16="http://schemas.microsoft.com/office/drawing/2014/main" xmlns="" id="{09DA4A97-71C1-44AC-A26B-138825BC6F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114300</xdr:rowOff>
    </xdr:to>
    <xdr:sp macro="" textlink="">
      <xdr:nvSpPr>
        <xdr:cNvPr id="20057" name="AutoShape 28" descr="PICT0129">
          <a:extLst>
            <a:ext uri="{FF2B5EF4-FFF2-40B4-BE49-F238E27FC236}">
              <a16:creationId xmlns:a16="http://schemas.microsoft.com/office/drawing/2014/main" xmlns="" id="{DC4F3127-7659-4075-9AAC-598BCCA3D2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58" name="AutoShape 1" descr="PICT0129">
          <a:extLst>
            <a:ext uri="{FF2B5EF4-FFF2-40B4-BE49-F238E27FC236}">
              <a16:creationId xmlns:a16="http://schemas.microsoft.com/office/drawing/2014/main" xmlns="" id="{45CC23CB-5340-47BD-84A8-FBC61D0FED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59" name="AutoShape 2" descr="PICT0129">
          <a:extLst>
            <a:ext uri="{FF2B5EF4-FFF2-40B4-BE49-F238E27FC236}">
              <a16:creationId xmlns:a16="http://schemas.microsoft.com/office/drawing/2014/main" xmlns="" id="{E385B641-180A-4705-8D9E-51829A90C16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60" name="AutoShape 3" descr="PICT0129">
          <a:extLst>
            <a:ext uri="{FF2B5EF4-FFF2-40B4-BE49-F238E27FC236}">
              <a16:creationId xmlns:a16="http://schemas.microsoft.com/office/drawing/2014/main" xmlns="" id="{F53BE162-E90A-4AF5-B991-17DF59C6CB3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61" name="AutoShape 4" descr="PICT0129">
          <a:extLst>
            <a:ext uri="{FF2B5EF4-FFF2-40B4-BE49-F238E27FC236}">
              <a16:creationId xmlns:a16="http://schemas.microsoft.com/office/drawing/2014/main" xmlns="" id="{997032CA-2904-4B13-BA33-8D1BBE8748B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62" name="AutoShape 5" descr="PICT0129">
          <a:extLst>
            <a:ext uri="{FF2B5EF4-FFF2-40B4-BE49-F238E27FC236}">
              <a16:creationId xmlns:a16="http://schemas.microsoft.com/office/drawing/2014/main" xmlns="" id="{9DADD03A-9ACC-4F97-BDA1-D958C7C4EE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63" name="AutoShape 26" descr="PICT0129">
          <a:extLst>
            <a:ext uri="{FF2B5EF4-FFF2-40B4-BE49-F238E27FC236}">
              <a16:creationId xmlns:a16="http://schemas.microsoft.com/office/drawing/2014/main" xmlns="" id="{014FCB6D-D90A-47B3-8558-721CEBC8F7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64" name="AutoShape 27" descr="PICT0129">
          <a:extLst>
            <a:ext uri="{FF2B5EF4-FFF2-40B4-BE49-F238E27FC236}">
              <a16:creationId xmlns:a16="http://schemas.microsoft.com/office/drawing/2014/main" xmlns="" id="{284FC3E1-99CA-49DC-B3FE-9CAB0C2B343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304800</xdr:colOff>
      <xdr:row>3680</xdr:row>
      <xdr:rowOff>123825</xdr:rowOff>
    </xdr:to>
    <xdr:sp macro="" textlink="">
      <xdr:nvSpPr>
        <xdr:cNvPr id="20065" name="AutoShape 28" descr="PICT0129">
          <a:extLst>
            <a:ext uri="{FF2B5EF4-FFF2-40B4-BE49-F238E27FC236}">
              <a16:creationId xmlns:a16="http://schemas.microsoft.com/office/drawing/2014/main" xmlns="" id="{79C58FAF-2B45-4CAA-A7E4-C7735A6F65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123825</xdr:rowOff>
    </xdr:to>
    <xdr:sp macro="" textlink="">
      <xdr:nvSpPr>
        <xdr:cNvPr id="20066" name="AutoShape 30" descr="PICT0129">
          <a:extLst>
            <a:ext uri="{FF2B5EF4-FFF2-40B4-BE49-F238E27FC236}">
              <a16:creationId xmlns:a16="http://schemas.microsoft.com/office/drawing/2014/main" xmlns="" id="{57E3D775-24FA-4C0B-AC72-BC00A6B8C47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171450</xdr:rowOff>
    </xdr:to>
    <xdr:sp macro="" textlink="">
      <xdr:nvSpPr>
        <xdr:cNvPr id="20067" name="AutoShape 32" descr="PICT0129">
          <a:extLst>
            <a:ext uri="{FF2B5EF4-FFF2-40B4-BE49-F238E27FC236}">
              <a16:creationId xmlns:a16="http://schemas.microsoft.com/office/drawing/2014/main" xmlns="" id="{146CDC7C-EFE2-4D0F-A90C-21D2BF530E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171450</xdr:rowOff>
    </xdr:to>
    <xdr:sp macro="" textlink="">
      <xdr:nvSpPr>
        <xdr:cNvPr id="20068" name="AutoShape 33" descr="PICT0129">
          <a:extLst>
            <a:ext uri="{FF2B5EF4-FFF2-40B4-BE49-F238E27FC236}">
              <a16:creationId xmlns:a16="http://schemas.microsoft.com/office/drawing/2014/main" xmlns="" id="{028D0B5A-853D-4CC8-BC55-4A8D901510B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314325</xdr:colOff>
      <xdr:row>3680</xdr:row>
      <xdr:rowOff>161925</xdr:rowOff>
    </xdr:to>
    <xdr:sp macro="" textlink="">
      <xdr:nvSpPr>
        <xdr:cNvPr id="20069" name="AutoShape 34" descr="PICT0129">
          <a:extLst>
            <a:ext uri="{FF2B5EF4-FFF2-40B4-BE49-F238E27FC236}">
              <a16:creationId xmlns:a16="http://schemas.microsoft.com/office/drawing/2014/main" xmlns="" id="{421BAA0A-589B-4396-932F-0ACB1CA4F63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44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070" name="AutoShape 1" descr="PICT0129">
          <a:extLst>
            <a:ext uri="{FF2B5EF4-FFF2-40B4-BE49-F238E27FC236}">
              <a16:creationId xmlns:a16="http://schemas.microsoft.com/office/drawing/2014/main" xmlns="" id="{4574DD9E-C97B-4117-BBEE-981053D5961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071" name="AutoShape 2" descr="PICT0129">
          <a:extLst>
            <a:ext uri="{FF2B5EF4-FFF2-40B4-BE49-F238E27FC236}">
              <a16:creationId xmlns:a16="http://schemas.microsoft.com/office/drawing/2014/main" xmlns="" id="{480082CF-C66D-4FCF-BBEC-163248F165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072" name="AutoShape 3" descr="PICT0129">
          <a:extLst>
            <a:ext uri="{FF2B5EF4-FFF2-40B4-BE49-F238E27FC236}">
              <a16:creationId xmlns:a16="http://schemas.microsoft.com/office/drawing/2014/main" xmlns="" id="{24F0921E-0749-400A-B12A-B46687D3FA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073" name="AutoShape 4" descr="PICT0129">
          <a:extLst>
            <a:ext uri="{FF2B5EF4-FFF2-40B4-BE49-F238E27FC236}">
              <a16:creationId xmlns:a16="http://schemas.microsoft.com/office/drawing/2014/main" xmlns="" id="{27A4560D-1C34-4107-8E4E-42C4E8EA53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074" name="AutoShape 5" descr="PICT0129">
          <a:extLst>
            <a:ext uri="{FF2B5EF4-FFF2-40B4-BE49-F238E27FC236}">
              <a16:creationId xmlns:a16="http://schemas.microsoft.com/office/drawing/2014/main" xmlns="" id="{D8F36467-C222-411C-8DB9-B611A2C61A9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075" name="AutoShape 26" descr="PICT0129">
          <a:extLst>
            <a:ext uri="{FF2B5EF4-FFF2-40B4-BE49-F238E27FC236}">
              <a16:creationId xmlns:a16="http://schemas.microsoft.com/office/drawing/2014/main" xmlns="" id="{2638D38C-C685-453D-8155-75E30793A1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076" name="AutoShape 27" descr="PICT0129">
          <a:extLst>
            <a:ext uri="{FF2B5EF4-FFF2-40B4-BE49-F238E27FC236}">
              <a16:creationId xmlns:a16="http://schemas.microsoft.com/office/drawing/2014/main" xmlns="" id="{91C3308F-9CE7-4C98-85E7-2C0A5C6EA6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077" name="AutoShape 28" descr="PICT0129">
          <a:extLst>
            <a:ext uri="{FF2B5EF4-FFF2-40B4-BE49-F238E27FC236}">
              <a16:creationId xmlns:a16="http://schemas.microsoft.com/office/drawing/2014/main" xmlns="" id="{45D8801D-3593-4A3C-A973-DD5B0C76BC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123825</xdr:rowOff>
    </xdr:to>
    <xdr:sp macro="" textlink="">
      <xdr:nvSpPr>
        <xdr:cNvPr id="20078" name="AutoShape 30" descr="PICT0129">
          <a:extLst>
            <a:ext uri="{FF2B5EF4-FFF2-40B4-BE49-F238E27FC236}">
              <a16:creationId xmlns:a16="http://schemas.microsoft.com/office/drawing/2014/main" xmlns="" id="{5CA83D8F-D9B8-4E8E-9301-D89A20E31A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171450</xdr:rowOff>
    </xdr:to>
    <xdr:sp macro="" textlink="">
      <xdr:nvSpPr>
        <xdr:cNvPr id="20079" name="AutoShape 32" descr="PICT0129">
          <a:extLst>
            <a:ext uri="{FF2B5EF4-FFF2-40B4-BE49-F238E27FC236}">
              <a16:creationId xmlns:a16="http://schemas.microsoft.com/office/drawing/2014/main" xmlns="" id="{8226328F-AB55-4C80-A59A-48C777A4F55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171450</xdr:rowOff>
    </xdr:to>
    <xdr:sp macro="" textlink="">
      <xdr:nvSpPr>
        <xdr:cNvPr id="20080" name="AutoShape 33" descr="PICT0129">
          <a:extLst>
            <a:ext uri="{FF2B5EF4-FFF2-40B4-BE49-F238E27FC236}">
              <a16:creationId xmlns:a16="http://schemas.microsoft.com/office/drawing/2014/main" xmlns="" id="{DD7700E0-91F8-4471-B9B2-DE1A14C0E1C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161925</xdr:rowOff>
    </xdr:to>
    <xdr:sp macro="" textlink="">
      <xdr:nvSpPr>
        <xdr:cNvPr id="20081" name="AutoShape 34" descr="PICT0129">
          <a:extLst>
            <a:ext uri="{FF2B5EF4-FFF2-40B4-BE49-F238E27FC236}">
              <a16:creationId xmlns:a16="http://schemas.microsoft.com/office/drawing/2014/main" xmlns="" id="{8693F8F0-1D5C-4B56-801E-3CF19CB342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161925</xdr:rowOff>
    </xdr:to>
    <xdr:sp macro="" textlink="">
      <xdr:nvSpPr>
        <xdr:cNvPr id="20082" name="AutoShape 35" descr="PICT0129">
          <a:extLst>
            <a:ext uri="{FF2B5EF4-FFF2-40B4-BE49-F238E27FC236}">
              <a16:creationId xmlns:a16="http://schemas.microsoft.com/office/drawing/2014/main" xmlns="" id="{B6532B6C-99A8-4784-8E43-7F6D7519B6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083" name="AutoShape 1" descr="PICT0129">
          <a:extLst>
            <a:ext uri="{FF2B5EF4-FFF2-40B4-BE49-F238E27FC236}">
              <a16:creationId xmlns:a16="http://schemas.microsoft.com/office/drawing/2014/main" xmlns="" id="{8B7B3EEE-504D-417B-8F21-5410E68433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084" name="AutoShape 2" descr="PICT0129">
          <a:extLst>
            <a:ext uri="{FF2B5EF4-FFF2-40B4-BE49-F238E27FC236}">
              <a16:creationId xmlns:a16="http://schemas.microsoft.com/office/drawing/2014/main" xmlns="" id="{67793E91-E62E-4CF3-8422-17E859EC0E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085" name="AutoShape 3" descr="PICT0129">
          <a:extLst>
            <a:ext uri="{FF2B5EF4-FFF2-40B4-BE49-F238E27FC236}">
              <a16:creationId xmlns:a16="http://schemas.microsoft.com/office/drawing/2014/main" xmlns="" id="{07852BA5-E0FA-43D5-B4F4-36BB9BAD499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086" name="AutoShape 4" descr="PICT0129">
          <a:extLst>
            <a:ext uri="{FF2B5EF4-FFF2-40B4-BE49-F238E27FC236}">
              <a16:creationId xmlns:a16="http://schemas.microsoft.com/office/drawing/2014/main" xmlns="" id="{D9C307D4-F8FC-428F-A40B-D8D406CDEC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087" name="AutoShape 5" descr="PICT0129">
          <a:extLst>
            <a:ext uri="{FF2B5EF4-FFF2-40B4-BE49-F238E27FC236}">
              <a16:creationId xmlns:a16="http://schemas.microsoft.com/office/drawing/2014/main" xmlns="" id="{F51F0611-529D-4436-B427-ED8D59B45D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088" name="AutoShape 26" descr="PICT0129">
          <a:extLst>
            <a:ext uri="{FF2B5EF4-FFF2-40B4-BE49-F238E27FC236}">
              <a16:creationId xmlns:a16="http://schemas.microsoft.com/office/drawing/2014/main" xmlns="" id="{EDDA23A1-96C5-4C00-B3B0-5DB3E2C73EE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089" name="AutoShape 27" descr="PICT0129">
          <a:extLst>
            <a:ext uri="{FF2B5EF4-FFF2-40B4-BE49-F238E27FC236}">
              <a16:creationId xmlns:a16="http://schemas.microsoft.com/office/drawing/2014/main" xmlns="" id="{09C1982C-7979-4E41-97F8-A7A83D633B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090" name="AutoShape 28" descr="PICT0129">
          <a:extLst>
            <a:ext uri="{FF2B5EF4-FFF2-40B4-BE49-F238E27FC236}">
              <a16:creationId xmlns:a16="http://schemas.microsoft.com/office/drawing/2014/main" xmlns="" id="{706A1D32-EF67-42AB-B8A1-8310A92D23A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114300</xdr:rowOff>
    </xdr:to>
    <xdr:sp macro="" textlink="">
      <xdr:nvSpPr>
        <xdr:cNvPr id="20091" name="AutoShape 30" descr="PICT0129">
          <a:extLst>
            <a:ext uri="{FF2B5EF4-FFF2-40B4-BE49-F238E27FC236}">
              <a16:creationId xmlns:a16="http://schemas.microsoft.com/office/drawing/2014/main" xmlns="" id="{02820B1A-6EBA-44B4-9DDB-C2046AF25F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20092" name="AutoShape 1" descr="PICT0129">
          <a:extLst>
            <a:ext uri="{FF2B5EF4-FFF2-40B4-BE49-F238E27FC236}">
              <a16:creationId xmlns:a16="http://schemas.microsoft.com/office/drawing/2014/main" xmlns="" id="{B42FB06C-FC6E-4EF4-AC32-74045310447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20093" name="AutoShape 2" descr="PICT0129">
          <a:extLst>
            <a:ext uri="{FF2B5EF4-FFF2-40B4-BE49-F238E27FC236}">
              <a16:creationId xmlns:a16="http://schemas.microsoft.com/office/drawing/2014/main" xmlns="" id="{F334C4E5-5F87-40B0-B5CE-52B60B9321D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20094" name="AutoShape 3" descr="PICT0129">
          <a:extLst>
            <a:ext uri="{FF2B5EF4-FFF2-40B4-BE49-F238E27FC236}">
              <a16:creationId xmlns:a16="http://schemas.microsoft.com/office/drawing/2014/main" xmlns="" id="{3A000664-9C99-4FEE-BC2B-0406015CBEC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20095" name="AutoShape 4" descr="PICT0129">
          <a:extLst>
            <a:ext uri="{FF2B5EF4-FFF2-40B4-BE49-F238E27FC236}">
              <a16:creationId xmlns:a16="http://schemas.microsoft.com/office/drawing/2014/main" xmlns="" id="{2929BDD8-1DB2-4BF7-9239-699120F1ED1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20096" name="AutoShape 5" descr="PICT0129">
          <a:extLst>
            <a:ext uri="{FF2B5EF4-FFF2-40B4-BE49-F238E27FC236}">
              <a16:creationId xmlns:a16="http://schemas.microsoft.com/office/drawing/2014/main" xmlns="" id="{442DFAEB-EF62-474D-801C-1EA1FDF012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20097" name="AutoShape 26" descr="PICT0129">
          <a:extLst>
            <a:ext uri="{FF2B5EF4-FFF2-40B4-BE49-F238E27FC236}">
              <a16:creationId xmlns:a16="http://schemas.microsoft.com/office/drawing/2014/main" xmlns="" id="{994B2E32-3F35-4F9A-B3BD-4C5C5ACA80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20098" name="AutoShape 27" descr="PICT0129">
          <a:extLst>
            <a:ext uri="{FF2B5EF4-FFF2-40B4-BE49-F238E27FC236}">
              <a16:creationId xmlns:a16="http://schemas.microsoft.com/office/drawing/2014/main" xmlns="" id="{274B17D7-C423-4E1E-83D0-2351A87608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95250</xdr:rowOff>
    </xdr:to>
    <xdr:sp macro="" textlink="">
      <xdr:nvSpPr>
        <xdr:cNvPr id="20099" name="AutoShape 28" descr="PICT0129">
          <a:extLst>
            <a:ext uri="{FF2B5EF4-FFF2-40B4-BE49-F238E27FC236}">
              <a16:creationId xmlns:a16="http://schemas.microsoft.com/office/drawing/2014/main" xmlns="" id="{BE20EF23-5748-41BA-ACB1-7CA12A880D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104775</xdr:rowOff>
    </xdr:to>
    <xdr:sp macro="" textlink="">
      <xdr:nvSpPr>
        <xdr:cNvPr id="20100" name="AutoShape 1" descr="PICT0129">
          <a:extLst>
            <a:ext uri="{FF2B5EF4-FFF2-40B4-BE49-F238E27FC236}">
              <a16:creationId xmlns:a16="http://schemas.microsoft.com/office/drawing/2014/main" xmlns="" id="{1F66CD83-2D50-4F5D-AE9E-462FFB1108B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104775</xdr:rowOff>
    </xdr:to>
    <xdr:sp macro="" textlink="">
      <xdr:nvSpPr>
        <xdr:cNvPr id="20101" name="AutoShape 2" descr="PICT0129">
          <a:extLst>
            <a:ext uri="{FF2B5EF4-FFF2-40B4-BE49-F238E27FC236}">
              <a16:creationId xmlns:a16="http://schemas.microsoft.com/office/drawing/2014/main" xmlns="" id="{E0E1578E-219C-4546-845C-AFAC2C213A1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104775</xdr:rowOff>
    </xdr:to>
    <xdr:sp macro="" textlink="">
      <xdr:nvSpPr>
        <xdr:cNvPr id="20102" name="AutoShape 3" descr="PICT0129">
          <a:extLst>
            <a:ext uri="{FF2B5EF4-FFF2-40B4-BE49-F238E27FC236}">
              <a16:creationId xmlns:a16="http://schemas.microsoft.com/office/drawing/2014/main" xmlns="" id="{89FA3A9C-0AE9-4D4A-B30B-CC351493A1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104775</xdr:rowOff>
    </xdr:to>
    <xdr:sp macro="" textlink="">
      <xdr:nvSpPr>
        <xdr:cNvPr id="20103" name="AutoShape 4" descr="PICT0129">
          <a:extLst>
            <a:ext uri="{FF2B5EF4-FFF2-40B4-BE49-F238E27FC236}">
              <a16:creationId xmlns:a16="http://schemas.microsoft.com/office/drawing/2014/main" xmlns="" id="{353A490A-54A1-4FC1-ACD9-E50A5F757D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104775</xdr:rowOff>
    </xdr:to>
    <xdr:sp macro="" textlink="">
      <xdr:nvSpPr>
        <xdr:cNvPr id="20104" name="AutoShape 5" descr="PICT0129">
          <a:extLst>
            <a:ext uri="{FF2B5EF4-FFF2-40B4-BE49-F238E27FC236}">
              <a16:creationId xmlns:a16="http://schemas.microsoft.com/office/drawing/2014/main" xmlns="" id="{80138D15-C798-4F72-91E3-8CDCF12782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104775</xdr:rowOff>
    </xdr:to>
    <xdr:sp macro="" textlink="">
      <xdr:nvSpPr>
        <xdr:cNvPr id="20105" name="AutoShape 26" descr="PICT0129">
          <a:extLst>
            <a:ext uri="{FF2B5EF4-FFF2-40B4-BE49-F238E27FC236}">
              <a16:creationId xmlns:a16="http://schemas.microsoft.com/office/drawing/2014/main" xmlns="" id="{E4E22AC4-3AAA-4AFF-91C4-13A0A0499AE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104775</xdr:rowOff>
    </xdr:to>
    <xdr:sp macro="" textlink="">
      <xdr:nvSpPr>
        <xdr:cNvPr id="20106" name="AutoShape 27" descr="PICT0129">
          <a:extLst>
            <a:ext uri="{FF2B5EF4-FFF2-40B4-BE49-F238E27FC236}">
              <a16:creationId xmlns:a16="http://schemas.microsoft.com/office/drawing/2014/main" xmlns="" id="{186CC60D-0063-40DA-A99C-6D03DF1BF8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104775</xdr:rowOff>
    </xdr:to>
    <xdr:sp macro="" textlink="">
      <xdr:nvSpPr>
        <xdr:cNvPr id="20107" name="AutoShape 28" descr="PICT0129">
          <a:extLst>
            <a:ext uri="{FF2B5EF4-FFF2-40B4-BE49-F238E27FC236}">
              <a16:creationId xmlns:a16="http://schemas.microsoft.com/office/drawing/2014/main" xmlns="" id="{31445AE3-F6F7-4FB7-9A8F-559B5887D86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104775</xdr:rowOff>
    </xdr:to>
    <xdr:sp macro="" textlink="">
      <xdr:nvSpPr>
        <xdr:cNvPr id="20108" name="AutoShape 30" descr="PICT0129">
          <a:extLst>
            <a:ext uri="{FF2B5EF4-FFF2-40B4-BE49-F238E27FC236}">
              <a16:creationId xmlns:a16="http://schemas.microsoft.com/office/drawing/2014/main" xmlns="" id="{509711BB-F633-4E17-86E4-C57330A1C2F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109" name="AutoShape 1" descr="PICT0129">
          <a:extLst>
            <a:ext uri="{FF2B5EF4-FFF2-40B4-BE49-F238E27FC236}">
              <a16:creationId xmlns:a16="http://schemas.microsoft.com/office/drawing/2014/main" xmlns="" id="{7202B199-DEFF-40CC-8108-4D3EF1C3E5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110" name="AutoShape 2" descr="PICT0129">
          <a:extLst>
            <a:ext uri="{FF2B5EF4-FFF2-40B4-BE49-F238E27FC236}">
              <a16:creationId xmlns:a16="http://schemas.microsoft.com/office/drawing/2014/main" xmlns="" id="{8EFA8F9B-8D52-49A4-B6E9-D5BBE58354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111" name="AutoShape 3" descr="PICT0129">
          <a:extLst>
            <a:ext uri="{FF2B5EF4-FFF2-40B4-BE49-F238E27FC236}">
              <a16:creationId xmlns:a16="http://schemas.microsoft.com/office/drawing/2014/main" xmlns="" id="{A1F32B61-0773-4C66-8B07-6C6076257A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112" name="AutoShape 4" descr="PICT0129">
          <a:extLst>
            <a:ext uri="{FF2B5EF4-FFF2-40B4-BE49-F238E27FC236}">
              <a16:creationId xmlns:a16="http://schemas.microsoft.com/office/drawing/2014/main" xmlns="" id="{47B4FE53-1AA3-41FA-B102-164A7B4C82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113" name="AutoShape 5" descr="PICT0129">
          <a:extLst>
            <a:ext uri="{FF2B5EF4-FFF2-40B4-BE49-F238E27FC236}">
              <a16:creationId xmlns:a16="http://schemas.microsoft.com/office/drawing/2014/main" xmlns="" id="{4D5C3F61-A009-4028-AD06-43AED47D43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114" name="AutoShape 26" descr="PICT0129">
          <a:extLst>
            <a:ext uri="{FF2B5EF4-FFF2-40B4-BE49-F238E27FC236}">
              <a16:creationId xmlns:a16="http://schemas.microsoft.com/office/drawing/2014/main" xmlns="" id="{9C27AC42-FA4F-4904-B4C7-B7F425B686F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115" name="AutoShape 27" descr="PICT0129">
          <a:extLst>
            <a:ext uri="{FF2B5EF4-FFF2-40B4-BE49-F238E27FC236}">
              <a16:creationId xmlns:a16="http://schemas.microsoft.com/office/drawing/2014/main" xmlns="" id="{B46501EE-13A9-4E5C-8FC4-9ADD966D13A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114300</xdr:rowOff>
    </xdr:to>
    <xdr:sp macro="" textlink="">
      <xdr:nvSpPr>
        <xdr:cNvPr id="20116" name="AutoShape 28" descr="PICT0129">
          <a:extLst>
            <a:ext uri="{FF2B5EF4-FFF2-40B4-BE49-F238E27FC236}">
              <a16:creationId xmlns:a16="http://schemas.microsoft.com/office/drawing/2014/main" xmlns="" id="{41298B71-FBAB-436A-9A27-FEB809CABF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117" name="AutoShape 1" descr="PICT0129">
          <a:extLst>
            <a:ext uri="{FF2B5EF4-FFF2-40B4-BE49-F238E27FC236}">
              <a16:creationId xmlns:a16="http://schemas.microsoft.com/office/drawing/2014/main" xmlns="" id="{F6CEB17F-863A-47D7-ABA2-5F7513559A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118" name="AutoShape 2" descr="PICT0129">
          <a:extLst>
            <a:ext uri="{FF2B5EF4-FFF2-40B4-BE49-F238E27FC236}">
              <a16:creationId xmlns:a16="http://schemas.microsoft.com/office/drawing/2014/main" xmlns="" id="{41D9E49B-4191-41E9-9E91-E53B9B100B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119" name="AutoShape 3" descr="PICT0129">
          <a:extLst>
            <a:ext uri="{FF2B5EF4-FFF2-40B4-BE49-F238E27FC236}">
              <a16:creationId xmlns:a16="http://schemas.microsoft.com/office/drawing/2014/main" xmlns="" id="{85386BBA-4D21-470B-9F78-B7402679A4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120" name="AutoShape 4" descr="PICT0129">
          <a:extLst>
            <a:ext uri="{FF2B5EF4-FFF2-40B4-BE49-F238E27FC236}">
              <a16:creationId xmlns:a16="http://schemas.microsoft.com/office/drawing/2014/main" xmlns="" id="{72B2A6AF-9368-48A1-8EF2-0B2DD4C832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121" name="AutoShape 5" descr="PICT0129">
          <a:extLst>
            <a:ext uri="{FF2B5EF4-FFF2-40B4-BE49-F238E27FC236}">
              <a16:creationId xmlns:a16="http://schemas.microsoft.com/office/drawing/2014/main" xmlns="" id="{A36A8460-C095-4CF8-82B9-CBB47078CB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122" name="AutoShape 26" descr="PICT0129">
          <a:extLst>
            <a:ext uri="{FF2B5EF4-FFF2-40B4-BE49-F238E27FC236}">
              <a16:creationId xmlns:a16="http://schemas.microsoft.com/office/drawing/2014/main" xmlns="" id="{8ACA5B70-00F8-4D11-B429-FB24B8EF2E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123" name="AutoShape 27" descr="PICT0129">
          <a:extLst>
            <a:ext uri="{FF2B5EF4-FFF2-40B4-BE49-F238E27FC236}">
              <a16:creationId xmlns:a16="http://schemas.microsoft.com/office/drawing/2014/main" xmlns="" id="{4DE7C3B2-7D34-4BFD-BA8D-42E2624DE4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3681</xdr:row>
      <xdr:rowOff>123825</xdr:rowOff>
    </xdr:to>
    <xdr:sp macro="" textlink="">
      <xdr:nvSpPr>
        <xdr:cNvPr id="20124" name="AutoShape 28" descr="PICT0129">
          <a:extLst>
            <a:ext uri="{FF2B5EF4-FFF2-40B4-BE49-F238E27FC236}">
              <a16:creationId xmlns:a16="http://schemas.microsoft.com/office/drawing/2014/main" xmlns="" id="{A1F2E2A1-EDC5-4A96-9C30-34610D722F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123825</xdr:rowOff>
    </xdr:to>
    <xdr:sp macro="" textlink="">
      <xdr:nvSpPr>
        <xdr:cNvPr id="20125" name="AutoShape 30" descr="PICT0129">
          <a:extLst>
            <a:ext uri="{FF2B5EF4-FFF2-40B4-BE49-F238E27FC236}">
              <a16:creationId xmlns:a16="http://schemas.microsoft.com/office/drawing/2014/main" xmlns="" id="{76356E5C-E377-47F8-98F4-514427276B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171450</xdr:rowOff>
    </xdr:to>
    <xdr:sp macro="" textlink="">
      <xdr:nvSpPr>
        <xdr:cNvPr id="20126" name="AutoShape 32" descr="PICT0129">
          <a:extLst>
            <a:ext uri="{FF2B5EF4-FFF2-40B4-BE49-F238E27FC236}">
              <a16:creationId xmlns:a16="http://schemas.microsoft.com/office/drawing/2014/main" xmlns="" id="{12E91C70-3F64-4C55-BE82-A89830F100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171450</xdr:rowOff>
    </xdr:to>
    <xdr:sp macro="" textlink="">
      <xdr:nvSpPr>
        <xdr:cNvPr id="20127" name="AutoShape 33" descr="PICT0129">
          <a:extLst>
            <a:ext uri="{FF2B5EF4-FFF2-40B4-BE49-F238E27FC236}">
              <a16:creationId xmlns:a16="http://schemas.microsoft.com/office/drawing/2014/main" xmlns="" id="{9A7E6493-BF67-4296-8AEF-A6B78192A9E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314325</xdr:colOff>
      <xdr:row>3681</xdr:row>
      <xdr:rowOff>161925</xdr:rowOff>
    </xdr:to>
    <xdr:sp macro="" textlink="">
      <xdr:nvSpPr>
        <xdr:cNvPr id="20128" name="AutoShape 34" descr="PICT0129">
          <a:extLst>
            <a:ext uri="{FF2B5EF4-FFF2-40B4-BE49-F238E27FC236}">
              <a16:creationId xmlns:a16="http://schemas.microsoft.com/office/drawing/2014/main" xmlns="" id="{3DC80084-D794-49C7-BBFB-95A6B0AE972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68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29" name="AutoShape 1" descr="PICT0129">
          <a:extLst>
            <a:ext uri="{FF2B5EF4-FFF2-40B4-BE49-F238E27FC236}">
              <a16:creationId xmlns:a16="http://schemas.microsoft.com/office/drawing/2014/main" xmlns="" id="{05463F26-0417-4918-A00A-1798260505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30" name="AutoShape 2" descr="PICT0129">
          <a:extLst>
            <a:ext uri="{FF2B5EF4-FFF2-40B4-BE49-F238E27FC236}">
              <a16:creationId xmlns:a16="http://schemas.microsoft.com/office/drawing/2014/main" xmlns="" id="{3FDEE071-B05F-412C-BD5B-9C836F4E3B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31" name="AutoShape 3" descr="PICT0129">
          <a:extLst>
            <a:ext uri="{FF2B5EF4-FFF2-40B4-BE49-F238E27FC236}">
              <a16:creationId xmlns:a16="http://schemas.microsoft.com/office/drawing/2014/main" xmlns="" id="{E5AF9F27-1FDC-42DA-B6B8-C9D3249350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32" name="AutoShape 4" descr="PICT0129">
          <a:extLst>
            <a:ext uri="{FF2B5EF4-FFF2-40B4-BE49-F238E27FC236}">
              <a16:creationId xmlns:a16="http://schemas.microsoft.com/office/drawing/2014/main" xmlns="" id="{B157EED0-1DE3-4DF7-875F-C559A71158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33" name="AutoShape 5" descr="PICT0129">
          <a:extLst>
            <a:ext uri="{FF2B5EF4-FFF2-40B4-BE49-F238E27FC236}">
              <a16:creationId xmlns:a16="http://schemas.microsoft.com/office/drawing/2014/main" xmlns="" id="{FF0CC3B2-C4DF-4C59-ABB4-E34AA889B26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34" name="AutoShape 26" descr="PICT0129">
          <a:extLst>
            <a:ext uri="{FF2B5EF4-FFF2-40B4-BE49-F238E27FC236}">
              <a16:creationId xmlns:a16="http://schemas.microsoft.com/office/drawing/2014/main" xmlns="" id="{F044B851-6E4C-465B-83DE-8365E2B8304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35" name="AutoShape 27" descr="PICT0129">
          <a:extLst>
            <a:ext uri="{FF2B5EF4-FFF2-40B4-BE49-F238E27FC236}">
              <a16:creationId xmlns:a16="http://schemas.microsoft.com/office/drawing/2014/main" xmlns="" id="{FB87ECFC-9D12-423A-9834-F65A424219F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36" name="AutoShape 28" descr="PICT0129">
          <a:extLst>
            <a:ext uri="{FF2B5EF4-FFF2-40B4-BE49-F238E27FC236}">
              <a16:creationId xmlns:a16="http://schemas.microsoft.com/office/drawing/2014/main" xmlns="" id="{1115079C-D229-46D2-A753-F4F9D7478D1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123825</xdr:rowOff>
    </xdr:to>
    <xdr:sp macro="" textlink="">
      <xdr:nvSpPr>
        <xdr:cNvPr id="20137" name="AutoShape 30" descr="PICT0129">
          <a:extLst>
            <a:ext uri="{FF2B5EF4-FFF2-40B4-BE49-F238E27FC236}">
              <a16:creationId xmlns:a16="http://schemas.microsoft.com/office/drawing/2014/main" xmlns="" id="{57C5FD87-511D-4AF5-B3B6-C3758A7D2CC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171450</xdr:rowOff>
    </xdr:to>
    <xdr:sp macro="" textlink="">
      <xdr:nvSpPr>
        <xdr:cNvPr id="20138" name="AutoShape 32" descr="PICT0129">
          <a:extLst>
            <a:ext uri="{FF2B5EF4-FFF2-40B4-BE49-F238E27FC236}">
              <a16:creationId xmlns:a16="http://schemas.microsoft.com/office/drawing/2014/main" xmlns="" id="{932D2E18-FA8F-4186-97A1-B8F98DE41E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171450</xdr:rowOff>
    </xdr:to>
    <xdr:sp macro="" textlink="">
      <xdr:nvSpPr>
        <xdr:cNvPr id="20139" name="AutoShape 33" descr="PICT0129">
          <a:extLst>
            <a:ext uri="{FF2B5EF4-FFF2-40B4-BE49-F238E27FC236}">
              <a16:creationId xmlns:a16="http://schemas.microsoft.com/office/drawing/2014/main" xmlns="" id="{81422015-7BC1-41E2-B165-72A340CE39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161925</xdr:rowOff>
    </xdr:to>
    <xdr:sp macro="" textlink="">
      <xdr:nvSpPr>
        <xdr:cNvPr id="20140" name="AutoShape 34" descr="PICT0129">
          <a:extLst>
            <a:ext uri="{FF2B5EF4-FFF2-40B4-BE49-F238E27FC236}">
              <a16:creationId xmlns:a16="http://schemas.microsoft.com/office/drawing/2014/main" xmlns="" id="{070DCE40-CE60-4852-B9DE-2268C4256C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161925</xdr:rowOff>
    </xdr:to>
    <xdr:sp macro="" textlink="">
      <xdr:nvSpPr>
        <xdr:cNvPr id="20141" name="AutoShape 35" descr="PICT0129">
          <a:extLst>
            <a:ext uri="{FF2B5EF4-FFF2-40B4-BE49-F238E27FC236}">
              <a16:creationId xmlns:a16="http://schemas.microsoft.com/office/drawing/2014/main" xmlns="" id="{82AD3FC3-042F-44F8-B1B3-33BE6A273B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42" name="AutoShape 1" descr="PICT0129">
          <a:extLst>
            <a:ext uri="{FF2B5EF4-FFF2-40B4-BE49-F238E27FC236}">
              <a16:creationId xmlns:a16="http://schemas.microsoft.com/office/drawing/2014/main" xmlns="" id="{BC629522-C6C0-441E-8120-A37E651133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43" name="AutoShape 2" descr="PICT0129">
          <a:extLst>
            <a:ext uri="{FF2B5EF4-FFF2-40B4-BE49-F238E27FC236}">
              <a16:creationId xmlns:a16="http://schemas.microsoft.com/office/drawing/2014/main" xmlns="" id="{61765335-1350-4076-BBC9-43D0400B20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44" name="AutoShape 3" descr="PICT0129">
          <a:extLst>
            <a:ext uri="{FF2B5EF4-FFF2-40B4-BE49-F238E27FC236}">
              <a16:creationId xmlns:a16="http://schemas.microsoft.com/office/drawing/2014/main" xmlns="" id="{2B4AC59A-24EF-4482-AECD-5517CF9700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45" name="AutoShape 4" descr="PICT0129">
          <a:extLst>
            <a:ext uri="{FF2B5EF4-FFF2-40B4-BE49-F238E27FC236}">
              <a16:creationId xmlns:a16="http://schemas.microsoft.com/office/drawing/2014/main" xmlns="" id="{A0F741C3-A9CE-497C-9725-A2D87DED7F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46" name="AutoShape 5" descr="PICT0129">
          <a:extLst>
            <a:ext uri="{FF2B5EF4-FFF2-40B4-BE49-F238E27FC236}">
              <a16:creationId xmlns:a16="http://schemas.microsoft.com/office/drawing/2014/main" xmlns="" id="{719ACE65-C417-4390-A8CE-A20C0F521F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47" name="AutoShape 26" descr="PICT0129">
          <a:extLst>
            <a:ext uri="{FF2B5EF4-FFF2-40B4-BE49-F238E27FC236}">
              <a16:creationId xmlns:a16="http://schemas.microsoft.com/office/drawing/2014/main" xmlns="" id="{236F3428-889E-4373-82DB-671A17A9E2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48" name="AutoShape 27" descr="PICT0129">
          <a:extLst>
            <a:ext uri="{FF2B5EF4-FFF2-40B4-BE49-F238E27FC236}">
              <a16:creationId xmlns:a16="http://schemas.microsoft.com/office/drawing/2014/main" xmlns="" id="{88C6E4AA-7FB2-471A-B0F1-EE440AF0493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49" name="AutoShape 28" descr="PICT0129">
          <a:extLst>
            <a:ext uri="{FF2B5EF4-FFF2-40B4-BE49-F238E27FC236}">
              <a16:creationId xmlns:a16="http://schemas.microsoft.com/office/drawing/2014/main" xmlns="" id="{A4C55EC0-2B15-4D0B-B146-8260CDCEB4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114300</xdr:rowOff>
    </xdr:to>
    <xdr:sp macro="" textlink="">
      <xdr:nvSpPr>
        <xdr:cNvPr id="20150" name="AutoShape 30" descr="PICT0129">
          <a:extLst>
            <a:ext uri="{FF2B5EF4-FFF2-40B4-BE49-F238E27FC236}">
              <a16:creationId xmlns:a16="http://schemas.microsoft.com/office/drawing/2014/main" xmlns="" id="{D77FC4AE-39FD-410F-A75D-80932781C56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20151" name="AutoShape 1" descr="PICT0129">
          <a:extLst>
            <a:ext uri="{FF2B5EF4-FFF2-40B4-BE49-F238E27FC236}">
              <a16:creationId xmlns:a16="http://schemas.microsoft.com/office/drawing/2014/main" xmlns="" id="{C746DCAD-32C1-4CDC-BEC7-47CD7C10AD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20152" name="AutoShape 2" descr="PICT0129">
          <a:extLst>
            <a:ext uri="{FF2B5EF4-FFF2-40B4-BE49-F238E27FC236}">
              <a16:creationId xmlns:a16="http://schemas.microsoft.com/office/drawing/2014/main" xmlns="" id="{33353913-3A4D-46D5-B195-9C0D379EEE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20153" name="AutoShape 3" descr="PICT0129">
          <a:extLst>
            <a:ext uri="{FF2B5EF4-FFF2-40B4-BE49-F238E27FC236}">
              <a16:creationId xmlns:a16="http://schemas.microsoft.com/office/drawing/2014/main" xmlns="" id="{1D4EA8CA-D534-41A1-9747-0AF491B3C39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20154" name="AutoShape 4" descr="PICT0129">
          <a:extLst>
            <a:ext uri="{FF2B5EF4-FFF2-40B4-BE49-F238E27FC236}">
              <a16:creationId xmlns:a16="http://schemas.microsoft.com/office/drawing/2014/main" xmlns="" id="{41975787-5D3C-40EA-B342-250A689A84D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20155" name="AutoShape 5" descr="PICT0129">
          <a:extLst>
            <a:ext uri="{FF2B5EF4-FFF2-40B4-BE49-F238E27FC236}">
              <a16:creationId xmlns:a16="http://schemas.microsoft.com/office/drawing/2014/main" xmlns="" id="{26ED9666-6548-4BC2-B3D8-E4BD31532A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20156" name="AutoShape 26" descr="PICT0129">
          <a:extLst>
            <a:ext uri="{FF2B5EF4-FFF2-40B4-BE49-F238E27FC236}">
              <a16:creationId xmlns:a16="http://schemas.microsoft.com/office/drawing/2014/main" xmlns="" id="{D8E2E39B-04A7-4617-8FFA-CF8CCBD725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20157" name="AutoShape 27" descr="PICT0129">
          <a:extLst>
            <a:ext uri="{FF2B5EF4-FFF2-40B4-BE49-F238E27FC236}">
              <a16:creationId xmlns:a16="http://schemas.microsoft.com/office/drawing/2014/main" xmlns="" id="{A28151B7-F90E-47B5-B70D-7209CD5BF9D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95250</xdr:rowOff>
    </xdr:to>
    <xdr:sp macro="" textlink="">
      <xdr:nvSpPr>
        <xdr:cNvPr id="20158" name="AutoShape 28" descr="PICT0129">
          <a:extLst>
            <a:ext uri="{FF2B5EF4-FFF2-40B4-BE49-F238E27FC236}">
              <a16:creationId xmlns:a16="http://schemas.microsoft.com/office/drawing/2014/main" xmlns="" id="{EEC54622-0501-4173-8776-9AE522B9FF6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104775</xdr:rowOff>
    </xdr:to>
    <xdr:sp macro="" textlink="">
      <xdr:nvSpPr>
        <xdr:cNvPr id="20159" name="AutoShape 1" descr="PICT0129">
          <a:extLst>
            <a:ext uri="{FF2B5EF4-FFF2-40B4-BE49-F238E27FC236}">
              <a16:creationId xmlns:a16="http://schemas.microsoft.com/office/drawing/2014/main" xmlns="" id="{E002B776-58D0-4611-91A0-157ABDD8D8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104775</xdr:rowOff>
    </xdr:to>
    <xdr:sp macro="" textlink="">
      <xdr:nvSpPr>
        <xdr:cNvPr id="20160" name="AutoShape 2" descr="PICT0129">
          <a:extLst>
            <a:ext uri="{FF2B5EF4-FFF2-40B4-BE49-F238E27FC236}">
              <a16:creationId xmlns:a16="http://schemas.microsoft.com/office/drawing/2014/main" xmlns="" id="{887D7D04-71AC-4ACA-A873-2BD8428AE20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104775</xdr:rowOff>
    </xdr:to>
    <xdr:sp macro="" textlink="">
      <xdr:nvSpPr>
        <xdr:cNvPr id="20161" name="AutoShape 3" descr="PICT0129">
          <a:extLst>
            <a:ext uri="{FF2B5EF4-FFF2-40B4-BE49-F238E27FC236}">
              <a16:creationId xmlns:a16="http://schemas.microsoft.com/office/drawing/2014/main" xmlns="" id="{AC9ECAF0-B352-489F-BA9B-2D084D6280C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104775</xdr:rowOff>
    </xdr:to>
    <xdr:sp macro="" textlink="">
      <xdr:nvSpPr>
        <xdr:cNvPr id="20162" name="AutoShape 4" descr="PICT0129">
          <a:extLst>
            <a:ext uri="{FF2B5EF4-FFF2-40B4-BE49-F238E27FC236}">
              <a16:creationId xmlns:a16="http://schemas.microsoft.com/office/drawing/2014/main" xmlns="" id="{0DC04186-B944-4154-B3B8-5C5268F6C4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104775</xdr:rowOff>
    </xdr:to>
    <xdr:sp macro="" textlink="">
      <xdr:nvSpPr>
        <xdr:cNvPr id="20163" name="AutoShape 5" descr="PICT0129">
          <a:extLst>
            <a:ext uri="{FF2B5EF4-FFF2-40B4-BE49-F238E27FC236}">
              <a16:creationId xmlns:a16="http://schemas.microsoft.com/office/drawing/2014/main" xmlns="" id="{8AD32E02-6B45-405F-8396-6FB8346E6E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104775</xdr:rowOff>
    </xdr:to>
    <xdr:sp macro="" textlink="">
      <xdr:nvSpPr>
        <xdr:cNvPr id="20164" name="AutoShape 26" descr="PICT0129">
          <a:extLst>
            <a:ext uri="{FF2B5EF4-FFF2-40B4-BE49-F238E27FC236}">
              <a16:creationId xmlns:a16="http://schemas.microsoft.com/office/drawing/2014/main" xmlns="" id="{68AB9A6E-1598-4913-898D-BFA1F30BB4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104775</xdr:rowOff>
    </xdr:to>
    <xdr:sp macro="" textlink="">
      <xdr:nvSpPr>
        <xdr:cNvPr id="20165" name="AutoShape 27" descr="PICT0129">
          <a:extLst>
            <a:ext uri="{FF2B5EF4-FFF2-40B4-BE49-F238E27FC236}">
              <a16:creationId xmlns:a16="http://schemas.microsoft.com/office/drawing/2014/main" xmlns="" id="{7F298800-8977-49D4-B884-61AACB853F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104775</xdr:rowOff>
    </xdr:to>
    <xdr:sp macro="" textlink="">
      <xdr:nvSpPr>
        <xdr:cNvPr id="20166" name="AutoShape 28" descr="PICT0129">
          <a:extLst>
            <a:ext uri="{FF2B5EF4-FFF2-40B4-BE49-F238E27FC236}">
              <a16:creationId xmlns:a16="http://schemas.microsoft.com/office/drawing/2014/main" xmlns="" id="{98883E0B-5EB0-48B5-98C4-D7BE8DF01F1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104775</xdr:rowOff>
    </xdr:to>
    <xdr:sp macro="" textlink="">
      <xdr:nvSpPr>
        <xdr:cNvPr id="20167" name="AutoShape 30" descr="PICT0129">
          <a:extLst>
            <a:ext uri="{FF2B5EF4-FFF2-40B4-BE49-F238E27FC236}">
              <a16:creationId xmlns:a16="http://schemas.microsoft.com/office/drawing/2014/main" xmlns="" id="{ACF69041-86EE-472D-8CF1-6F170BF220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68" name="AutoShape 1" descr="PICT0129">
          <a:extLst>
            <a:ext uri="{FF2B5EF4-FFF2-40B4-BE49-F238E27FC236}">
              <a16:creationId xmlns:a16="http://schemas.microsoft.com/office/drawing/2014/main" xmlns="" id="{9F982D7D-DC9A-4A8B-B873-52F903003D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69" name="AutoShape 2" descr="PICT0129">
          <a:extLst>
            <a:ext uri="{FF2B5EF4-FFF2-40B4-BE49-F238E27FC236}">
              <a16:creationId xmlns:a16="http://schemas.microsoft.com/office/drawing/2014/main" xmlns="" id="{3A941D9A-FCD8-4619-A46E-6B61D6F6E1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70" name="AutoShape 3" descr="PICT0129">
          <a:extLst>
            <a:ext uri="{FF2B5EF4-FFF2-40B4-BE49-F238E27FC236}">
              <a16:creationId xmlns:a16="http://schemas.microsoft.com/office/drawing/2014/main" xmlns="" id="{574C0E93-8A61-4686-9F81-8E02180351F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71" name="AutoShape 4" descr="PICT0129">
          <a:extLst>
            <a:ext uri="{FF2B5EF4-FFF2-40B4-BE49-F238E27FC236}">
              <a16:creationId xmlns:a16="http://schemas.microsoft.com/office/drawing/2014/main" xmlns="" id="{D85E6D79-D398-498F-92BA-D8477D6523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72" name="AutoShape 5" descr="PICT0129">
          <a:extLst>
            <a:ext uri="{FF2B5EF4-FFF2-40B4-BE49-F238E27FC236}">
              <a16:creationId xmlns:a16="http://schemas.microsoft.com/office/drawing/2014/main" xmlns="" id="{ABD55832-6E38-47DB-BBBF-7441DB1966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73" name="AutoShape 26" descr="PICT0129">
          <a:extLst>
            <a:ext uri="{FF2B5EF4-FFF2-40B4-BE49-F238E27FC236}">
              <a16:creationId xmlns:a16="http://schemas.microsoft.com/office/drawing/2014/main" xmlns="" id="{22B978A6-95F6-4C54-ACD5-70C24E987D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74" name="AutoShape 27" descr="PICT0129">
          <a:extLst>
            <a:ext uri="{FF2B5EF4-FFF2-40B4-BE49-F238E27FC236}">
              <a16:creationId xmlns:a16="http://schemas.microsoft.com/office/drawing/2014/main" xmlns="" id="{640CD279-5FDB-47CC-AF26-8D8E06C7AB3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114300</xdr:rowOff>
    </xdr:to>
    <xdr:sp macro="" textlink="">
      <xdr:nvSpPr>
        <xdr:cNvPr id="20175" name="AutoShape 28" descr="PICT0129">
          <a:extLst>
            <a:ext uri="{FF2B5EF4-FFF2-40B4-BE49-F238E27FC236}">
              <a16:creationId xmlns:a16="http://schemas.microsoft.com/office/drawing/2014/main" xmlns="" id="{6B0CA1B8-B5CD-471F-AC73-E05DCF3545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76" name="AutoShape 1" descr="PICT0129">
          <a:extLst>
            <a:ext uri="{FF2B5EF4-FFF2-40B4-BE49-F238E27FC236}">
              <a16:creationId xmlns:a16="http://schemas.microsoft.com/office/drawing/2014/main" xmlns="" id="{85FB222C-F2B9-476E-9596-9D0B2FC720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77" name="AutoShape 2" descr="PICT0129">
          <a:extLst>
            <a:ext uri="{FF2B5EF4-FFF2-40B4-BE49-F238E27FC236}">
              <a16:creationId xmlns:a16="http://schemas.microsoft.com/office/drawing/2014/main" xmlns="" id="{3BD1E0A0-BEC7-4718-B619-E5CE3BBEED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78" name="AutoShape 3" descr="PICT0129">
          <a:extLst>
            <a:ext uri="{FF2B5EF4-FFF2-40B4-BE49-F238E27FC236}">
              <a16:creationId xmlns:a16="http://schemas.microsoft.com/office/drawing/2014/main" xmlns="" id="{6AF3BE72-6D8A-4049-AFD3-4D0D5DB70B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79" name="AutoShape 4" descr="PICT0129">
          <a:extLst>
            <a:ext uri="{FF2B5EF4-FFF2-40B4-BE49-F238E27FC236}">
              <a16:creationId xmlns:a16="http://schemas.microsoft.com/office/drawing/2014/main" xmlns="" id="{F805F06C-4B9B-4C3C-853D-229A3649B4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80" name="AutoShape 5" descr="PICT0129">
          <a:extLst>
            <a:ext uri="{FF2B5EF4-FFF2-40B4-BE49-F238E27FC236}">
              <a16:creationId xmlns:a16="http://schemas.microsoft.com/office/drawing/2014/main" xmlns="" id="{6A5BF230-77C7-4D40-93FA-6A588ECE21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81" name="AutoShape 26" descr="PICT0129">
          <a:extLst>
            <a:ext uri="{FF2B5EF4-FFF2-40B4-BE49-F238E27FC236}">
              <a16:creationId xmlns:a16="http://schemas.microsoft.com/office/drawing/2014/main" xmlns="" id="{309B1B6C-826E-43B6-B290-DE13962DD8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82" name="AutoShape 27" descr="PICT0129">
          <a:extLst>
            <a:ext uri="{FF2B5EF4-FFF2-40B4-BE49-F238E27FC236}">
              <a16:creationId xmlns:a16="http://schemas.microsoft.com/office/drawing/2014/main" xmlns="" id="{940BCE84-E0A8-48DF-8B30-10FDAC1E76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304800</xdr:colOff>
      <xdr:row>3682</xdr:row>
      <xdr:rowOff>123825</xdr:rowOff>
    </xdr:to>
    <xdr:sp macro="" textlink="">
      <xdr:nvSpPr>
        <xdr:cNvPr id="20183" name="AutoShape 28" descr="PICT0129">
          <a:extLst>
            <a:ext uri="{FF2B5EF4-FFF2-40B4-BE49-F238E27FC236}">
              <a16:creationId xmlns:a16="http://schemas.microsoft.com/office/drawing/2014/main" xmlns="" id="{77DA4EB4-91AE-438D-9922-78A98E7021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123825</xdr:rowOff>
    </xdr:to>
    <xdr:sp macro="" textlink="">
      <xdr:nvSpPr>
        <xdr:cNvPr id="20184" name="AutoShape 30" descr="PICT0129">
          <a:extLst>
            <a:ext uri="{FF2B5EF4-FFF2-40B4-BE49-F238E27FC236}">
              <a16:creationId xmlns:a16="http://schemas.microsoft.com/office/drawing/2014/main" xmlns="" id="{91385CC5-DF97-41CC-978E-64A1C2303B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171450</xdr:rowOff>
    </xdr:to>
    <xdr:sp macro="" textlink="">
      <xdr:nvSpPr>
        <xdr:cNvPr id="20185" name="AutoShape 32" descr="PICT0129">
          <a:extLst>
            <a:ext uri="{FF2B5EF4-FFF2-40B4-BE49-F238E27FC236}">
              <a16:creationId xmlns:a16="http://schemas.microsoft.com/office/drawing/2014/main" xmlns="" id="{DD515F50-FF82-46B2-98D1-8B8B070C0CD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171450</xdr:rowOff>
    </xdr:to>
    <xdr:sp macro="" textlink="">
      <xdr:nvSpPr>
        <xdr:cNvPr id="20186" name="AutoShape 33" descr="PICT0129">
          <a:extLst>
            <a:ext uri="{FF2B5EF4-FFF2-40B4-BE49-F238E27FC236}">
              <a16:creationId xmlns:a16="http://schemas.microsoft.com/office/drawing/2014/main" xmlns="" id="{CAEC783C-2043-4457-A9BA-0431C9570E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314325</xdr:colOff>
      <xdr:row>3682</xdr:row>
      <xdr:rowOff>161925</xdr:rowOff>
    </xdr:to>
    <xdr:sp macro="" textlink="">
      <xdr:nvSpPr>
        <xdr:cNvPr id="20187" name="AutoShape 34" descr="PICT0129">
          <a:extLst>
            <a:ext uri="{FF2B5EF4-FFF2-40B4-BE49-F238E27FC236}">
              <a16:creationId xmlns:a16="http://schemas.microsoft.com/office/drawing/2014/main" xmlns="" id="{AD928D19-8E3F-4547-9AF0-2E22B134A9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592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188" name="AutoShape 1" descr="PICT0129">
          <a:extLst>
            <a:ext uri="{FF2B5EF4-FFF2-40B4-BE49-F238E27FC236}">
              <a16:creationId xmlns:a16="http://schemas.microsoft.com/office/drawing/2014/main" xmlns="" id="{C0C090E8-1829-49ED-82E4-86479FAF61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189" name="AutoShape 2" descr="PICT0129">
          <a:extLst>
            <a:ext uri="{FF2B5EF4-FFF2-40B4-BE49-F238E27FC236}">
              <a16:creationId xmlns:a16="http://schemas.microsoft.com/office/drawing/2014/main" xmlns="" id="{7FDDF512-1DBD-41EA-8A1F-E16634957D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190" name="AutoShape 3" descr="PICT0129">
          <a:extLst>
            <a:ext uri="{FF2B5EF4-FFF2-40B4-BE49-F238E27FC236}">
              <a16:creationId xmlns:a16="http://schemas.microsoft.com/office/drawing/2014/main" xmlns="" id="{CA35FC12-F372-418B-8F75-1C699D5791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191" name="AutoShape 4" descr="PICT0129">
          <a:extLst>
            <a:ext uri="{FF2B5EF4-FFF2-40B4-BE49-F238E27FC236}">
              <a16:creationId xmlns:a16="http://schemas.microsoft.com/office/drawing/2014/main" xmlns="" id="{3B244AC8-7A16-457E-BC6E-4E6F793A55E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192" name="AutoShape 5" descr="PICT0129">
          <a:extLst>
            <a:ext uri="{FF2B5EF4-FFF2-40B4-BE49-F238E27FC236}">
              <a16:creationId xmlns:a16="http://schemas.microsoft.com/office/drawing/2014/main" xmlns="" id="{D90F7802-9882-44E6-91FE-AA881DFBB3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193" name="AutoShape 26" descr="PICT0129">
          <a:extLst>
            <a:ext uri="{FF2B5EF4-FFF2-40B4-BE49-F238E27FC236}">
              <a16:creationId xmlns:a16="http://schemas.microsoft.com/office/drawing/2014/main" xmlns="" id="{AE9F9C5A-E537-4CBD-B1C9-9DDBDA54B3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194" name="AutoShape 27" descr="PICT0129">
          <a:extLst>
            <a:ext uri="{FF2B5EF4-FFF2-40B4-BE49-F238E27FC236}">
              <a16:creationId xmlns:a16="http://schemas.microsoft.com/office/drawing/2014/main" xmlns="" id="{15FC252C-393E-41A7-8B58-DB112B2AEA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195" name="AutoShape 28" descr="PICT0129">
          <a:extLst>
            <a:ext uri="{FF2B5EF4-FFF2-40B4-BE49-F238E27FC236}">
              <a16:creationId xmlns:a16="http://schemas.microsoft.com/office/drawing/2014/main" xmlns="" id="{6959C4C3-758C-43E0-B11F-AAD2D8D75C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123825</xdr:rowOff>
    </xdr:to>
    <xdr:sp macro="" textlink="">
      <xdr:nvSpPr>
        <xdr:cNvPr id="20196" name="AutoShape 30" descr="PICT0129">
          <a:extLst>
            <a:ext uri="{FF2B5EF4-FFF2-40B4-BE49-F238E27FC236}">
              <a16:creationId xmlns:a16="http://schemas.microsoft.com/office/drawing/2014/main" xmlns="" id="{7B1A4D89-2AD7-4FF6-B4B9-2C320427B9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171450</xdr:rowOff>
    </xdr:to>
    <xdr:sp macro="" textlink="">
      <xdr:nvSpPr>
        <xdr:cNvPr id="20197" name="AutoShape 32" descr="PICT0129">
          <a:extLst>
            <a:ext uri="{FF2B5EF4-FFF2-40B4-BE49-F238E27FC236}">
              <a16:creationId xmlns:a16="http://schemas.microsoft.com/office/drawing/2014/main" xmlns="" id="{18094395-5617-47FE-B308-2286E8D12C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171450</xdr:rowOff>
    </xdr:to>
    <xdr:sp macro="" textlink="">
      <xdr:nvSpPr>
        <xdr:cNvPr id="20198" name="AutoShape 33" descr="PICT0129">
          <a:extLst>
            <a:ext uri="{FF2B5EF4-FFF2-40B4-BE49-F238E27FC236}">
              <a16:creationId xmlns:a16="http://schemas.microsoft.com/office/drawing/2014/main" xmlns="" id="{7B69289D-83CD-41A6-9581-35BB943BF4F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161925</xdr:rowOff>
    </xdr:to>
    <xdr:sp macro="" textlink="">
      <xdr:nvSpPr>
        <xdr:cNvPr id="20199" name="AutoShape 34" descr="PICT0129">
          <a:extLst>
            <a:ext uri="{FF2B5EF4-FFF2-40B4-BE49-F238E27FC236}">
              <a16:creationId xmlns:a16="http://schemas.microsoft.com/office/drawing/2014/main" xmlns="" id="{E9FDE26B-4000-4B97-ABAC-4BD3E1789B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161925</xdr:rowOff>
    </xdr:to>
    <xdr:sp macro="" textlink="">
      <xdr:nvSpPr>
        <xdr:cNvPr id="20200" name="AutoShape 35" descr="PICT0129">
          <a:extLst>
            <a:ext uri="{FF2B5EF4-FFF2-40B4-BE49-F238E27FC236}">
              <a16:creationId xmlns:a16="http://schemas.microsoft.com/office/drawing/2014/main" xmlns="" id="{0982D2C0-472E-4795-9FCF-2DFC79592F6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01" name="AutoShape 1" descr="PICT0129">
          <a:extLst>
            <a:ext uri="{FF2B5EF4-FFF2-40B4-BE49-F238E27FC236}">
              <a16:creationId xmlns:a16="http://schemas.microsoft.com/office/drawing/2014/main" xmlns="" id="{ADCED520-C664-4531-B0B3-F9E68B7946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02" name="AutoShape 2" descr="PICT0129">
          <a:extLst>
            <a:ext uri="{FF2B5EF4-FFF2-40B4-BE49-F238E27FC236}">
              <a16:creationId xmlns:a16="http://schemas.microsoft.com/office/drawing/2014/main" xmlns="" id="{1BB7404E-FFB2-4C75-84BF-39EC7E390A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03" name="AutoShape 3" descr="PICT0129">
          <a:extLst>
            <a:ext uri="{FF2B5EF4-FFF2-40B4-BE49-F238E27FC236}">
              <a16:creationId xmlns:a16="http://schemas.microsoft.com/office/drawing/2014/main" xmlns="" id="{116ACEF8-BCD6-43E6-A675-CA2F4AE3F5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04" name="AutoShape 4" descr="PICT0129">
          <a:extLst>
            <a:ext uri="{FF2B5EF4-FFF2-40B4-BE49-F238E27FC236}">
              <a16:creationId xmlns:a16="http://schemas.microsoft.com/office/drawing/2014/main" xmlns="" id="{9DAD75DD-C827-418D-B5EF-47477F6D7B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05" name="AutoShape 5" descr="PICT0129">
          <a:extLst>
            <a:ext uri="{FF2B5EF4-FFF2-40B4-BE49-F238E27FC236}">
              <a16:creationId xmlns:a16="http://schemas.microsoft.com/office/drawing/2014/main" xmlns="" id="{6B44C5E3-5A34-42AB-9E87-DD58C1D911D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06" name="AutoShape 26" descr="PICT0129">
          <a:extLst>
            <a:ext uri="{FF2B5EF4-FFF2-40B4-BE49-F238E27FC236}">
              <a16:creationId xmlns:a16="http://schemas.microsoft.com/office/drawing/2014/main" xmlns="" id="{700DD370-FF53-41D8-BE9E-1A1413DA7B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07" name="AutoShape 27" descr="PICT0129">
          <a:extLst>
            <a:ext uri="{FF2B5EF4-FFF2-40B4-BE49-F238E27FC236}">
              <a16:creationId xmlns:a16="http://schemas.microsoft.com/office/drawing/2014/main" xmlns="" id="{AC4328E9-CA70-4B15-B885-D4E531BA36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08" name="AutoShape 28" descr="PICT0129">
          <a:extLst>
            <a:ext uri="{FF2B5EF4-FFF2-40B4-BE49-F238E27FC236}">
              <a16:creationId xmlns:a16="http://schemas.microsoft.com/office/drawing/2014/main" xmlns="" id="{107ED8F3-C4FE-4FF3-A9A8-989F600CE8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114300</xdr:rowOff>
    </xdr:to>
    <xdr:sp macro="" textlink="">
      <xdr:nvSpPr>
        <xdr:cNvPr id="20209" name="AutoShape 30" descr="PICT0129">
          <a:extLst>
            <a:ext uri="{FF2B5EF4-FFF2-40B4-BE49-F238E27FC236}">
              <a16:creationId xmlns:a16="http://schemas.microsoft.com/office/drawing/2014/main" xmlns="" id="{83908406-BF51-42F5-B4FB-E2B4452A7A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20210" name="AutoShape 1" descr="PICT0129">
          <a:extLst>
            <a:ext uri="{FF2B5EF4-FFF2-40B4-BE49-F238E27FC236}">
              <a16:creationId xmlns:a16="http://schemas.microsoft.com/office/drawing/2014/main" xmlns="" id="{6636E624-CA13-44B8-9D63-821C8DD5AEF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20211" name="AutoShape 2" descr="PICT0129">
          <a:extLst>
            <a:ext uri="{FF2B5EF4-FFF2-40B4-BE49-F238E27FC236}">
              <a16:creationId xmlns:a16="http://schemas.microsoft.com/office/drawing/2014/main" xmlns="" id="{E57AE2C3-FEF3-4D49-82B0-927DA6EBFD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20212" name="AutoShape 3" descr="PICT0129">
          <a:extLst>
            <a:ext uri="{FF2B5EF4-FFF2-40B4-BE49-F238E27FC236}">
              <a16:creationId xmlns:a16="http://schemas.microsoft.com/office/drawing/2014/main" xmlns="" id="{FAF2B0CE-A2EE-453A-B82F-4C692C6DC8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20213" name="AutoShape 4" descr="PICT0129">
          <a:extLst>
            <a:ext uri="{FF2B5EF4-FFF2-40B4-BE49-F238E27FC236}">
              <a16:creationId xmlns:a16="http://schemas.microsoft.com/office/drawing/2014/main" xmlns="" id="{39110B13-AB89-476B-ABD1-8E68A20E75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20214" name="AutoShape 5" descr="PICT0129">
          <a:extLst>
            <a:ext uri="{FF2B5EF4-FFF2-40B4-BE49-F238E27FC236}">
              <a16:creationId xmlns:a16="http://schemas.microsoft.com/office/drawing/2014/main" xmlns="" id="{06511DCC-FCEA-435E-BC97-A8ABD34739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20215" name="AutoShape 26" descr="PICT0129">
          <a:extLst>
            <a:ext uri="{FF2B5EF4-FFF2-40B4-BE49-F238E27FC236}">
              <a16:creationId xmlns:a16="http://schemas.microsoft.com/office/drawing/2014/main" xmlns="" id="{B266A088-FA94-4134-9596-5F2BCE177D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20216" name="AutoShape 27" descr="PICT0129">
          <a:extLst>
            <a:ext uri="{FF2B5EF4-FFF2-40B4-BE49-F238E27FC236}">
              <a16:creationId xmlns:a16="http://schemas.microsoft.com/office/drawing/2014/main" xmlns="" id="{96AFE258-DA5C-4540-9EC9-42FA340C316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95250</xdr:rowOff>
    </xdr:to>
    <xdr:sp macro="" textlink="">
      <xdr:nvSpPr>
        <xdr:cNvPr id="20217" name="AutoShape 28" descr="PICT0129">
          <a:extLst>
            <a:ext uri="{FF2B5EF4-FFF2-40B4-BE49-F238E27FC236}">
              <a16:creationId xmlns:a16="http://schemas.microsoft.com/office/drawing/2014/main" xmlns="" id="{DA03C6F0-4CE6-468F-90B0-80899257A1D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104775</xdr:rowOff>
    </xdr:to>
    <xdr:sp macro="" textlink="">
      <xdr:nvSpPr>
        <xdr:cNvPr id="20218" name="AutoShape 1" descr="PICT0129">
          <a:extLst>
            <a:ext uri="{FF2B5EF4-FFF2-40B4-BE49-F238E27FC236}">
              <a16:creationId xmlns:a16="http://schemas.microsoft.com/office/drawing/2014/main" xmlns="" id="{19156340-C70C-4707-A459-3C38B3A1246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104775</xdr:rowOff>
    </xdr:to>
    <xdr:sp macro="" textlink="">
      <xdr:nvSpPr>
        <xdr:cNvPr id="20219" name="AutoShape 2" descr="PICT0129">
          <a:extLst>
            <a:ext uri="{FF2B5EF4-FFF2-40B4-BE49-F238E27FC236}">
              <a16:creationId xmlns:a16="http://schemas.microsoft.com/office/drawing/2014/main" xmlns="" id="{C6489CD8-D617-4601-AD5E-5562498C01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104775</xdr:rowOff>
    </xdr:to>
    <xdr:sp macro="" textlink="">
      <xdr:nvSpPr>
        <xdr:cNvPr id="20220" name="AutoShape 3" descr="PICT0129">
          <a:extLst>
            <a:ext uri="{FF2B5EF4-FFF2-40B4-BE49-F238E27FC236}">
              <a16:creationId xmlns:a16="http://schemas.microsoft.com/office/drawing/2014/main" xmlns="" id="{B7B29C48-59B4-4DEA-8603-55DF262306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104775</xdr:rowOff>
    </xdr:to>
    <xdr:sp macro="" textlink="">
      <xdr:nvSpPr>
        <xdr:cNvPr id="20221" name="AutoShape 4" descr="PICT0129">
          <a:extLst>
            <a:ext uri="{FF2B5EF4-FFF2-40B4-BE49-F238E27FC236}">
              <a16:creationId xmlns:a16="http://schemas.microsoft.com/office/drawing/2014/main" xmlns="" id="{08E962D8-66EE-49D0-9083-9AEA10BB51C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104775</xdr:rowOff>
    </xdr:to>
    <xdr:sp macro="" textlink="">
      <xdr:nvSpPr>
        <xdr:cNvPr id="20222" name="AutoShape 5" descr="PICT0129">
          <a:extLst>
            <a:ext uri="{FF2B5EF4-FFF2-40B4-BE49-F238E27FC236}">
              <a16:creationId xmlns:a16="http://schemas.microsoft.com/office/drawing/2014/main" xmlns="" id="{C41FA8D7-85A0-482E-8700-C2EC357C26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104775</xdr:rowOff>
    </xdr:to>
    <xdr:sp macro="" textlink="">
      <xdr:nvSpPr>
        <xdr:cNvPr id="20223" name="AutoShape 26" descr="PICT0129">
          <a:extLst>
            <a:ext uri="{FF2B5EF4-FFF2-40B4-BE49-F238E27FC236}">
              <a16:creationId xmlns:a16="http://schemas.microsoft.com/office/drawing/2014/main" xmlns="" id="{D32EA084-60D5-4561-AC07-1A7A333E9B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104775</xdr:rowOff>
    </xdr:to>
    <xdr:sp macro="" textlink="">
      <xdr:nvSpPr>
        <xdr:cNvPr id="20224" name="AutoShape 27" descr="PICT0129">
          <a:extLst>
            <a:ext uri="{FF2B5EF4-FFF2-40B4-BE49-F238E27FC236}">
              <a16:creationId xmlns:a16="http://schemas.microsoft.com/office/drawing/2014/main" xmlns="" id="{7FDD3544-AD5A-4E83-8C13-59022F7588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104775</xdr:rowOff>
    </xdr:to>
    <xdr:sp macro="" textlink="">
      <xdr:nvSpPr>
        <xdr:cNvPr id="20225" name="AutoShape 28" descr="PICT0129">
          <a:extLst>
            <a:ext uri="{FF2B5EF4-FFF2-40B4-BE49-F238E27FC236}">
              <a16:creationId xmlns:a16="http://schemas.microsoft.com/office/drawing/2014/main" xmlns="" id="{FFA7E281-3C2D-41DA-A912-85B9FAA7B2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104775</xdr:rowOff>
    </xdr:to>
    <xdr:sp macro="" textlink="">
      <xdr:nvSpPr>
        <xdr:cNvPr id="20226" name="AutoShape 30" descr="PICT0129">
          <a:extLst>
            <a:ext uri="{FF2B5EF4-FFF2-40B4-BE49-F238E27FC236}">
              <a16:creationId xmlns:a16="http://schemas.microsoft.com/office/drawing/2014/main" xmlns="" id="{B34F4010-A498-49D4-8DBB-C92ADBB16A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27" name="AutoShape 1" descr="PICT0129">
          <a:extLst>
            <a:ext uri="{FF2B5EF4-FFF2-40B4-BE49-F238E27FC236}">
              <a16:creationId xmlns:a16="http://schemas.microsoft.com/office/drawing/2014/main" xmlns="" id="{B8645C97-30C0-45E9-AB44-4E14486E2C3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28" name="AutoShape 2" descr="PICT0129">
          <a:extLst>
            <a:ext uri="{FF2B5EF4-FFF2-40B4-BE49-F238E27FC236}">
              <a16:creationId xmlns:a16="http://schemas.microsoft.com/office/drawing/2014/main" xmlns="" id="{9F830267-9329-4022-9E32-8E28F294733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29" name="AutoShape 3" descr="PICT0129">
          <a:extLst>
            <a:ext uri="{FF2B5EF4-FFF2-40B4-BE49-F238E27FC236}">
              <a16:creationId xmlns:a16="http://schemas.microsoft.com/office/drawing/2014/main" xmlns="" id="{214FF5C8-5C2D-4BE9-BD9E-E2D4868B9D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30" name="AutoShape 4" descr="PICT0129">
          <a:extLst>
            <a:ext uri="{FF2B5EF4-FFF2-40B4-BE49-F238E27FC236}">
              <a16:creationId xmlns:a16="http://schemas.microsoft.com/office/drawing/2014/main" xmlns="" id="{033C6C09-04AB-4D9D-ACCB-CDC142230E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31" name="AutoShape 5" descr="PICT0129">
          <a:extLst>
            <a:ext uri="{FF2B5EF4-FFF2-40B4-BE49-F238E27FC236}">
              <a16:creationId xmlns:a16="http://schemas.microsoft.com/office/drawing/2014/main" xmlns="" id="{33176D29-AA58-41DD-A8EE-E2E5D6A0B3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32" name="AutoShape 26" descr="PICT0129">
          <a:extLst>
            <a:ext uri="{FF2B5EF4-FFF2-40B4-BE49-F238E27FC236}">
              <a16:creationId xmlns:a16="http://schemas.microsoft.com/office/drawing/2014/main" xmlns="" id="{1E50B790-5ACF-40E4-BF74-ED58D9FBD8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33" name="AutoShape 27" descr="PICT0129">
          <a:extLst>
            <a:ext uri="{FF2B5EF4-FFF2-40B4-BE49-F238E27FC236}">
              <a16:creationId xmlns:a16="http://schemas.microsoft.com/office/drawing/2014/main" xmlns="" id="{C10B2A6A-AFD8-42B9-B631-720ADE2073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114300</xdr:rowOff>
    </xdr:to>
    <xdr:sp macro="" textlink="">
      <xdr:nvSpPr>
        <xdr:cNvPr id="20234" name="AutoShape 28" descr="PICT0129">
          <a:extLst>
            <a:ext uri="{FF2B5EF4-FFF2-40B4-BE49-F238E27FC236}">
              <a16:creationId xmlns:a16="http://schemas.microsoft.com/office/drawing/2014/main" xmlns="" id="{A296D960-DABA-4AF4-A716-FD411618CC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235" name="AutoShape 1" descr="PICT0129">
          <a:extLst>
            <a:ext uri="{FF2B5EF4-FFF2-40B4-BE49-F238E27FC236}">
              <a16:creationId xmlns:a16="http://schemas.microsoft.com/office/drawing/2014/main" xmlns="" id="{1BBC1949-654C-4D85-8998-34B22855CB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236" name="AutoShape 2" descr="PICT0129">
          <a:extLst>
            <a:ext uri="{FF2B5EF4-FFF2-40B4-BE49-F238E27FC236}">
              <a16:creationId xmlns:a16="http://schemas.microsoft.com/office/drawing/2014/main" xmlns="" id="{4EFACAF0-2EC1-405E-87DA-9FBF15C942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237" name="AutoShape 3" descr="PICT0129">
          <a:extLst>
            <a:ext uri="{FF2B5EF4-FFF2-40B4-BE49-F238E27FC236}">
              <a16:creationId xmlns:a16="http://schemas.microsoft.com/office/drawing/2014/main" xmlns="" id="{D47B08C2-B140-4318-8B91-E23B637C62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238" name="AutoShape 4" descr="PICT0129">
          <a:extLst>
            <a:ext uri="{FF2B5EF4-FFF2-40B4-BE49-F238E27FC236}">
              <a16:creationId xmlns:a16="http://schemas.microsoft.com/office/drawing/2014/main" xmlns="" id="{9810560A-A3D0-4C98-B6B6-0A5D125F7D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239" name="AutoShape 5" descr="PICT0129">
          <a:extLst>
            <a:ext uri="{FF2B5EF4-FFF2-40B4-BE49-F238E27FC236}">
              <a16:creationId xmlns:a16="http://schemas.microsoft.com/office/drawing/2014/main" xmlns="" id="{A081F9E9-3128-42ED-BE80-06DB2D38626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240" name="AutoShape 26" descr="PICT0129">
          <a:extLst>
            <a:ext uri="{FF2B5EF4-FFF2-40B4-BE49-F238E27FC236}">
              <a16:creationId xmlns:a16="http://schemas.microsoft.com/office/drawing/2014/main" xmlns="" id="{C5FB1173-3097-4652-A3A0-B0909B81FF5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241" name="AutoShape 27" descr="PICT0129">
          <a:extLst>
            <a:ext uri="{FF2B5EF4-FFF2-40B4-BE49-F238E27FC236}">
              <a16:creationId xmlns:a16="http://schemas.microsoft.com/office/drawing/2014/main" xmlns="" id="{D0BDE8A7-1B3E-47A6-A662-A85B113CFFB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304800</xdr:colOff>
      <xdr:row>3683</xdr:row>
      <xdr:rowOff>123825</xdr:rowOff>
    </xdr:to>
    <xdr:sp macro="" textlink="">
      <xdr:nvSpPr>
        <xdr:cNvPr id="20242" name="AutoShape 28" descr="PICT0129">
          <a:extLst>
            <a:ext uri="{FF2B5EF4-FFF2-40B4-BE49-F238E27FC236}">
              <a16:creationId xmlns:a16="http://schemas.microsoft.com/office/drawing/2014/main" xmlns="" id="{D5073B8A-33D0-48C7-9C14-A9B1549EE0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123825</xdr:rowOff>
    </xdr:to>
    <xdr:sp macro="" textlink="">
      <xdr:nvSpPr>
        <xdr:cNvPr id="20243" name="AutoShape 30" descr="PICT0129">
          <a:extLst>
            <a:ext uri="{FF2B5EF4-FFF2-40B4-BE49-F238E27FC236}">
              <a16:creationId xmlns:a16="http://schemas.microsoft.com/office/drawing/2014/main" xmlns="" id="{10CA8438-8188-49A8-A6CB-090DFEF684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171450</xdr:rowOff>
    </xdr:to>
    <xdr:sp macro="" textlink="">
      <xdr:nvSpPr>
        <xdr:cNvPr id="20244" name="AutoShape 32" descr="PICT0129">
          <a:extLst>
            <a:ext uri="{FF2B5EF4-FFF2-40B4-BE49-F238E27FC236}">
              <a16:creationId xmlns:a16="http://schemas.microsoft.com/office/drawing/2014/main" xmlns="" id="{13D49668-ED58-4FAC-A54C-28D6E70625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171450</xdr:rowOff>
    </xdr:to>
    <xdr:sp macro="" textlink="">
      <xdr:nvSpPr>
        <xdr:cNvPr id="20245" name="AutoShape 33" descr="PICT0129">
          <a:extLst>
            <a:ext uri="{FF2B5EF4-FFF2-40B4-BE49-F238E27FC236}">
              <a16:creationId xmlns:a16="http://schemas.microsoft.com/office/drawing/2014/main" xmlns="" id="{965E1A95-4A12-42E9-A4F0-FB95BAAE9A4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314325</xdr:colOff>
      <xdr:row>3683</xdr:row>
      <xdr:rowOff>161925</xdr:rowOff>
    </xdr:to>
    <xdr:sp macro="" textlink="">
      <xdr:nvSpPr>
        <xdr:cNvPr id="20246" name="AutoShape 34" descr="PICT0129">
          <a:extLst>
            <a:ext uri="{FF2B5EF4-FFF2-40B4-BE49-F238E27FC236}">
              <a16:creationId xmlns:a16="http://schemas.microsoft.com/office/drawing/2014/main" xmlns="" id="{E1AB3BA7-173C-4E66-A7E3-C69A411209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15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123825</xdr:rowOff>
    </xdr:to>
    <xdr:sp macro="" textlink="">
      <xdr:nvSpPr>
        <xdr:cNvPr id="20247" name="AutoShape 30" descr="PICT0129">
          <a:extLst>
            <a:ext uri="{FF2B5EF4-FFF2-40B4-BE49-F238E27FC236}">
              <a16:creationId xmlns:a16="http://schemas.microsoft.com/office/drawing/2014/main" xmlns="" id="{69E612A6-365E-4AEF-80DB-CFBA2139E1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171450</xdr:rowOff>
    </xdr:to>
    <xdr:sp macro="" textlink="">
      <xdr:nvSpPr>
        <xdr:cNvPr id="20248" name="AutoShape 32" descr="PICT0129">
          <a:extLst>
            <a:ext uri="{FF2B5EF4-FFF2-40B4-BE49-F238E27FC236}">
              <a16:creationId xmlns:a16="http://schemas.microsoft.com/office/drawing/2014/main" xmlns="" id="{CAB7C009-29A2-48E6-9F5D-C06854C417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171450</xdr:rowOff>
    </xdr:to>
    <xdr:sp macro="" textlink="">
      <xdr:nvSpPr>
        <xdr:cNvPr id="20249" name="AutoShape 33" descr="PICT0129">
          <a:extLst>
            <a:ext uri="{FF2B5EF4-FFF2-40B4-BE49-F238E27FC236}">
              <a16:creationId xmlns:a16="http://schemas.microsoft.com/office/drawing/2014/main" xmlns="" id="{4CC4561C-57AD-4822-9F67-95D79BE4C8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161925</xdr:rowOff>
    </xdr:to>
    <xdr:sp macro="" textlink="">
      <xdr:nvSpPr>
        <xdr:cNvPr id="20250" name="AutoShape 34" descr="PICT0129">
          <a:extLst>
            <a:ext uri="{FF2B5EF4-FFF2-40B4-BE49-F238E27FC236}">
              <a16:creationId xmlns:a16="http://schemas.microsoft.com/office/drawing/2014/main" xmlns="" id="{B542D6B1-EF2C-4EC0-B16C-19A2A932E9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161925</xdr:rowOff>
    </xdr:to>
    <xdr:sp macro="" textlink="">
      <xdr:nvSpPr>
        <xdr:cNvPr id="20251" name="AutoShape 35" descr="PICT0129">
          <a:extLst>
            <a:ext uri="{FF2B5EF4-FFF2-40B4-BE49-F238E27FC236}">
              <a16:creationId xmlns:a16="http://schemas.microsoft.com/office/drawing/2014/main" xmlns="" id="{529128C3-D3A3-47C8-8189-409152F29F1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114300</xdr:rowOff>
    </xdr:to>
    <xdr:sp macro="" textlink="">
      <xdr:nvSpPr>
        <xdr:cNvPr id="20252" name="AutoShape 30" descr="PICT0129">
          <a:extLst>
            <a:ext uri="{FF2B5EF4-FFF2-40B4-BE49-F238E27FC236}">
              <a16:creationId xmlns:a16="http://schemas.microsoft.com/office/drawing/2014/main" xmlns="" id="{6E572933-CA3D-49B9-BB46-15D057C1DF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53" name="AutoShape 1" descr="PICT0129">
          <a:extLst>
            <a:ext uri="{FF2B5EF4-FFF2-40B4-BE49-F238E27FC236}">
              <a16:creationId xmlns:a16="http://schemas.microsoft.com/office/drawing/2014/main" xmlns="" id="{1DDA065C-66C3-49D8-BB5F-A8F88833306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54" name="AutoShape 2" descr="PICT0129">
          <a:extLst>
            <a:ext uri="{FF2B5EF4-FFF2-40B4-BE49-F238E27FC236}">
              <a16:creationId xmlns:a16="http://schemas.microsoft.com/office/drawing/2014/main" xmlns="" id="{59DB61DE-E8A1-46CB-A294-13A40F98E4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55" name="AutoShape 3" descr="PICT0129">
          <a:extLst>
            <a:ext uri="{FF2B5EF4-FFF2-40B4-BE49-F238E27FC236}">
              <a16:creationId xmlns:a16="http://schemas.microsoft.com/office/drawing/2014/main" xmlns="" id="{65D10439-3BDF-424C-9BCB-1C78B165D1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56" name="AutoShape 4" descr="PICT0129">
          <a:extLst>
            <a:ext uri="{FF2B5EF4-FFF2-40B4-BE49-F238E27FC236}">
              <a16:creationId xmlns:a16="http://schemas.microsoft.com/office/drawing/2014/main" xmlns="" id="{D39B89DB-F78A-4066-9E81-10F0EFD694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57" name="AutoShape 5" descr="PICT0129">
          <a:extLst>
            <a:ext uri="{FF2B5EF4-FFF2-40B4-BE49-F238E27FC236}">
              <a16:creationId xmlns:a16="http://schemas.microsoft.com/office/drawing/2014/main" xmlns="" id="{8E186A38-CF8B-442F-93CA-E95CAC84E91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58" name="AutoShape 26" descr="PICT0129">
          <a:extLst>
            <a:ext uri="{FF2B5EF4-FFF2-40B4-BE49-F238E27FC236}">
              <a16:creationId xmlns:a16="http://schemas.microsoft.com/office/drawing/2014/main" xmlns="" id="{221DD0ED-313E-4C28-A658-0CF206B50C4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59" name="AutoShape 27" descr="PICT0129">
          <a:extLst>
            <a:ext uri="{FF2B5EF4-FFF2-40B4-BE49-F238E27FC236}">
              <a16:creationId xmlns:a16="http://schemas.microsoft.com/office/drawing/2014/main" xmlns="" id="{45EB542F-5749-49B8-AE82-3A82E5A89D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60" name="AutoShape 28" descr="PICT0129">
          <a:extLst>
            <a:ext uri="{FF2B5EF4-FFF2-40B4-BE49-F238E27FC236}">
              <a16:creationId xmlns:a16="http://schemas.microsoft.com/office/drawing/2014/main" xmlns="" id="{774D5507-4216-4A64-8EE0-D52CE3F7EA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104775</xdr:rowOff>
    </xdr:to>
    <xdr:sp macro="" textlink="">
      <xdr:nvSpPr>
        <xdr:cNvPr id="20261" name="AutoShape 30" descr="PICT0129">
          <a:extLst>
            <a:ext uri="{FF2B5EF4-FFF2-40B4-BE49-F238E27FC236}">
              <a16:creationId xmlns:a16="http://schemas.microsoft.com/office/drawing/2014/main" xmlns="" id="{C693DDC0-48B8-4F8D-9397-C702A9AB58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114300</xdr:rowOff>
    </xdr:to>
    <xdr:sp macro="" textlink="">
      <xdr:nvSpPr>
        <xdr:cNvPr id="20262" name="AutoShape 30" descr="PICT0129">
          <a:extLst>
            <a:ext uri="{FF2B5EF4-FFF2-40B4-BE49-F238E27FC236}">
              <a16:creationId xmlns:a16="http://schemas.microsoft.com/office/drawing/2014/main" xmlns="" id="{3810D9DF-DDD9-4590-AFBD-19A98AFF588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123825</xdr:rowOff>
    </xdr:to>
    <xdr:sp macro="" textlink="">
      <xdr:nvSpPr>
        <xdr:cNvPr id="20263" name="AutoShape 30" descr="PICT0129">
          <a:extLst>
            <a:ext uri="{FF2B5EF4-FFF2-40B4-BE49-F238E27FC236}">
              <a16:creationId xmlns:a16="http://schemas.microsoft.com/office/drawing/2014/main" xmlns="" id="{F78DC0D6-9027-472A-98AC-36CC4A6952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171450</xdr:rowOff>
    </xdr:to>
    <xdr:sp macro="" textlink="">
      <xdr:nvSpPr>
        <xdr:cNvPr id="20264" name="AutoShape 32" descr="PICT0129">
          <a:extLst>
            <a:ext uri="{FF2B5EF4-FFF2-40B4-BE49-F238E27FC236}">
              <a16:creationId xmlns:a16="http://schemas.microsoft.com/office/drawing/2014/main" xmlns="" id="{CC6B5BB1-A125-4E54-8E41-CCF46190ED2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171450</xdr:rowOff>
    </xdr:to>
    <xdr:sp macro="" textlink="">
      <xdr:nvSpPr>
        <xdr:cNvPr id="20265" name="AutoShape 33" descr="PICT0129">
          <a:extLst>
            <a:ext uri="{FF2B5EF4-FFF2-40B4-BE49-F238E27FC236}">
              <a16:creationId xmlns:a16="http://schemas.microsoft.com/office/drawing/2014/main" xmlns="" id="{F7E50AB4-BF71-4014-9D57-B17C2FCA7A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161925</xdr:rowOff>
    </xdr:to>
    <xdr:sp macro="" textlink="">
      <xdr:nvSpPr>
        <xdr:cNvPr id="20266" name="AutoShape 34" descr="PICT0129">
          <a:extLst>
            <a:ext uri="{FF2B5EF4-FFF2-40B4-BE49-F238E27FC236}">
              <a16:creationId xmlns:a16="http://schemas.microsoft.com/office/drawing/2014/main" xmlns="" id="{DB81EC18-4BE0-4896-82CA-C5B5F2CB41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267" name="AutoShape 1" descr="PICT0129">
          <a:extLst>
            <a:ext uri="{FF2B5EF4-FFF2-40B4-BE49-F238E27FC236}">
              <a16:creationId xmlns:a16="http://schemas.microsoft.com/office/drawing/2014/main" xmlns="" id="{87FC7A80-B8F6-4C09-B447-78BB71C228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268" name="AutoShape 2" descr="PICT0129">
          <a:extLst>
            <a:ext uri="{FF2B5EF4-FFF2-40B4-BE49-F238E27FC236}">
              <a16:creationId xmlns:a16="http://schemas.microsoft.com/office/drawing/2014/main" xmlns="" id="{B50ACE48-F5F7-4A31-9C0B-8E76AC86F6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269" name="AutoShape 3" descr="PICT0129">
          <a:extLst>
            <a:ext uri="{FF2B5EF4-FFF2-40B4-BE49-F238E27FC236}">
              <a16:creationId xmlns:a16="http://schemas.microsoft.com/office/drawing/2014/main" xmlns="" id="{676846E3-17F8-4249-8F9E-D038310365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270" name="AutoShape 4" descr="PICT0129">
          <a:extLst>
            <a:ext uri="{FF2B5EF4-FFF2-40B4-BE49-F238E27FC236}">
              <a16:creationId xmlns:a16="http://schemas.microsoft.com/office/drawing/2014/main" xmlns="" id="{3548D5B7-BC6B-4406-92FF-F3ADC96D8F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271" name="AutoShape 5" descr="PICT0129">
          <a:extLst>
            <a:ext uri="{FF2B5EF4-FFF2-40B4-BE49-F238E27FC236}">
              <a16:creationId xmlns:a16="http://schemas.microsoft.com/office/drawing/2014/main" xmlns="" id="{A0FFD792-9916-40CB-806F-6F7CC15AB9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272" name="AutoShape 26" descr="PICT0129">
          <a:extLst>
            <a:ext uri="{FF2B5EF4-FFF2-40B4-BE49-F238E27FC236}">
              <a16:creationId xmlns:a16="http://schemas.microsoft.com/office/drawing/2014/main" xmlns="" id="{A4BA723E-9EF9-4962-9F43-A5AFF0021F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273" name="AutoShape 27" descr="PICT0129">
          <a:extLst>
            <a:ext uri="{FF2B5EF4-FFF2-40B4-BE49-F238E27FC236}">
              <a16:creationId xmlns:a16="http://schemas.microsoft.com/office/drawing/2014/main" xmlns="" id="{A78A570D-61A9-4CBB-BBD1-753A5A42AC3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274" name="AutoShape 28" descr="PICT0129">
          <a:extLst>
            <a:ext uri="{FF2B5EF4-FFF2-40B4-BE49-F238E27FC236}">
              <a16:creationId xmlns:a16="http://schemas.microsoft.com/office/drawing/2014/main" xmlns="" id="{A29455F3-80DA-4DE0-9B01-EF9BB7DAAB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123825</xdr:rowOff>
    </xdr:to>
    <xdr:sp macro="" textlink="">
      <xdr:nvSpPr>
        <xdr:cNvPr id="20275" name="AutoShape 30" descr="PICT0129">
          <a:extLst>
            <a:ext uri="{FF2B5EF4-FFF2-40B4-BE49-F238E27FC236}">
              <a16:creationId xmlns:a16="http://schemas.microsoft.com/office/drawing/2014/main" xmlns="" id="{4D830F39-043F-4C9C-8DF7-F4D91B7450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171450</xdr:rowOff>
    </xdr:to>
    <xdr:sp macro="" textlink="">
      <xdr:nvSpPr>
        <xdr:cNvPr id="20276" name="AutoShape 32" descr="PICT0129">
          <a:extLst>
            <a:ext uri="{FF2B5EF4-FFF2-40B4-BE49-F238E27FC236}">
              <a16:creationId xmlns:a16="http://schemas.microsoft.com/office/drawing/2014/main" xmlns="" id="{B7327CF2-1358-4110-B11B-91033FD42C1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171450</xdr:rowOff>
    </xdr:to>
    <xdr:sp macro="" textlink="">
      <xdr:nvSpPr>
        <xdr:cNvPr id="20277" name="AutoShape 33" descr="PICT0129">
          <a:extLst>
            <a:ext uri="{FF2B5EF4-FFF2-40B4-BE49-F238E27FC236}">
              <a16:creationId xmlns:a16="http://schemas.microsoft.com/office/drawing/2014/main" xmlns="" id="{61228A4A-4DCF-4703-9A9B-A70AD13BC76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161925</xdr:rowOff>
    </xdr:to>
    <xdr:sp macro="" textlink="">
      <xdr:nvSpPr>
        <xdr:cNvPr id="20278" name="AutoShape 34" descr="PICT0129">
          <a:extLst>
            <a:ext uri="{FF2B5EF4-FFF2-40B4-BE49-F238E27FC236}">
              <a16:creationId xmlns:a16="http://schemas.microsoft.com/office/drawing/2014/main" xmlns="" id="{2778E990-F627-4BDB-B4CF-417075A1FF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161925</xdr:rowOff>
    </xdr:to>
    <xdr:sp macro="" textlink="">
      <xdr:nvSpPr>
        <xdr:cNvPr id="20279" name="AutoShape 35" descr="PICT0129">
          <a:extLst>
            <a:ext uri="{FF2B5EF4-FFF2-40B4-BE49-F238E27FC236}">
              <a16:creationId xmlns:a16="http://schemas.microsoft.com/office/drawing/2014/main" xmlns="" id="{ACF7D371-50BF-425A-9275-9D45131F202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280" name="AutoShape 1" descr="PICT0129">
          <a:extLst>
            <a:ext uri="{FF2B5EF4-FFF2-40B4-BE49-F238E27FC236}">
              <a16:creationId xmlns:a16="http://schemas.microsoft.com/office/drawing/2014/main" xmlns="" id="{9D76093C-70E1-4108-AA3F-18ACC7FCBC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281" name="AutoShape 2" descr="PICT0129">
          <a:extLst>
            <a:ext uri="{FF2B5EF4-FFF2-40B4-BE49-F238E27FC236}">
              <a16:creationId xmlns:a16="http://schemas.microsoft.com/office/drawing/2014/main" xmlns="" id="{1FC1B2AF-917D-413A-83FB-F2296504B2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282" name="AutoShape 3" descr="PICT0129">
          <a:extLst>
            <a:ext uri="{FF2B5EF4-FFF2-40B4-BE49-F238E27FC236}">
              <a16:creationId xmlns:a16="http://schemas.microsoft.com/office/drawing/2014/main" xmlns="" id="{E32B4A11-3311-4526-93BD-65832A013B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283" name="AutoShape 4" descr="PICT0129">
          <a:extLst>
            <a:ext uri="{FF2B5EF4-FFF2-40B4-BE49-F238E27FC236}">
              <a16:creationId xmlns:a16="http://schemas.microsoft.com/office/drawing/2014/main" xmlns="" id="{5702012C-DD54-4744-A7B3-946F0D6907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284" name="AutoShape 5" descr="PICT0129">
          <a:extLst>
            <a:ext uri="{FF2B5EF4-FFF2-40B4-BE49-F238E27FC236}">
              <a16:creationId xmlns:a16="http://schemas.microsoft.com/office/drawing/2014/main" xmlns="" id="{F520A63F-43B9-4AD3-8A55-6CB84D1BFD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285" name="AutoShape 26" descr="PICT0129">
          <a:extLst>
            <a:ext uri="{FF2B5EF4-FFF2-40B4-BE49-F238E27FC236}">
              <a16:creationId xmlns:a16="http://schemas.microsoft.com/office/drawing/2014/main" xmlns="" id="{69711A8E-8D0A-43BA-9C32-D91880BFA5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286" name="AutoShape 27" descr="PICT0129">
          <a:extLst>
            <a:ext uri="{FF2B5EF4-FFF2-40B4-BE49-F238E27FC236}">
              <a16:creationId xmlns:a16="http://schemas.microsoft.com/office/drawing/2014/main" xmlns="" id="{FFD3D286-268B-48C7-8230-2DDFE68674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287" name="AutoShape 28" descr="PICT0129">
          <a:extLst>
            <a:ext uri="{FF2B5EF4-FFF2-40B4-BE49-F238E27FC236}">
              <a16:creationId xmlns:a16="http://schemas.microsoft.com/office/drawing/2014/main" xmlns="" id="{80877A0C-7780-4A61-822B-A8F1B95888A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114300</xdr:rowOff>
    </xdr:to>
    <xdr:sp macro="" textlink="">
      <xdr:nvSpPr>
        <xdr:cNvPr id="20288" name="AutoShape 30" descr="PICT0129">
          <a:extLst>
            <a:ext uri="{FF2B5EF4-FFF2-40B4-BE49-F238E27FC236}">
              <a16:creationId xmlns:a16="http://schemas.microsoft.com/office/drawing/2014/main" xmlns="" id="{84682F3D-77A2-4F09-958B-586EE2272A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89" name="AutoShape 1" descr="PICT0129">
          <a:extLst>
            <a:ext uri="{FF2B5EF4-FFF2-40B4-BE49-F238E27FC236}">
              <a16:creationId xmlns:a16="http://schemas.microsoft.com/office/drawing/2014/main" xmlns="" id="{4089EED9-9A39-4D14-9B36-C6CFC31B10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90" name="AutoShape 2" descr="PICT0129">
          <a:extLst>
            <a:ext uri="{FF2B5EF4-FFF2-40B4-BE49-F238E27FC236}">
              <a16:creationId xmlns:a16="http://schemas.microsoft.com/office/drawing/2014/main" xmlns="" id="{465B5D29-9BB7-4D02-8EAF-0F87CC5282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91" name="AutoShape 3" descr="PICT0129">
          <a:extLst>
            <a:ext uri="{FF2B5EF4-FFF2-40B4-BE49-F238E27FC236}">
              <a16:creationId xmlns:a16="http://schemas.microsoft.com/office/drawing/2014/main" xmlns="" id="{DB933BB0-7F8F-4615-9A90-F9B7813AF77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92" name="AutoShape 4" descr="PICT0129">
          <a:extLst>
            <a:ext uri="{FF2B5EF4-FFF2-40B4-BE49-F238E27FC236}">
              <a16:creationId xmlns:a16="http://schemas.microsoft.com/office/drawing/2014/main" xmlns="" id="{3DF3604D-19BE-4C17-A908-00A648550CA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93" name="AutoShape 5" descr="PICT0129">
          <a:extLst>
            <a:ext uri="{FF2B5EF4-FFF2-40B4-BE49-F238E27FC236}">
              <a16:creationId xmlns:a16="http://schemas.microsoft.com/office/drawing/2014/main" xmlns="" id="{0798B1CB-3B85-4055-93BF-E9D7CCE054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94" name="AutoShape 26" descr="PICT0129">
          <a:extLst>
            <a:ext uri="{FF2B5EF4-FFF2-40B4-BE49-F238E27FC236}">
              <a16:creationId xmlns:a16="http://schemas.microsoft.com/office/drawing/2014/main" xmlns="" id="{9C07D2DD-9F29-4F54-86A9-A031E3A4EC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95" name="AutoShape 27" descr="PICT0129">
          <a:extLst>
            <a:ext uri="{FF2B5EF4-FFF2-40B4-BE49-F238E27FC236}">
              <a16:creationId xmlns:a16="http://schemas.microsoft.com/office/drawing/2014/main" xmlns="" id="{CF155A4F-780B-40F7-939B-63FAD231F6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95250</xdr:rowOff>
    </xdr:to>
    <xdr:sp macro="" textlink="">
      <xdr:nvSpPr>
        <xdr:cNvPr id="20296" name="AutoShape 28" descr="PICT0129">
          <a:extLst>
            <a:ext uri="{FF2B5EF4-FFF2-40B4-BE49-F238E27FC236}">
              <a16:creationId xmlns:a16="http://schemas.microsoft.com/office/drawing/2014/main" xmlns="" id="{7EB8B2A4-217A-44A2-83BB-43FA8858792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104775</xdr:rowOff>
    </xdr:to>
    <xdr:sp macro="" textlink="">
      <xdr:nvSpPr>
        <xdr:cNvPr id="20297" name="AutoShape 1" descr="PICT0129">
          <a:extLst>
            <a:ext uri="{FF2B5EF4-FFF2-40B4-BE49-F238E27FC236}">
              <a16:creationId xmlns:a16="http://schemas.microsoft.com/office/drawing/2014/main" xmlns="" id="{4C3CCEE8-4DB3-40D3-856E-4A54906697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104775</xdr:rowOff>
    </xdr:to>
    <xdr:sp macro="" textlink="">
      <xdr:nvSpPr>
        <xdr:cNvPr id="20298" name="AutoShape 2" descr="PICT0129">
          <a:extLst>
            <a:ext uri="{FF2B5EF4-FFF2-40B4-BE49-F238E27FC236}">
              <a16:creationId xmlns:a16="http://schemas.microsoft.com/office/drawing/2014/main" xmlns="" id="{3EAB43C3-3448-4590-A167-49EB811772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104775</xdr:rowOff>
    </xdr:to>
    <xdr:sp macro="" textlink="">
      <xdr:nvSpPr>
        <xdr:cNvPr id="20299" name="AutoShape 3" descr="PICT0129">
          <a:extLst>
            <a:ext uri="{FF2B5EF4-FFF2-40B4-BE49-F238E27FC236}">
              <a16:creationId xmlns:a16="http://schemas.microsoft.com/office/drawing/2014/main" xmlns="" id="{00232C18-6E1B-49FC-805C-EC7CD139511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104775</xdr:rowOff>
    </xdr:to>
    <xdr:sp macro="" textlink="">
      <xdr:nvSpPr>
        <xdr:cNvPr id="20300" name="AutoShape 4" descr="PICT0129">
          <a:extLst>
            <a:ext uri="{FF2B5EF4-FFF2-40B4-BE49-F238E27FC236}">
              <a16:creationId xmlns:a16="http://schemas.microsoft.com/office/drawing/2014/main" xmlns="" id="{E3872F1B-129A-46D3-ABAF-C2AA465BE3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104775</xdr:rowOff>
    </xdr:to>
    <xdr:sp macro="" textlink="">
      <xdr:nvSpPr>
        <xdr:cNvPr id="20301" name="AutoShape 5" descr="PICT0129">
          <a:extLst>
            <a:ext uri="{FF2B5EF4-FFF2-40B4-BE49-F238E27FC236}">
              <a16:creationId xmlns:a16="http://schemas.microsoft.com/office/drawing/2014/main" xmlns="" id="{18D96802-F85B-4351-B9C5-9E6A1382B1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104775</xdr:rowOff>
    </xdr:to>
    <xdr:sp macro="" textlink="">
      <xdr:nvSpPr>
        <xdr:cNvPr id="20302" name="AutoShape 26" descr="PICT0129">
          <a:extLst>
            <a:ext uri="{FF2B5EF4-FFF2-40B4-BE49-F238E27FC236}">
              <a16:creationId xmlns:a16="http://schemas.microsoft.com/office/drawing/2014/main" xmlns="" id="{A0EE462E-2F43-4772-A984-4C8E33204A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104775</xdr:rowOff>
    </xdr:to>
    <xdr:sp macro="" textlink="">
      <xdr:nvSpPr>
        <xdr:cNvPr id="20303" name="AutoShape 27" descr="PICT0129">
          <a:extLst>
            <a:ext uri="{FF2B5EF4-FFF2-40B4-BE49-F238E27FC236}">
              <a16:creationId xmlns:a16="http://schemas.microsoft.com/office/drawing/2014/main" xmlns="" id="{DF824D12-4E71-45E8-A468-72CBBBF77F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104775</xdr:rowOff>
    </xdr:to>
    <xdr:sp macro="" textlink="">
      <xdr:nvSpPr>
        <xdr:cNvPr id="20304" name="AutoShape 28" descr="PICT0129">
          <a:extLst>
            <a:ext uri="{FF2B5EF4-FFF2-40B4-BE49-F238E27FC236}">
              <a16:creationId xmlns:a16="http://schemas.microsoft.com/office/drawing/2014/main" xmlns="" id="{8E0A6D9F-5B3F-42E4-AD27-138A1F0B7E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104775</xdr:rowOff>
    </xdr:to>
    <xdr:sp macro="" textlink="">
      <xdr:nvSpPr>
        <xdr:cNvPr id="20305" name="AutoShape 30" descr="PICT0129">
          <a:extLst>
            <a:ext uri="{FF2B5EF4-FFF2-40B4-BE49-F238E27FC236}">
              <a16:creationId xmlns:a16="http://schemas.microsoft.com/office/drawing/2014/main" xmlns="" id="{0AE4F0CE-C1B2-4294-A14B-5FCFB48D50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306" name="AutoShape 1" descr="PICT0129">
          <a:extLst>
            <a:ext uri="{FF2B5EF4-FFF2-40B4-BE49-F238E27FC236}">
              <a16:creationId xmlns:a16="http://schemas.microsoft.com/office/drawing/2014/main" xmlns="" id="{70BBFF81-AB4E-463F-802E-CA39A6D5A9F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307" name="AutoShape 2" descr="PICT0129">
          <a:extLst>
            <a:ext uri="{FF2B5EF4-FFF2-40B4-BE49-F238E27FC236}">
              <a16:creationId xmlns:a16="http://schemas.microsoft.com/office/drawing/2014/main" xmlns="" id="{77492F8F-7506-4928-8D91-58E85B11F08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308" name="AutoShape 3" descr="PICT0129">
          <a:extLst>
            <a:ext uri="{FF2B5EF4-FFF2-40B4-BE49-F238E27FC236}">
              <a16:creationId xmlns:a16="http://schemas.microsoft.com/office/drawing/2014/main" xmlns="" id="{E3AD7DB2-1D6A-467C-886B-074D1BCFDE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309" name="AutoShape 4" descr="PICT0129">
          <a:extLst>
            <a:ext uri="{FF2B5EF4-FFF2-40B4-BE49-F238E27FC236}">
              <a16:creationId xmlns:a16="http://schemas.microsoft.com/office/drawing/2014/main" xmlns="" id="{712C447C-CEF6-4587-BF99-9B9AE3D36A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310" name="AutoShape 5" descr="PICT0129">
          <a:extLst>
            <a:ext uri="{FF2B5EF4-FFF2-40B4-BE49-F238E27FC236}">
              <a16:creationId xmlns:a16="http://schemas.microsoft.com/office/drawing/2014/main" xmlns="" id="{B150AFCE-0C80-4666-87EC-89CC8A3703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311" name="AutoShape 26" descr="PICT0129">
          <a:extLst>
            <a:ext uri="{FF2B5EF4-FFF2-40B4-BE49-F238E27FC236}">
              <a16:creationId xmlns:a16="http://schemas.microsoft.com/office/drawing/2014/main" xmlns="" id="{3338B0CC-FDC5-4A66-BC67-F17E6DC9F8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312" name="AutoShape 27" descr="PICT0129">
          <a:extLst>
            <a:ext uri="{FF2B5EF4-FFF2-40B4-BE49-F238E27FC236}">
              <a16:creationId xmlns:a16="http://schemas.microsoft.com/office/drawing/2014/main" xmlns="" id="{E7AD14AB-8FCA-40F6-8820-E1C1FAB79E4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114300</xdr:rowOff>
    </xdr:to>
    <xdr:sp macro="" textlink="">
      <xdr:nvSpPr>
        <xdr:cNvPr id="20313" name="AutoShape 28" descr="PICT0129">
          <a:extLst>
            <a:ext uri="{FF2B5EF4-FFF2-40B4-BE49-F238E27FC236}">
              <a16:creationId xmlns:a16="http://schemas.microsoft.com/office/drawing/2014/main" xmlns="" id="{B4B52561-0C6D-403E-BD1E-C89A762681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314" name="AutoShape 1" descr="PICT0129">
          <a:extLst>
            <a:ext uri="{FF2B5EF4-FFF2-40B4-BE49-F238E27FC236}">
              <a16:creationId xmlns:a16="http://schemas.microsoft.com/office/drawing/2014/main" xmlns="" id="{2D7D00F9-ABE7-4D36-9114-FBEB9006F7E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315" name="AutoShape 2" descr="PICT0129">
          <a:extLst>
            <a:ext uri="{FF2B5EF4-FFF2-40B4-BE49-F238E27FC236}">
              <a16:creationId xmlns:a16="http://schemas.microsoft.com/office/drawing/2014/main" xmlns="" id="{F1B891E9-F784-4C07-8D68-91DE72BAA6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316" name="AutoShape 3" descr="PICT0129">
          <a:extLst>
            <a:ext uri="{FF2B5EF4-FFF2-40B4-BE49-F238E27FC236}">
              <a16:creationId xmlns:a16="http://schemas.microsoft.com/office/drawing/2014/main" xmlns="" id="{A79138EB-8A58-496B-B486-AD6ED4EEEE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317" name="AutoShape 4" descr="PICT0129">
          <a:extLst>
            <a:ext uri="{FF2B5EF4-FFF2-40B4-BE49-F238E27FC236}">
              <a16:creationId xmlns:a16="http://schemas.microsoft.com/office/drawing/2014/main" xmlns="" id="{847D104E-34E7-4541-9054-69D302B820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318" name="AutoShape 5" descr="PICT0129">
          <a:extLst>
            <a:ext uri="{FF2B5EF4-FFF2-40B4-BE49-F238E27FC236}">
              <a16:creationId xmlns:a16="http://schemas.microsoft.com/office/drawing/2014/main" xmlns="" id="{5F6EB874-473D-40C6-A985-9C769BCE7D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319" name="AutoShape 26" descr="PICT0129">
          <a:extLst>
            <a:ext uri="{FF2B5EF4-FFF2-40B4-BE49-F238E27FC236}">
              <a16:creationId xmlns:a16="http://schemas.microsoft.com/office/drawing/2014/main" xmlns="" id="{31BB5C13-C285-4218-BFCE-44E03DDBFE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320" name="AutoShape 27" descr="PICT0129">
          <a:extLst>
            <a:ext uri="{FF2B5EF4-FFF2-40B4-BE49-F238E27FC236}">
              <a16:creationId xmlns:a16="http://schemas.microsoft.com/office/drawing/2014/main" xmlns="" id="{713DCD66-E8B4-452E-855F-0A3CFBAAFD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3686</xdr:row>
      <xdr:rowOff>123825</xdr:rowOff>
    </xdr:to>
    <xdr:sp macro="" textlink="">
      <xdr:nvSpPr>
        <xdr:cNvPr id="20321" name="AutoShape 28" descr="PICT0129">
          <a:extLst>
            <a:ext uri="{FF2B5EF4-FFF2-40B4-BE49-F238E27FC236}">
              <a16:creationId xmlns:a16="http://schemas.microsoft.com/office/drawing/2014/main" xmlns="" id="{E98B2508-5EED-4814-B6EC-531DDC3905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123825</xdr:rowOff>
    </xdr:to>
    <xdr:sp macro="" textlink="">
      <xdr:nvSpPr>
        <xdr:cNvPr id="20322" name="AutoShape 30" descr="PICT0129">
          <a:extLst>
            <a:ext uri="{FF2B5EF4-FFF2-40B4-BE49-F238E27FC236}">
              <a16:creationId xmlns:a16="http://schemas.microsoft.com/office/drawing/2014/main" xmlns="" id="{88FE3159-765F-4439-9ECC-1594A10420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171450</xdr:rowOff>
    </xdr:to>
    <xdr:sp macro="" textlink="">
      <xdr:nvSpPr>
        <xdr:cNvPr id="20323" name="AutoShape 32" descr="PICT0129">
          <a:extLst>
            <a:ext uri="{FF2B5EF4-FFF2-40B4-BE49-F238E27FC236}">
              <a16:creationId xmlns:a16="http://schemas.microsoft.com/office/drawing/2014/main" xmlns="" id="{AAC20C75-6BF3-4DEE-9F68-386CA79A22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171450</xdr:rowOff>
    </xdr:to>
    <xdr:sp macro="" textlink="">
      <xdr:nvSpPr>
        <xdr:cNvPr id="20324" name="AutoShape 33" descr="PICT0129">
          <a:extLst>
            <a:ext uri="{FF2B5EF4-FFF2-40B4-BE49-F238E27FC236}">
              <a16:creationId xmlns:a16="http://schemas.microsoft.com/office/drawing/2014/main" xmlns="" id="{93315D4D-9210-4957-B217-1F8E979C20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314325</xdr:colOff>
      <xdr:row>3686</xdr:row>
      <xdr:rowOff>161925</xdr:rowOff>
    </xdr:to>
    <xdr:sp macro="" textlink="">
      <xdr:nvSpPr>
        <xdr:cNvPr id="20325" name="AutoShape 34" descr="PICT0129">
          <a:extLst>
            <a:ext uri="{FF2B5EF4-FFF2-40B4-BE49-F238E27FC236}">
              <a16:creationId xmlns:a16="http://schemas.microsoft.com/office/drawing/2014/main" xmlns="" id="{67086696-80C4-4CE0-A301-47E36B59C2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687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123825</xdr:rowOff>
    </xdr:to>
    <xdr:sp macro="" textlink="">
      <xdr:nvSpPr>
        <xdr:cNvPr id="20326" name="AutoShape 30" descr="PICT0129">
          <a:extLst>
            <a:ext uri="{FF2B5EF4-FFF2-40B4-BE49-F238E27FC236}">
              <a16:creationId xmlns:a16="http://schemas.microsoft.com/office/drawing/2014/main" xmlns="" id="{98CFF7C5-5442-4D52-BD2F-5C60C7AB62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171450</xdr:rowOff>
    </xdr:to>
    <xdr:sp macro="" textlink="">
      <xdr:nvSpPr>
        <xdr:cNvPr id="20327" name="AutoShape 32" descr="PICT0129">
          <a:extLst>
            <a:ext uri="{FF2B5EF4-FFF2-40B4-BE49-F238E27FC236}">
              <a16:creationId xmlns:a16="http://schemas.microsoft.com/office/drawing/2014/main" xmlns="" id="{D88B2F90-0D7C-4D74-9619-C18195B1912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171450</xdr:rowOff>
    </xdr:to>
    <xdr:sp macro="" textlink="">
      <xdr:nvSpPr>
        <xdr:cNvPr id="20328" name="AutoShape 33" descr="PICT0129">
          <a:extLst>
            <a:ext uri="{FF2B5EF4-FFF2-40B4-BE49-F238E27FC236}">
              <a16:creationId xmlns:a16="http://schemas.microsoft.com/office/drawing/2014/main" xmlns="" id="{8C7D0065-E4E3-4A90-A2E9-6DAE3477647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161925</xdr:rowOff>
    </xdr:to>
    <xdr:sp macro="" textlink="">
      <xdr:nvSpPr>
        <xdr:cNvPr id="20329" name="AutoShape 34" descr="PICT0129">
          <a:extLst>
            <a:ext uri="{FF2B5EF4-FFF2-40B4-BE49-F238E27FC236}">
              <a16:creationId xmlns:a16="http://schemas.microsoft.com/office/drawing/2014/main" xmlns="" id="{0D2CF779-91BF-418C-A27C-7C623CCCBA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161925</xdr:rowOff>
    </xdr:to>
    <xdr:sp macro="" textlink="">
      <xdr:nvSpPr>
        <xdr:cNvPr id="20330" name="AutoShape 35" descr="PICT0129">
          <a:extLst>
            <a:ext uri="{FF2B5EF4-FFF2-40B4-BE49-F238E27FC236}">
              <a16:creationId xmlns:a16="http://schemas.microsoft.com/office/drawing/2014/main" xmlns="" id="{1E04169F-0720-4AAD-8B7E-426BB885DA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114300</xdr:rowOff>
    </xdr:to>
    <xdr:sp macro="" textlink="">
      <xdr:nvSpPr>
        <xdr:cNvPr id="20331" name="AutoShape 30" descr="PICT0129">
          <a:extLst>
            <a:ext uri="{FF2B5EF4-FFF2-40B4-BE49-F238E27FC236}">
              <a16:creationId xmlns:a16="http://schemas.microsoft.com/office/drawing/2014/main" xmlns="" id="{A0D6638B-19A6-460C-9176-A06D632DB01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32" name="AutoShape 1" descr="PICT0129">
          <a:extLst>
            <a:ext uri="{FF2B5EF4-FFF2-40B4-BE49-F238E27FC236}">
              <a16:creationId xmlns:a16="http://schemas.microsoft.com/office/drawing/2014/main" xmlns="" id="{01BFE4A4-81A5-40A9-9221-9CE8D51DC78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33" name="AutoShape 2" descr="PICT0129">
          <a:extLst>
            <a:ext uri="{FF2B5EF4-FFF2-40B4-BE49-F238E27FC236}">
              <a16:creationId xmlns:a16="http://schemas.microsoft.com/office/drawing/2014/main" xmlns="" id="{49EE50AE-F4DE-4F0F-A43C-D2306497D9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34" name="AutoShape 3" descr="PICT0129">
          <a:extLst>
            <a:ext uri="{FF2B5EF4-FFF2-40B4-BE49-F238E27FC236}">
              <a16:creationId xmlns:a16="http://schemas.microsoft.com/office/drawing/2014/main" xmlns="" id="{D7842551-1BB4-4BF7-919F-FC0E0DC573C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35" name="AutoShape 4" descr="PICT0129">
          <a:extLst>
            <a:ext uri="{FF2B5EF4-FFF2-40B4-BE49-F238E27FC236}">
              <a16:creationId xmlns:a16="http://schemas.microsoft.com/office/drawing/2014/main" xmlns="" id="{F6A4D81B-9576-4E28-B64C-DBC95565A7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36" name="AutoShape 5" descr="PICT0129">
          <a:extLst>
            <a:ext uri="{FF2B5EF4-FFF2-40B4-BE49-F238E27FC236}">
              <a16:creationId xmlns:a16="http://schemas.microsoft.com/office/drawing/2014/main" xmlns="" id="{70A2A3DB-E1D4-41D8-A0E8-91A6D91C47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37" name="AutoShape 26" descr="PICT0129">
          <a:extLst>
            <a:ext uri="{FF2B5EF4-FFF2-40B4-BE49-F238E27FC236}">
              <a16:creationId xmlns:a16="http://schemas.microsoft.com/office/drawing/2014/main" xmlns="" id="{E01A450F-A045-45AD-B995-A6554579AB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38" name="AutoShape 27" descr="PICT0129">
          <a:extLst>
            <a:ext uri="{FF2B5EF4-FFF2-40B4-BE49-F238E27FC236}">
              <a16:creationId xmlns:a16="http://schemas.microsoft.com/office/drawing/2014/main" xmlns="" id="{AF1FBB8E-3752-4599-A17F-17DC8D7284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39" name="AutoShape 28" descr="PICT0129">
          <a:extLst>
            <a:ext uri="{FF2B5EF4-FFF2-40B4-BE49-F238E27FC236}">
              <a16:creationId xmlns:a16="http://schemas.microsoft.com/office/drawing/2014/main" xmlns="" id="{1530D412-FB47-4B47-9701-FE4466989F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104775</xdr:rowOff>
    </xdr:to>
    <xdr:sp macro="" textlink="">
      <xdr:nvSpPr>
        <xdr:cNvPr id="20340" name="AutoShape 30" descr="PICT0129">
          <a:extLst>
            <a:ext uri="{FF2B5EF4-FFF2-40B4-BE49-F238E27FC236}">
              <a16:creationId xmlns:a16="http://schemas.microsoft.com/office/drawing/2014/main" xmlns="" id="{58793512-2E01-47B2-8CFD-72280A21721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114300</xdr:rowOff>
    </xdr:to>
    <xdr:sp macro="" textlink="">
      <xdr:nvSpPr>
        <xdr:cNvPr id="20341" name="AutoShape 30" descr="PICT0129">
          <a:extLst>
            <a:ext uri="{FF2B5EF4-FFF2-40B4-BE49-F238E27FC236}">
              <a16:creationId xmlns:a16="http://schemas.microsoft.com/office/drawing/2014/main" xmlns="" id="{5F478EBA-CAF2-4DF0-8B82-4042972F78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123825</xdr:rowOff>
    </xdr:to>
    <xdr:sp macro="" textlink="">
      <xdr:nvSpPr>
        <xdr:cNvPr id="20342" name="AutoShape 30" descr="PICT0129">
          <a:extLst>
            <a:ext uri="{FF2B5EF4-FFF2-40B4-BE49-F238E27FC236}">
              <a16:creationId xmlns:a16="http://schemas.microsoft.com/office/drawing/2014/main" xmlns="" id="{8EF27DA9-37A8-4C74-8511-4E8F445946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171450</xdr:rowOff>
    </xdr:to>
    <xdr:sp macro="" textlink="">
      <xdr:nvSpPr>
        <xdr:cNvPr id="20343" name="AutoShape 32" descr="PICT0129">
          <a:extLst>
            <a:ext uri="{FF2B5EF4-FFF2-40B4-BE49-F238E27FC236}">
              <a16:creationId xmlns:a16="http://schemas.microsoft.com/office/drawing/2014/main" xmlns="" id="{20F332DC-21C4-4FF7-BA77-2FFF9040AD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171450</xdr:rowOff>
    </xdr:to>
    <xdr:sp macro="" textlink="">
      <xdr:nvSpPr>
        <xdr:cNvPr id="20344" name="AutoShape 33" descr="PICT0129">
          <a:extLst>
            <a:ext uri="{FF2B5EF4-FFF2-40B4-BE49-F238E27FC236}">
              <a16:creationId xmlns:a16="http://schemas.microsoft.com/office/drawing/2014/main" xmlns="" id="{0E7AC017-9336-4D1B-9A92-3ED60D3D34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161925</xdr:rowOff>
    </xdr:to>
    <xdr:sp macro="" textlink="">
      <xdr:nvSpPr>
        <xdr:cNvPr id="20345" name="AutoShape 34" descr="PICT0129">
          <a:extLst>
            <a:ext uri="{FF2B5EF4-FFF2-40B4-BE49-F238E27FC236}">
              <a16:creationId xmlns:a16="http://schemas.microsoft.com/office/drawing/2014/main" xmlns="" id="{328A38E4-BFBB-4FF6-AFC7-41E5956182F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46" name="AutoShape 1" descr="PICT0129">
          <a:extLst>
            <a:ext uri="{FF2B5EF4-FFF2-40B4-BE49-F238E27FC236}">
              <a16:creationId xmlns:a16="http://schemas.microsoft.com/office/drawing/2014/main" xmlns="" id="{F5B96C4E-6C15-4CFD-B855-51D177ADFC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47" name="AutoShape 2" descr="PICT0129">
          <a:extLst>
            <a:ext uri="{FF2B5EF4-FFF2-40B4-BE49-F238E27FC236}">
              <a16:creationId xmlns:a16="http://schemas.microsoft.com/office/drawing/2014/main" xmlns="" id="{425186E5-6F76-40AC-8FED-C92B50EA324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48" name="AutoShape 3" descr="PICT0129">
          <a:extLst>
            <a:ext uri="{FF2B5EF4-FFF2-40B4-BE49-F238E27FC236}">
              <a16:creationId xmlns:a16="http://schemas.microsoft.com/office/drawing/2014/main" xmlns="" id="{CC039582-3AFF-48AE-ABC1-F9EC923002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49" name="AutoShape 4" descr="PICT0129">
          <a:extLst>
            <a:ext uri="{FF2B5EF4-FFF2-40B4-BE49-F238E27FC236}">
              <a16:creationId xmlns:a16="http://schemas.microsoft.com/office/drawing/2014/main" xmlns="" id="{261584E5-62BF-4257-89DB-9791CBBAE3D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50" name="AutoShape 5" descr="PICT0129">
          <a:extLst>
            <a:ext uri="{FF2B5EF4-FFF2-40B4-BE49-F238E27FC236}">
              <a16:creationId xmlns:a16="http://schemas.microsoft.com/office/drawing/2014/main" xmlns="" id="{F082ABE1-2708-47CC-AB20-6486467E56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51" name="AutoShape 26" descr="PICT0129">
          <a:extLst>
            <a:ext uri="{FF2B5EF4-FFF2-40B4-BE49-F238E27FC236}">
              <a16:creationId xmlns:a16="http://schemas.microsoft.com/office/drawing/2014/main" xmlns="" id="{40704117-7874-4370-9D84-A0BD43FC40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52" name="AutoShape 27" descr="PICT0129">
          <a:extLst>
            <a:ext uri="{FF2B5EF4-FFF2-40B4-BE49-F238E27FC236}">
              <a16:creationId xmlns:a16="http://schemas.microsoft.com/office/drawing/2014/main" xmlns="" id="{762D75A7-65CE-4E2D-A0EC-2726B13E604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53" name="AutoShape 28" descr="PICT0129">
          <a:extLst>
            <a:ext uri="{FF2B5EF4-FFF2-40B4-BE49-F238E27FC236}">
              <a16:creationId xmlns:a16="http://schemas.microsoft.com/office/drawing/2014/main" xmlns="" id="{97B94B88-BF5E-4A38-BF2B-84F21FC6D4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123825</xdr:rowOff>
    </xdr:to>
    <xdr:sp macro="" textlink="">
      <xdr:nvSpPr>
        <xdr:cNvPr id="20354" name="AutoShape 30" descr="PICT0129">
          <a:extLst>
            <a:ext uri="{FF2B5EF4-FFF2-40B4-BE49-F238E27FC236}">
              <a16:creationId xmlns:a16="http://schemas.microsoft.com/office/drawing/2014/main" xmlns="" id="{E7ADF631-659B-46B9-A08F-B2FEFCD230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171450</xdr:rowOff>
    </xdr:to>
    <xdr:sp macro="" textlink="">
      <xdr:nvSpPr>
        <xdr:cNvPr id="20355" name="AutoShape 32" descr="PICT0129">
          <a:extLst>
            <a:ext uri="{FF2B5EF4-FFF2-40B4-BE49-F238E27FC236}">
              <a16:creationId xmlns:a16="http://schemas.microsoft.com/office/drawing/2014/main" xmlns="" id="{E8F5668A-AB1F-4F22-A75A-5648EC5B05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171450</xdr:rowOff>
    </xdr:to>
    <xdr:sp macro="" textlink="">
      <xdr:nvSpPr>
        <xdr:cNvPr id="20356" name="AutoShape 33" descr="PICT0129">
          <a:extLst>
            <a:ext uri="{FF2B5EF4-FFF2-40B4-BE49-F238E27FC236}">
              <a16:creationId xmlns:a16="http://schemas.microsoft.com/office/drawing/2014/main" xmlns="" id="{263FA7CB-6570-4D59-9E44-1F176E693BD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161925</xdr:rowOff>
    </xdr:to>
    <xdr:sp macro="" textlink="">
      <xdr:nvSpPr>
        <xdr:cNvPr id="20357" name="AutoShape 34" descr="PICT0129">
          <a:extLst>
            <a:ext uri="{FF2B5EF4-FFF2-40B4-BE49-F238E27FC236}">
              <a16:creationId xmlns:a16="http://schemas.microsoft.com/office/drawing/2014/main" xmlns="" id="{723209B3-A940-41A9-8D01-7EC1EB7C87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161925</xdr:rowOff>
    </xdr:to>
    <xdr:sp macro="" textlink="">
      <xdr:nvSpPr>
        <xdr:cNvPr id="20358" name="AutoShape 35" descr="PICT0129">
          <a:extLst>
            <a:ext uri="{FF2B5EF4-FFF2-40B4-BE49-F238E27FC236}">
              <a16:creationId xmlns:a16="http://schemas.microsoft.com/office/drawing/2014/main" xmlns="" id="{EC31AEB4-AE16-438F-A951-35E733CECE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59" name="AutoShape 1" descr="PICT0129">
          <a:extLst>
            <a:ext uri="{FF2B5EF4-FFF2-40B4-BE49-F238E27FC236}">
              <a16:creationId xmlns:a16="http://schemas.microsoft.com/office/drawing/2014/main" xmlns="" id="{A6FBCFD5-0009-4051-89FF-B3267325DF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60" name="AutoShape 2" descr="PICT0129">
          <a:extLst>
            <a:ext uri="{FF2B5EF4-FFF2-40B4-BE49-F238E27FC236}">
              <a16:creationId xmlns:a16="http://schemas.microsoft.com/office/drawing/2014/main" xmlns="" id="{ECCC1341-5780-4052-8DB6-F44F20DCD1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61" name="AutoShape 3" descr="PICT0129">
          <a:extLst>
            <a:ext uri="{FF2B5EF4-FFF2-40B4-BE49-F238E27FC236}">
              <a16:creationId xmlns:a16="http://schemas.microsoft.com/office/drawing/2014/main" xmlns="" id="{EFE517CB-2545-4841-9687-CB569F61D8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62" name="AutoShape 4" descr="PICT0129">
          <a:extLst>
            <a:ext uri="{FF2B5EF4-FFF2-40B4-BE49-F238E27FC236}">
              <a16:creationId xmlns:a16="http://schemas.microsoft.com/office/drawing/2014/main" xmlns="" id="{A91C10F0-5E30-4D21-9CE3-61914735A0A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63" name="AutoShape 5" descr="PICT0129">
          <a:extLst>
            <a:ext uri="{FF2B5EF4-FFF2-40B4-BE49-F238E27FC236}">
              <a16:creationId xmlns:a16="http://schemas.microsoft.com/office/drawing/2014/main" xmlns="" id="{3C32CDF0-B9B0-468E-9AFF-C7D26317B0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64" name="AutoShape 26" descr="PICT0129">
          <a:extLst>
            <a:ext uri="{FF2B5EF4-FFF2-40B4-BE49-F238E27FC236}">
              <a16:creationId xmlns:a16="http://schemas.microsoft.com/office/drawing/2014/main" xmlns="" id="{E7EC807E-20D9-492F-ABB5-8D592CF79F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65" name="AutoShape 27" descr="PICT0129">
          <a:extLst>
            <a:ext uri="{FF2B5EF4-FFF2-40B4-BE49-F238E27FC236}">
              <a16:creationId xmlns:a16="http://schemas.microsoft.com/office/drawing/2014/main" xmlns="" id="{94488541-6502-441C-A219-223ED382EE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66" name="AutoShape 28" descr="PICT0129">
          <a:extLst>
            <a:ext uri="{FF2B5EF4-FFF2-40B4-BE49-F238E27FC236}">
              <a16:creationId xmlns:a16="http://schemas.microsoft.com/office/drawing/2014/main" xmlns="" id="{DBE19618-7D5C-4841-BE02-3BF669A8B4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114300</xdr:rowOff>
    </xdr:to>
    <xdr:sp macro="" textlink="">
      <xdr:nvSpPr>
        <xdr:cNvPr id="20367" name="AutoShape 30" descr="PICT0129">
          <a:extLst>
            <a:ext uri="{FF2B5EF4-FFF2-40B4-BE49-F238E27FC236}">
              <a16:creationId xmlns:a16="http://schemas.microsoft.com/office/drawing/2014/main" xmlns="" id="{5EF361FE-8A1B-49F5-9FE2-19D1F58667C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68" name="AutoShape 1" descr="PICT0129">
          <a:extLst>
            <a:ext uri="{FF2B5EF4-FFF2-40B4-BE49-F238E27FC236}">
              <a16:creationId xmlns:a16="http://schemas.microsoft.com/office/drawing/2014/main" xmlns="" id="{B393AEA9-F799-4F7A-BB63-F99E5E51A2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69" name="AutoShape 2" descr="PICT0129">
          <a:extLst>
            <a:ext uri="{FF2B5EF4-FFF2-40B4-BE49-F238E27FC236}">
              <a16:creationId xmlns:a16="http://schemas.microsoft.com/office/drawing/2014/main" xmlns="" id="{11A0EB26-25ED-430F-A65C-AFE861EA26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70" name="AutoShape 3" descr="PICT0129">
          <a:extLst>
            <a:ext uri="{FF2B5EF4-FFF2-40B4-BE49-F238E27FC236}">
              <a16:creationId xmlns:a16="http://schemas.microsoft.com/office/drawing/2014/main" xmlns="" id="{0C6E79B9-56E3-4F29-8B14-B690E4344B7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71" name="AutoShape 4" descr="PICT0129">
          <a:extLst>
            <a:ext uri="{FF2B5EF4-FFF2-40B4-BE49-F238E27FC236}">
              <a16:creationId xmlns:a16="http://schemas.microsoft.com/office/drawing/2014/main" xmlns="" id="{1188F1C4-27FD-4491-92F9-4282BA8887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72" name="AutoShape 5" descr="PICT0129">
          <a:extLst>
            <a:ext uri="{FF2B5EF4-FFF2-40B4-BE49-F238E27FC236}">
              <a16:creationId xmlns:a16="http://schemas.microsoft.com/office/drawing/2014/main" xmlns="" id="{0F4D278C-997E-44A4-AD98-8F50FAB02E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73" name="AutoShape 26" descr="PICT0129">
          <a:extLst>
            <a:ext uri="{FF2B5EF4-FFF2-40B4-BE49-F238E27FC236}">
              <a16:creationId xmlns:a16="http://schemas.microsoft.com/office/drawing/2014/main" xmlns="" id="{BBBFE77A-F829-40BC-8ED2-7A6DF9D58E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74" name="AutoShape 27" descr="PICT0129">
          <a:extLst>
            <a:ext uri="{FF2B5EF4-FFF2-40B4-BE49-F238E27FC236}">
              <a16:creationId xmlns:a16="http://schemas.microsoft.com/office/drawing/2014/main" xmlns="" id="{3AA05BDB-4F76-4B75-8F63-101E94B9AC9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95250</xdr:rowOff>
    </xdr:to>
    <xdr:sp macro="" textlink="">
      <xdr:nvSpPr>
        <xdr:cNvPr id="20375" name="AutoShape 28" descr="PICT0129">
          <a:extLst>
            <a:ext uri="{FF2B5EF4-FFF2-40B4-BE49-F238E27FC236}">
              <a16:creationId xmlns:a16="http://schemas.microsoft.com/office/drawing/2014/main" xmlns="" id="{549DD721-0F12-44D2-875A-5267D55AF82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104775</xdr:rowOff>
    </xdr:to>
    <xdr:sp macro="" textlink="">
      <xdr:nvSpPr>
        <xdr:cNvPr id="20376" name="AutoShape 1" descr="PICT0129">
          <a:extLst>
            <a:ext uri="{FF2B5EF4-FFF2-40B4-BE49-F238E27FC236}">
              <a16:creationId xmlns:a16="http://schemas.microsoft.com/office/drawing/2014/main" xmlns="" id="{B14DD635-3D40-43EA-B9FD-D795492A30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104775</xdr:rowOff>
    </xdr:to>
    <xdr:sp macro="" textlink="">
      <xdr:nvSpPr>
        <xdr:cNvPr id="20377" name="AutoShape 2" descr="PICT0129">
          <a:extLst>
            <a:ext uri="{FF2B5EF4-FFF2-40B4-BE49-F238E27FC236}">
              <a16:creationId xmlns:a16="http://schemas.microsoft.com/office/drawing/2014/main" xmlns="" id="{FD00FD5D-CE3B-4B5E-AEDA-A06A44D07F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104775</xdr:rowOff>
    </xdr:to>
    <xdr:sp macro="" textlink="">
      <xdr:nvSpPr>
        <xdr:cNvPr id="20378" name="AutoShape 3" descr="PICT0129">
          <a:extLst>
            <a:ext uri="{FF2B5EF4-FFF2-40B4-BE49-F238E27FC236}">
              <a16:creationId xmlns:a16="http://schemas.microsoft.com/office/drawing/2014/main" xmlns="" id="{E1A76B3E-C8FA-4A04-B8C7-57036CC13A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104775</xdr:rowOff>
    </xdr:to>
    <xdr:sp macro="" textlink="">
      <xdr:nvSpPr>
        <xdr:cNvPr id="20379" name="AutoShape 4" descr="PICT0129">
          <a:extLst>
            <a:ext uri="{FF2B5EF4-FFF2-40B4-BE49-F238E27FC236}">
              <a16:creationId xmlns:a16="http://schemas.microsoft.com/office/drawing/2014/main" xmlns="" id="{D30E646C-0091-4A50-91FF-4C94D9681F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104775</xdr:rowOff>
    </xdr:to>
    <xdr:sp macro="" textlink="">
      <xdr:nvSpPr>
        <xdr:cNvPr id="20380" name="AutoShape 5" descr="PICT0129">
          <a:extLst>
            <a:ext uri="{FF2B5EF4-FFF2-40B4-BE49-F238E27FC236}">
              <a16:creationId xmlns:a16="http://schemas.microsoft.com/office/drawing/2014/main" xmlns="" id="{83F51DBF-30B5-47AA-AA3B-C14FC5A877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104775</xdr:rowOff>
    </xdr:to>
    <xdr:sp macro="" textlink="">
      <xdr:nvSpPr>
        <xdr:cNvPr id="20381" name="AutoShape 26" descr="PICT0129">
          <a:extLst>
            <a:ext uri="{FF2B5EF4-FFF2-40B4-BE49-F238E27FC236}">
              <a16:creationId xmlns:a16="http://schemas.microsoft.com/office/drawing/2014/main" xmlns="" id="{C593CD4F-70F5-498A-97D6-69B60DBBBA7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104775</xdr:rowOff>
    </xdr:to>
    <xdr:sp macro="" textlink="">
      <xdr:nvSpPr>
        <xdr:cNvPr id="20382" name="AutoShape 27" descr="PICT0129">
          <a:extLst>
            <a:ext uri="{FF2B5EF4-FFF2-40B4-BE49-F238E27FC236}">
              <a16:creationId xmlns:a16="http://schemas.microsoft.com/office/drawing/2014/main" xmlns="" id="{D9AE6AE0-5681-4FC3-9DA9-1A05037EB69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104775</xdr:rowOff>
    </xdr:to>
    <xdr:sp macro="" textlink="">
      <xdr:nvSpPr>
        <xdr:cNvPr id="20383" name="AutoShape 28" descr="PICT0129">
          <a:extLst>
            <a:ext uri="{FF2B5EF4-FFF2-40B4-BE49-F238E27FC236}">
              <a16:creationId xmlns:a16="http://schemas.microsoft.com/office/drawing/2014/main" xmlns="" id="{7CC9637E-DF96-407F-B046-53D03034C5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104775</xdr:rowOff>
    </xdr:to>
    <xdr:sp macro="" textlink="">
      <xdr:nvSpPr>
        <xdr:cNvPr id="20384" name="AutoShape 30" descr="PICT0129">
          <a:extLst>
            <a:ext uri="{FF2B5EF4-FFF2-40B4-BE49-F238E27FC236}">
              <a16:creationId xmlns:a16="http://schemas.microsoft.com/office/drawing/2014/main" xmlns="" id="{A84DF9BD-5F77-49CB-96B3-6EDEC0B6FE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85" name="AutoShape 1" descr="PICT0129">
          <a:extLst>
            <a:ext uri="{FF2B5EF4-FFF2-40B4-BE49-F238E27FC236}">
              <a16:creationId xmlns:a16="http://schemas.microsoft.com/office/drawing/2014/main" xmlns="" id="{81F1E351-96C4-46E3-9650-429F5EF544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86" name="AutoShape 2" descr="PICT0129">
          <a:extLst>
            <a:ext uri="{FF2B5EF4-FFF2-40B4-BE49-F238E27FC236}">
              <a16:creationId xmlns:a16="http://schemas.microsoft.com/office/drawing/2014/main" xmlns="" id="{7A3CDF3E-F816-4729-A486-072D71F565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87" name="AutoShape 3" descr="PICT0129">
          <a:extLst>
            <a:ext uri="{FF2B5EF4-FFF2-40B4-BE49-F238E27FC236}">
              <a16:creationId xmlns:a16="http://schemas.microsoft.com/office/drawing/2014/main" xmlns="" id="{2873D2D5-AC0D-475C-92F5-80394D013D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88" name="AutoShape 4" descr="PICT0129">
          <a:extLst>
            <a:ext uri="{FF2B5EF4-FFF2-40B4-BE49-F238E27FC236}">
              <a16:creationId xmlns:a16="http://schemas.microsoft.com/office/drawing/2014/main" xmlns="" id="{B3713C9B-E801-4BDB-94C2-CB4645D074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89" name="AutoShape 5" descr="PICT0129">
          <a:extLst>
            <a:ext uri="{FF2B5EF4-FFF2-40B4-BE49-F238E27FC236}">
              <a16:creationId xmlns:a16="http://schemas.microsoft.com/office/drawing/2014/main" xmlns="" id="{9945F340-A2B1-4D71-876C-B2FCE6CCFD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90" name="AutoShape 26" descr="PICT0129">
          <a:extLst>
            <a:ext uri="{FF2B5EF4-FFF2-40B4-BE49-F238E27FC236}">
              <a16:creationId xmlns:a16="http://schemas.microsoft.com/office/drawing/2014/main" xmlns="" id="{FF26AB58-EB80-4DF3-AE4D-21CD3AEB20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91" name="AutoShape 27" descr="PICT0129">
          <a:extLst>
            <a:ext uri="{FF2B5EF4-FFF2-40B4-BE49-F238E27FC236}">
              <a16:creationId xmlns:a16="http://schemas.microsoft.com/office/drawing/2014/main" xmlns="" id="{D4AE4B3F-2189-4206-B0FF-0457EA3E9F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114300</xdr:rowOff>
    </xdr:to>
    <xdr:sp macro="" textlink="">
      <xdr:nvSpPr>
        <xdr:cNvPr id="20392" name="AutoShape 28" descr="PICT0129">
          <a:extLst>
            <a:ext uri="{FF2B5EF4-FFF2-40B4-BE49-F238E27FC236}">
              <a16:creationId xmlns:a16="http://schemas.microsoft.com/office/drawing/2014/main" xmlns="" id="{4C2751DA-9A78-48C9-A08C-66E1B8B9C8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93" name="AutoShape 1" descr="PICT0129">
          <a:extLst>
            <a:ext uri="{FF2B5EF4-FFF2-40B4-BE49-F238E27FC236}">
              <a16:creationId xmlns:a16="http://schemas.microsoft.com/office/drawing/2014/main" xmlns="" id="{8CD53524-FEF3-4CDD-9EC8-D2EE1689E1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94" name="AutoShape 2" descr="PICT0129">
          <a:extLst>
            <a:ext uri="{FF2B5EF4-FFF2-40B4-BE49-F238E27FC236}">
              <a16:creationId xmlns:a16="http://schemas.microsoft.com/office/drawing/2014/main" xmlns="" id="{B00FB74B-F78F-4103-BE6D-DD22BB951F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95" name="AutoShape 3" descr="PICT0129">
          <a:extLst>
            <a:ext uri="{FF2B5EF4-FFF2-40B4-BE49-F238E27FC236}">
              <a16:creationId xmlns:a16="http://schemas.microsoft.com/office/drawing/2014/main" xmlns="" id="{CEDFE975-4B3B-48C7-AAF3-F992512CCC9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96" name="AutoShape 4" descr="PICT0129">
          <a:extLst>
            <a:ext uri="{FF2B5EF4-FFF2-40B4-BE49-F238E27FC236}">
              <a16:creationId xmlns:a16="http://schemas.microsoft.com/office/drawing/2014/main" xmlns="" id="{9AD109EA-82E9-4344-B6A4-9E5DF8D051D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97" name="AutoShape 5" descr="PICT0129">
          <a:extLst>
            <a:ext uri="{FF2B5EF4-FFF2-40B4-BE49-F238E27FC236}">
              <a16:creationId xmlns:a16="http://schemas.microsoft.com/office/drawing/2014/main" xmlns="" id="{0D0580F5-C36A-42D1-85C9-818CAD5AD7D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98" name="AutoShape 26" descr="PICT0129">
          <a:extLst>
            <a:ext uri="{FF2B5EF4-FFF2-40B4-BE49-F238E27FC236}">
              <a16:creationId xmlns:a16="http://schemas.microsoft.com/office/drawing/2014/main" xmlns="" id="{E48DCBE9-422F-4D8D-9E9E-DBE99A1B18B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399" name="AutoShape 27" descr="PICT0129">
          <a:extLst>
            <a:ext uri="{FF2B5EF4-FFF2-40B4-BE49-F238E27FC236}">
              <a16:creationId xmlns:a16="http://schemas.microsoft.com/office/drawing/2014/main" xmlns="" id="{B626886E-5018-4958-995A-B1B1334066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3687</xdr:row>
      <xdr:rowOff>123825</xdr:rowOff>
    </xdr:to>
    <xdr:sp macro="" textlink="">
      <xdr:nvSpPr>
        <xdr:cNvPr id="20400" name="AutoShape 28" descr="PICT0129">
          <a:extLst>
            <a:ext uri="{FF2B5EF4-FFF2-40B4-BE49-F238E27FC236}">
              <a16:creationId xmlns:a16="http://schemas.microsoft.com/office/drawing/2014/main" xmlns="" id="{C233BF1A-AE6F-48E5-9862-63FFBCA50E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123825</xdr:rowOff>
    </xdr:to>
    <xdr:sp macro="" textlink="">
      <xdr:nvSpPr>
        <xdr:cNvPr id="20401" name="AutoShape 30" descr="PICT0129">
          <a:extLst>
            <a:ext uri="{FF2B5EF4-FFF2-40B4-BE49-F238E27FC236}">
              <a16:creationId xmlns:a16="http://schemas.microsoft.com/office/drawing/2014/main" xmlns="" id="{1D72C91D-E6CE-4A34-9022-7D7ACBB119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171450</xdr:rowOff>
    </xdr:to>
    <xdr:sp macro="" textlink="">
      <xdr:nvSpPr>
        <xdr:cNvPr id="20402" name="AutoShape 32" descr="PICT0129">
          <a:extLst>
            <a:ext uri="{FF2B5EF4-FFF2-40B4-BE49-F238E27FC236}">
              <a16:creationId xmlns:a16="http://schemas.microsoft.com/office/drawing/2014/main" xmlns="" id="{884EF890-1875-44A9-9CEF-815CCD3477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171450</xdr:rowOff>
    </xdr:to>
    <xdr:sp macro="" textlink="">
      <xdr:nvSpPr>
        <xdr:cNvPr id="20403" name="AutoShape 33" descr="PICT0129">
          <a:extLst>
            <a:ext uri="{FF2B5EF4-FFF2-40B4-BE49-F238E27FC236}">
              <a16:creationId xmlns:a16="http://schemas.microsoft.com/office/drawing/2014/main" xmlns="" id="{244FE81F-13F0-425B-AB25-9FA5277112B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314325</xdr:colOff>
      <xdr:row>3687</xdr:row>
      <xdr:rowOff>161925</xdr:rowOff>
    </xdr:to>
    <xdr:sp macro="" textlink="">
      <xdr:nvSpPr>
        <xdr:cNvPr id="20404" name="AutoShape 34" descr="PICT0129">
          <a:extLst>
            <a:ext uri="{FF2B5EF4-FFF2-40B4-BE49-F238E27FC236}">
              <a16:creationId xmlns:a16="http://schemas.microsoft.com/office/drawing/2014/main" xmlns="" id="{45BB329A-4DAA-48B4-B1E5-2B6CB12620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11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123825</xdr:rowOff>
    </xdr:to>
    <xdr:sp macro="" textlink="">
      <xdr:nvSpPr>
        <xdr:cNvPr id="20405" name="AutoShape 30" descr="PICT0129">
          <a:extLst>
            <a:ext uri="{FF2B5EF4-FFF2-40B4-BE49-F238E27FC236}">
              <a16:creationId xmlns:a16="http://schemas.microsoft.com/office/drawing/2014/main" xmlns="" id="{DBCB13B3-9509-4AA4-B2EE-2F89819BA8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171450</xdr:rowOff>
    </xdr:to>
    <xdr:sp macro="" textlink="">
      <xdr:nvSpPr>
        <xdr:cNvPr id="20406" name="AutoShape 32" descr="PICT0129">
          <a:extLst>
            <a:ext uri="{FF2B5EF4-FFF2-40B4-BE49-F238E27FC236}">
              <a16:creationId xmlns:a16="http://schemas.microsoft.com/office/drawing/2014/main" xmlns="" id="{2F8E2354-AD31-4D05-BFE5-7D347A737F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171450</xdr:rowOff>
    </xdr:to>
    <xdr:sp macro="" textlink="">
      <xdr:nvSpPr>
        <xdr:cNvPr id="20407" name="AutoShape 33" descr="PICT0129">
          <a:extLst>
            <a:ext uri="{FF2B5EF4-FFF2-40B4-BE49-F238E27FC236}">
              <a16:creationId xmlns:a16="http://schemas.microsoft.com/office/drawing/2014/main" xmlns="" id="{0200EEE2-B6FE-47BE-A823-6CE5CB0784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161925</xdr:rowOff>
    </xdr:to>
    <xdr:sp macro="" textlink="">
      <xdr:nvSpPr>
        <xdr:cNvPr id="20408" name="AutoShape 34" descr="PICT0129">
          <a:extLst>
            <a:ext uri="{FF2B5EF4-FFF2-40B4-BE49-F238E27FC236}">
              <a16:creationId xmlns:a16="http://schemas.microsoft.com/office/drawing/2014/main" xmlns="" id="{99518EDC-728B-491A-BC33-5E103B297F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161925</xdr:rowOff>
    </xdr:to>
    <xdr:sp macro="" textlink="">
      <xdr:nvSpPr>
        <xdr:cNvPr id="20409" name="AutoShape 35" descr="PICT0129">
          <a:extLst>
            <a:ext uri="{FF2B5EF4-FFF2-40B4-BE49-F238E27FC236}">
              <a16:creationId xmlns:a16="http://schemas.microsoft.com/office/drawing/2014/main" xmlns="" id="{9128A3AA-46D2-48DF-841E-2E7CFD17E8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114300</xdr:rowOff>
    </xdr:to>
    <xdr:sp macro="" textlink="">
      <xdr:nvSpPr>
        <xdr:cNvPr id="20410" name="AutoShape 30" descr="PICT0129">
          <a:extLst>
            <a:ext uri="{FF2B5EF4-FFF2-40B4-BE49-F238E27FC236}">
              <a16:creationId xmlns:a16="http://schemas.microsoft.com/office/drawing/2014/main" xmlns="" id="{A449DE1D-DA09-4160-93F5-B9D96EDABB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11" name="AutoShape 1" descr="PICT0129">
          <a:extLst>
            <a:ext uri="{FF2B5EF4-FFF2-40B4-BE49-F238E27FC236}">
              <a16:creationId xmlns:a16="http://schemas.microsoft.com/office/drawing/2014/main" xmlns="" id="{70D3B48D-C503-4990-81CB-8A993F1FD5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12" name="AutoShape 2" descr="PICT0129">
          <a:extLst>
            <a:ext uri="{FF2B5EF4-FFF2-40B4-BE49-F238E27FC236}">
              <a16:creationId xmlns:a16="http://schemas.microsoft.com/office/drawing/2014/main" xmlns="" id="{5856BA67-A2DD-4C25-8700-9A4B57844E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13" name="AutoShape 3" descr="PICT0129">
          <a:extLst>
            <a:ext uri="{FF2B5EF4-FFF2-40B4-BE49-F238E27FC236}">
              <a16:creationId xmlns:a16="http://schemas.microsoft.com/office/drawing/2014/main" xmlns="" id="{633A7990-98DA-4593-B031-534A39BC22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14" name="AutoShape 4" descr="PICT0129">
          <a:extLst>
            <a:ext uri="{FF2B5EF4-FFF2-40B4-BE49-F238E27FC236}">
              <a16:creationId xmlns:a16="http://schemas.microsoft.com/office/drawing/2014/main" xmlns="" id="{AE7054D0-019C-412C-B546-845EEF019E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15" name="AutoShape 5" descr="PICT0129">
          <a:extLst>
            <a:ext uri="{FF2B5EF4-FFF2-40B4-BE49-F238E27FC236}">
              <a16:creationId xmlns:a16="http://schemas.microsoft.com/office/drawing/2014/main" xmlns="" id="{4995259C-9332-4847-83A6-D1AEEF99A3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16" name="AutoShape 26" descr="PICT0129">
          <a:extLst>
            <a:ext uri="{FF2B5EF4-FFF2-40B4-BE49-F238E27FC236}">
              <a16:creationId xmlns:a16="http://schemas.microsoft.com/office/drawing/2014/main" xmlns="" id="{17FCD93D-FB8E-4C9C-8BA7-41D6A4F507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17" name="AutoShape 27" descr="PICT0129">
          <a:extLst>
            <a:ext uri="{FF2B5EF4-FFF2-40B4-BE49-F238E27FC236}">
              <a16:creationId xmlns:a16="http://schemas.microsoft.com/office/drawing/2014/main" xmlns="" id="{25878189-D799-4F1B-B9EA-DD0C5F0D02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18" name="AutoShape 28" descr="PICT0129">
          <a:extLst>
            <a:ext uri="{FF2B5EF4-FFF2-40B4-BE49-F238E27FC236}">
              <a16:creationId xmlns:a16="http://schemas.microsoft.com/office/drawing/2014/main" xmlns="" id="{2C407BFF-C606-4049-B500-D9360533AD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104775</xdr:rowOff>
    </xdr:to>
    <xdr:sp macro="" textlink="">
      <xdr:nvSpPr>
        <xdr:cNvPr id="20419" name="AutoShape 30" descr="PICT0129">
          <a:extLst>
            <a:ext uri="{FF2B5EF4-FFF2-40B4-BE49-F238E27FC236}">
              <a16:creationId xmlns:a16="http://schemas.microsoft.com/office/drawing/2014/main" xmlns="" id="{F5F7A745-C8C9-4AA7-839F-F2B793420D3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114300</xdr:rowOff>
    </xdr:to>
    <xdr:sp macro="" textlink="">
      <xdr:nvSpPr>
        <xdr:cNvPr id="20420" name="AutoShape 30" descr="PICT0129">
          <a:extLst>
            <a:ext uri="{FF2B5EF4-FFF2-40B4-BE49-F238E27FC236}">
              <a16:creationId xmlns:a16="http://schemas.microsoft.com/office/drawing/2014/main" xmlns="" id="{798C09C6-04F2-465A-8AD9-4514A217BE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123825</xdr:rowOff>
    </xdr:to>
    <xdr:sp macro="" textlink="">
      <xdr:nvSpPr>
        <xdr:cNvPr id="20421" name="AutoShape 30" descr="PICT0129">
          <a:extLst>
            <a:ext uri="{FF2B5EF4-FFF2-40B4-BE49-F238E27FC236}">
              <a16:creationId xmlns:a16="http://schemas.microsoft.com/office/drawing/2014/main" xmlns="" id="{D31A732C-292A-4BAA-B91B-1EBF993C07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171450</xdr:rowOff>
    </xdr:to>
    <xdr:sp macro="" textlink="">
      <xdr:nvSpPr>
        <xdr:cNvPr id="20422" name="AutoShape 32" descr="PICT0129">
          <a:extLst>
            <a:ext uri="{FF2B5EF4-FFF2-40B4-BE49-F238E27FC236}">
              <a16:creationId xmlns:a16="http://schemas.microsoft.com/office/drawing/2014/main" xmlns="" id="{777FEF54-955C-4182-A328-9F995F90F4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171450</xdr:rowOff>
    </xdr:to>
    <xdr:sp macro="" textlink="">
      <xdr:nvSpPr>
        <xdr:cNvPr id="20423" name="AutoShape 33" descr="PICT0129">
          <a:extLst>
            <a:ext uri="{FF2B5EF4-FFF2-40B4-BE49-F238E27FC236}">
              <a16:creationId xmlns:a16="http://schemas.microsoft.com/office/drawing/2014/main" xmlns="" id="{EC3F0BF6-5E6F-40C3-BE0D-5555374E8A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161925</xdr:rowOff>
    </xdr:to>
    <xdr:sp macro="" textlink="">
      <xdr:nvSpPr>
        <xdr:cNvPr id="20424" name="AutoShape 34" descr="PICT0129">
          <a:extLst>
            <a:ext uri="{FF2B5EF4-FFF2-40B4-BE49-F238E27FC236}">
              <a16:creationId xmlns:a16="http://schemas.microsoft.com/office/drawing/2014/main" xmlns="" id="{9F0A4CF0-2FAF-49A3-8A09-6FAA0B74012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25" name="AutoShape 1" descr="PICT0129">
          <a:extLst>
            <a:ext uri="{FF2B5EF4-FFF2-40B4-BE49-F238E27FC236}">
              <a16:creationId xmlns:a16="http://schemas.microsoft.com/office/drawing/2014/main" xmlns="" id="{B03E7CFB-EC5D-4185-9E05-F0F14B1E4FC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26" name="AutoShape 2" descr="PICT0129">
          <a:extLst>
            <a:ext uri="{FF2B5EF4-FFF2-40B4-BE49-F238E27FC236}">
              <a16:creationId xmlns:a16="http://schemas.microsoft.com/office/drawing/2014/main" xmlns="" id="{241E81EC-E80D-4A7D-A915-1A05AEE143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27" name="AutoShape 3" descr="PICT0129">
          <a:extLst>
            <a:ext uri="{FF2B5EF4-FFF2-40B4-BE49-F238E27FC236}">
              <a16:creationId xmlns:a16="http://schemas.microsoft.com/office/drawing/2014/main" xmlns="" id="{70BD0E24-A7A7-46B6-AC6B-7CAEE711D37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28" name="AutoShape 4" descr="PICT0129">
          <a:extLst>
            <a:ext uri="{FF2B5EF4-FFF2-40B4-BE49-F238E27FC236}">
              <a16:creationId xmlns:a16="http://schemas.microsoft.com/office/drawing/2014/main" xmlns="" id="{C5D0D04A-AEF0-4F33-A200-8404F7DDB8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29" name="AutoShape 5" descr="PICT0129">
          <a:extLst>
            <a:ext uri="{FF2B5EF4-FFF2-40B4-BE49-F238E27FC236}">
              <a16:creationId xmlns:a16="http://schemas.microsoft.com/office/drawing/2014/main" xmlns="" id="{61BBF07F-2BB0-4F5F-B02E-01F2359E7F6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30" name="AutoShape 26" descr="PICT0129">
          <a:extLst>
            <a:ext uri="{FF2B5EF4-FFF2-40B4-BE49-F238E27FC236}">
              <a16:creationId xmlns:a16="http://schemas.microsoft.com/office/drawing/2014/main" xmlns="" id="{AE4AB3F3-CFA5-4227-BBCC-E7A21BD4F0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31" name="AutoShape 27" descr="PICT0129">
          <a:extLst>
            <a:ext uri="{FF2B5EF4-FFF2-40B4-BE49-F238E27FC236}">
              <a16:creationId xmlns:a16="http://schemas.microsoft.com/office/drawing/2014/main" xmlns="" id="{CE476759-2BB3-46B6-8F06-CFE8A05E0A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32" name="AutoShape 28" descr="PICT0129">
          <a:extLst>
            <a:ext uri="{FF2B5EF4-FFF2-40B4-BE49-F238E27FC236}">
              <a16:creationId xmlns:a16="http://schemas.microsoft.com/office/drawing/2014/main" xmlns="" id="{43B40BC1-9F7E-476A-B1BF-8BF8F7BEB89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123825</xdr:rowOff>
    </xdr:to>
    <xdr:sp macro="" textlink="">
      <xdr:nvSpPr>
        <xdr:cNvPr id="20433" name="AutoShape 30" descr="PICT0129">
          <a:extLst>
            <a:ext uri="{FF2B5EF4-FFF2-40B4-BE49-F238E27FC236}">
              <a16:creationId xmlns:a16="http://schemas.microsoft.com/office/drawing/2014/main" xmlns="" id="{2C70FCB0-293E-4755-BE8C-C980F143F49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171450</xdr:rowOff>
    </xdr:to>
    <xdr:sp macro="" textlink="">
      <xdr:nvSpPr>
        <xdr:cNvPr id="20434" name="AutoShape 32" descr="PICT0129">
          <a:extLst>
            <a:ext uri="{FF2B5EF4-FFF2-40B4-BE49-F238E27FC236}">
              <a16:creationId xmlns:a16="http://schemas.microsoft.com/office/drawing/2014/main" xmlns="" id="{E7C9804B-8EC4-4610-A4D4-49B0EDA74F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171450</xdr:rowOff>
    </xdr:to>
    <xdr:sp macro="" textlink="">
      <xdr:nvSpPr>
        <xdr:cNvPr id="20435" name="AutoShape 33" descr="PICT0129">
          <a:extLst>
            <a:ext uri="{FF2B5EF4-FFF2-40B4-BE49-F238E27FC236}">
              <a16:creationId xmlns:a16="http://schemas.microsoft.com/office/drawing/2014/main" xmlns="" id="{09F3C121-7BDC-4EB7-B69B-D393AE2A77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161925</xdr:rowOff>
    </xdr:to>
    <xdr:sp macro="" textlink="">
      <xdr:nvSpPr>
        <xdr:cNvPr id="20436" name="AutoShape 34" descr="PICT0129">
          <a:extLst>
            <a:ext uri="{FF2B5EF4-FFF2-40B4-BE49-F238E27FC236}">
              <a16:creationId xmlns:a16="http://schemas.microsoft.com/office/drawing/2014/main" xmlns="" id="{AB525E03-DDFA-4A01-B647-D8339C8042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161925</xdr:rowOff>
    </xdr:to>
    <xdr:sp macro="" textlink="">
      <xdr:nvSpPr>
        <xdr:cNvPr id="20437" name="AutoShape 35" descr="PICT0129">
          <a:extLst>
            <a:ext uri="{FF2B5EF4-FFF2-40B4-BE49-F238E27FC236}">
              <a16:creationId xmlns:a16="http://schemas.microsoft.com/office/drawing/2014/main" xmlns="" id="{83868CE8-66A3-4DCF-9EEC-84F3B520DF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38" name="AutoShape 1" descr="PICT0129">
          <a:extLst>
            <a:ext uri="{FF2B5EF4-FFF2-40B4-BE49-F238E27FC236}">
              <a16:creationId xmlns:a16="http://schemas.microsoft.com/office/drawing/2014/main" xmlns="" id="{CD6FFF16-385A-4189-B2E3-605D93D2D7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39" name="AutoShape 2" descr="PICT0129">
          <a:extLst>
            <a:ext uri="{FF2B5EF4-FFF2-40B4-BE49-F238E27FC236}">
              <a16:creationId xmlns:a16="http://schemas.microsoft.com/office/drawing/2014/main" xmlns="" id="{73142AED-3572-4BF0-B1C0-89288830EE1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40" name="AutoShape 3" descr="PICT0129">
          <a:extLst>
            <a:ext uri="{FF2B5EF4-FFF2-40B4-BE49-F238E27FC236}">
              <a16:creationId xmlns:a16="http://schemas.microsoft.com/office/drawing/2014/main" xmlns="" id="{C55F8507-392A-42E6-A084-2F12BC899B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41" name="AutoShape 4" descr="PICT0129">
          <a:extLst>
            <a:ext uri="{FF2B5EF4-FFF2-40B4-BE49-F238E27FC236}">
              <a16:creationId xmlns:a16="http://schemas.microsoft.com/office/drawing/2014/main" xmlns="" id="{1F35D602-503D-4DF8-99B4-8F88A7B33A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42" name="AutoShape 5" descr="PICT0129">
          <a:extLst>
            <a:ext uri="{FF2B5EF4-FFF2-40B4-BE49-F238E27FC236}">
              <a16:creationId xmlns:a16="http://schemas.microsoft.com/office/drawing/2014/main" xmlns="" id="{1023B44C-E187-4DE0-B17E-8C4AE7990A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43" name="AutoShape 26" descr="PICT0129">
          <a:extLst>
            <a:ext uri="{FF2B5EF4-FFF2-40B4-BE49-F238E27FC236}">
              <a16:creationId xmlns:a16="http://schemas.microsoft.com/office/drawing/2014/main" xmlns="" id="{7F60BB2F-9869-4B32-BC1C-A857946169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44" name="AutoShape 27" descr="PICT0129">
          <a:extLst>
            <a:ext uri="{FF2B5EF4-FFF2-40B4-BE49-F238E27FC236}">
              <a16:creationId xmlns:a16="http://schemas.microsoft.com/office/drawing/2014/main" xmlns="" id="{970FB6E9-F99D-470A-B2D3-6CC0EBCFEE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45" name="AutoShape 28" descr="PICT0129">
          <a:extLst>
            <a:ext uri="{FF2B5EF4-FFF2-40B4-BE49-F238E27FC236}">
              <a16:creationId xmlns:a16="http://schemas.microsoft.com/office/drawing/2014/main" xmlns="" id="{64DCD513-8CAB-4360-82A5-4B33CD3781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114300</xdr:rowOff>
    </xdr:to>
    <xdr:sp macro="" textlink="">
      <xdr:nvSpPr>
        <xdr:cNvPr id="20446" name="AutoShape 30" descr="PICT0129">
          <a:extLst>
            <a:ext uri="{FF2B5EF4-FFF2-40B4-BE49-F238E27FC236}">
              <a16:creationId xmlns:a16="http://schemas.microsoft.com/office/drawing/2014/main" xmlns="" id="{CDBDCE01-821A-4BED-837C-8B6451A0712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47" name="AutoShape 1" descr="PICT0129">
          <a:extLst>
            <a:ext uri="{FF2B5EF4-FFF2-40B4-BE49-F238E27FC236}">
              <a16:creationId xmlns:a16="http://schemas.microsoft.com/office/drawing/2014/main" xmlns="" id="{958E5585-1C95-4D7E-9ACD-2EFB33BBF6B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48" name="AutoShape 2" descr="PICT0129">
          <a:extLst>
            <a:ext uri="{FF2B5EF4-FFF2-40B4-BE49-F238E27FC236}">
              <a16:creationId xmlns:a16="http://schemas.microsoft.com/office/drawing/2014/main" xmlns="" id="{56E78E21-E51F-4B8E-AC7E-67F6569A97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49" name="AutoShape 3" descr="PICT0129">
          <a:extLst>
            <a:ext uri="{FF2B5EF4-FFF2-40B4-BE49-F238E27FC236}">
              <a16:creationId xmlns:a16="http://schemas.microsoft.com/office/drawing/2014/main" xmlns="" id="{922A501F-6E2E-4969-928D-5E8FA889FCC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50" name="AutoShape 4" descr="PICT0129">
          <a:extLst>
            <a:ext uri="{FF2B5EF4-FFF2-40B4-BE49-F238E27FC236}">
              <a16:creationId xmlns:a16="http://schemas.microsoft.com/office/drawing/2014/main" xmlns="" id="{A7E37EEC-9E7B-4D6B-BB7F-300A1E64B26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51" name="AutoShape 5" descr="PICT0129">
          <a:extLst>
            <a:ext uri="{FF2B5EF4-FFF2-40B4-BE49-F238E27FC236}">
              <a16:creationId xmlns:a16="http://schemas.microsoft.com/office/drawing/2014/main" xmlns="" id="{8F929ED1-CBC8-4310-9813-B9D17EEB34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52" name="AutoShape 26" descr="PICT0129">
          <a:extLst>
            <a:ext uri="{FF2B5EF4-FFF2-40B4-BE49-F238E27FC236}">
              <a16:creationId xmlns:a16="http://schemas.microsoft.com/office/drawing/2014/main" xmlns="" id="{94F76FDA-CC43-4229-A412-23EB6D1746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53" name="AutoShape 27" descr="PICT0129">
          <a:extLst>
            <a:ext uri="{FF2B5EF4-FFF2-40B4-BE49-F238E27FC236}">
              <a16:creationId xmlns:a16="http://schemas.microsoft.com/office/drawing/2014/main" xmlns="" id="{EAD84DF0-2808-4C4B-8099-3166575874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95250</xdr:rowOff>
    </xdr:to>
    <xdr:sp macro="" textlink="">
      <xdr:nvSpPr>
        <xdr:cNvPr id="20454" name="AutoShape 28" descr="PICT0129">
          <a:extLst>
            <a:ext uri="{FF2B5EF4-FFF2-40B4-BE49-F238E27FC236}">
              <a16:creationId xmlns:a16="http://schemas.microsoft.com/office/drawing/2014/main" xmlns="" id="{FE723BB8-05EE-4C9C-80F6-4288EE03F3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104775</xdr:rowOff>
    </xdr:to>
    <xdr:sp macro="" textlink="">
      <xdr:nvSpPr>
        <xdr:cNvPr id="20455" name="AutoShape 1" descr="PICT0129">
          <a:extLst>
            <a:ext uri="{FF2B5EF4-FFF2-40B4-BE49-F238E27FC236}">
              <a16:creationId xmlns:a16="http://schemas.microsoft.com/office/drawing/2014/main" xmlns="" id="{A2A14299-6781-44BC-A4A8-2974A80B3B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104775</xdr:rowOff>
    </xdr:to>
    <xdr:sp macro="" textlink="">
      <xdr:nvSpPr>
        <xdr:cNvPr id="20456" name="AutoShape 2" descr="PICT0129">
          <a:extLst>
            <a:ext uri="{FF2B5EF4-FFF2-40B4-BE49-F238E27FC236}">
              <a16:creationId xmlns:a16="http://schemas.microsoft.com/office/drawing/2014/main" xmlns="" id="{FE0442AB-6985-4727-AE60-1A313A0CBB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104775</xdr:rowOff>
    </xdr:to>
    <xdr:sp macro="" textlink="">
      <xdr:nvSpPr>
        <xdr:cNvPr id="20457" name="AutoShape 3" descr="PICT0129">
          <a:extLst>
            <a:ext uri="{FF2B5EF4-FFF2-40B4-BE49-F238E27FC236}">
              <a16:creationId xmlns:a16="http://schemas.microsoft.com/office/drawing/2014/main" xmlns="" id="{670052A7-921B-4FD1-AEDD-8FD942BD2DA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104775</xdr:rowOff>
    </xdr:to>
    <xdr:sp macro="" textlink="">
      <xdr:nvSpPr>
        <xdr:cNvPr id="20458" name="AutoShape 4" descr="PICT0129">
          <a:extLst>
            <a:ext uri="{FF2B5EF4-FFF2-40B4-BE49-F238E27FC236}">
              <a16:creationId xmlns:a16="http://schemas.microsoft.com/office/drawing/2014/main" xmlns="" id="{519B35F5-CB38-4E87-B1DB-4566CB330E1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104775</xdr:rowOff>
    </xdr:to>
    <xdr:sp macro="" textlink="">
      <xdr:nvSpPr>
        <xdr:cNvPr id="20459" name="AutoShape 5" descr="PICT0129">
          <a:extLst>
            <a:ext uri="{FF2B5EF4-FFF2-40B4-BE49-F238E27FC236}">
              <a16:creationId xmlns:a16="http://schemas.microsoft.com/office/drawing/2014/main" xmlns="" id="{4E197DD0-E7DF-4CA9-9095-F11DDA1E90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104775</xdr:rowOff>
    </xdr:to>
    <xdr:sp macro="" textlink="">
      <xdr:nvSpPr>
        <xdr:cNvPr id="20460" name="AutoShape 26" descr="PICT0129">
          <a:extLst>
            <a:ext uri="{FF2B5EF4-FFF2-40B4-BE49-F238E27FC236}">
              <a16:creationId xmlns:a16="http://schemas.microsoft.com/office/drawing/2014/main" xmlns="" id="{5F5228BD-8F4C-4D9E-ACCB-868DE9B6BB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104775</xdr:rowOff>
    </xdr:to>
    <xdr:sp macro="" textlink="">
      <xdr:nvSpPr>
        <xdr:cNvPr id="20461" name="AutoShape 27" descr="PICT0129">
          <a:extLst>
            <a:ext uri="{FF2B5EF4-FFF2-40B4-BE49-F238E27FC236}">
              <a16:creationId xmlns:a16="http://schemas.microsoft.com/office/drawing/2014/main" xmlns="" id="{5672967B-5E6E-4FCD-9F66-ED88D250F6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104775</xdr:rowOff>
    </xdr:to>
    <xdr:sp macro="" textlink="">
      <xdr:nvSpPr>
        <xdr:cNvPr id="20462" name="AutoShape 28" descr="PICT0129">
          <a:extLst>
            <a:ext uri="{FF2B5EF4-FFF2-40B4-BE49-F238E27FC236}">
              <a16:creationId xmlns:a16="http://schemas.microsoft.com/office/drawing/2014/main" xmlns="" id="{930663F5-39B5-4C41-94A3-297E095782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104775</xdr:rowOff>
    </xdr:to>
    <xdr:sp macro="" textlink="">
      <xdr:nvSpPr>
        <xdr:cNvPr id="20463" name="AutoShape 30" descr="PICT0129">
          <a:extLst>
            <a:ext uri="{FF2B5EF4-FFF2-40B4-BE49-F238E27FC236}">
              <a16:creationId xmlns:a16="http://schemas.microsoft.com/office/drawing/2014/main" xmlns="" id="{2DAAD136-E779-4BB7-96A0-3091C743995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64" name="AutoShape 1" descr="PICT0129">
          <a:extLst>
            <a:ext uri="{FF2B5EF4-FFF2-40B4-BE49-F238E27FC236}">
              <a16:creationId xmlns:a16="http://schemas.microsoft.com/office/drawing/2014/main" xmlns="" id="{E8702E38-FBF7-4164-8B59-F79FF9CC90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65" name="AutoShape 2" descr="PICT0129">
          <a:extLst>
            <a:ext uri="{FF2B5EF4-FFF2-40B4-BE49-F238E27FC236}">
              <a16:creationId xmlns:a16="http://schemas.microsoft.com/office/drawing/2014/main" xmlns="" id="{2C4615E0-49B3-4AE3-BEBA-5A1FD40911E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66" name="AutoShape 3" descr="PICT0129">
          <a:extLst>
            <a:ext uri="{FF2B5EF4-FFF2-40B4-BE49-F238E27FC236}">
              <a16:creationId xmlns:a16="http://schemas.microsoft.com/office/drawing/2014/main" xmlns="" id="{F8E35E4C-A5BC-40FF-B4FB-E824320202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67" name="AutoShape 4" descr="PICT0129">
          <a:extLst>
            <a:ext uri="{FF2B5EF4-FFF2-40B4-BE49-F238E27FC236}">
              <a16:creationId xmlns:a16="http://schemas.microsoft.com/office/drawing/2014/main" xmlns="" id="{10E70372-8FB9-46E4-BF72-B73FBB2D50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68" name="AutoShape 5" descr="PICT0129">
          <a:extLst>
            <a:ext uri="{FF2B5EF4-FFF2-40B4-BE49-F238E27FC236}">
              <a16:creationId xmlns:a16="http://schemas.microsoft.com/office/drawing/2014/main" xmlns="" id="{FE627848-2DB9-4F99-99C0-E75F97FEE8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69" name="AutoShape 26" descr="PICT0129">
          <a:extLst>
            <a:ext uri="{FF2B5EF4-FFF2-40B4-BE49-F238E27FC236}">
              <a16:creationId xmlns:a16="http://schemas.microsoft.com/office/drawing/2014/main" xmlns="" id="{0385BAF7-05AB-43AD-B41C-AD267BB28A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70" name="AutoShape 27" descr="PICT0129">
          <a:extLst>
            <a:ext uri="{FF2B5EF4-FFF2-40B4-BE49-F238E27FC236}">
              <a16:creationId xmlns:a16="http://schemas.microsoft.com/office/drawing/2014/main" xmlns="" id="{24ECE402-1FC1-4C26-B5F8-EA079B14C9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114300</xdr:rowOff>
    </xdr:to>
    <xdr:sp macro="" textlink="">
      <xdr:nvSpPr>
        <xdr:cNvPr id="20471" name="AutoShape 28" descr="PICT0129">
          <a:extLst>
            <a:ext uri="{FF2B5EF4-FFF2-40B4-BE49-F238E27FC236}">
              <a16:creationId xmlns:a16="http://schemas.microsoft.com/office/drawing/2014/main" xmlns="" id="{0F5B7A8C-BDAA-49E4-ACD5-0B161298246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72" name="AutoShape 1" descr="PICT0129">
          <a:extLst>
            <a:ext uri="{FF2B5EF4-FFF2-40B4-BE49-F238E27FC236}">
              <a16:creationId xmlns:a16="http://schemas.microsoft.com/office/drawing/2014/main" xmlns="" id="{D2C0C2BF-1D50-4212-AC03-B3F34D4ADF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73" name="AutoShape 2" descr="PICT0129">
          <a:extLst>
            <a:ext uri="{FF2B5EF4-FFF2-40B4-BE49-F238E27FC236}">
              <a16:creationId xmlns:a16="http://schemas.microsoft.com/office/drawing/2014/main" xmlns="" id="{ACEDF59C-BD17-4319-91A2-B18DF7B2C17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74" name="AutoShape 3" descr="PICT0129">
          <a:extLst>
            <a:ext uri="{FF2B5EF4-FFF2-40B4-BE49-F238E27FC236}">
              <a16:creationId xmlns:a16="http://schemas.microsoft.com/office/drawing/2014/main" xmlns="" id="{C3D5B8F4-E10E-41A3-BF9C-D76BF635A7E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75" name="AutoShape 4" descr="PICT0129">
          <a:extLst>
            <a:ext uri="{FF2B5EF4-FFF2-40B4-BE49-F238E27FC236}">
              <a16:creationId xmlns:a16="http://schemas.microsoft.com/office/drawing/2014/main" xmlns="" id="{FCDD0AB3-F309-4A8B-895A-3A093D445E6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76" name="AutoShape 5" descr="PICT0129">
          <a:extLst>
            <a:ext uri="{FF2B5EF4-FFF2-40B4-BE49-F238E27FC236}">
              <a16:creationId xmlns:a16="http://schemas.microsoft.com/office/drawing/2014/main" xmlns="" id="{6E3CC896-CEEF-4B23-ABA9-4C1D42D3B5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77" name="AutoShape 26" descr="PICT0129">
          <a:extLst>
            <a:ext uri="{FF2B5EF4-FFF2-40B4-BE49-F238E27FC236}">
              <a16:creationId xmlns:a16="http://schemas.microsoft.com/office/drawing/2014/main" xmlns="" id="{50F351C7-5D00-406E-B638-8C629407672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78" name="AutoShape 27" descr="PICT0129">
          <a:extLst>
            <a:ext uri="{FF2B5EF4-FFF2-40B4-BE49-F238E27FC236}">
              <a16:creationId xmlns:a16="http://schemas.microsoft.com/office/drawing/2014/main" xmlns="" id="{494BE516-0076-4C04-BCE3-27D54DFAA9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3688</xdr:row>
      <xdr:rowOff>123825</xdr:rowOff>
    </xdr:to>
    <xdr:sp macro="" textlink="">
      <xdr:nvSpPr>
        <xdr:cNvPr id="20479" name="AutoShape 28" descr="PICT0129">
          <a:extLst>
            <a:ext uri="{FF2B5EF4-FFF2-40B4-BE49-F238E27FC236}">
              <a16:creationId xmlns:a16="http://schemas.microsoft.com/office/drawing/2014/main" xmlns="" id="{3C5C4F86-F344-45C6-BFBC-C71217E5E7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123825</xdr:rowOff>
    </xdr:to>
    <xdr:sp macro="" textlink="">
      <xdr:nvSpPr>
        <xdr:cNvPr id="20480" name="AutoShape 30" descr="PICT0129">
          <a:extLst>
            <a:ext uri="{FF2B5EF4-FFF2-40B4-BE49-F238E27FC236}">
              <a16:creationId xmlns:a16="http://schemas.microsoft.com/office/drawing/2014/main" xmlns="" id="{F32934B6-F56F-4AB8-A0ED-C79EE9BC9E9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171450</xdr:rowOff>
    </xdr:to>
    <xdr:sp macro="" textlink="">
      <xdr:nvSpPr>
        <xdr:cNvPr id="20481" name="AutoShape 32" descr="PICT0129">
          <a:extLst>
            <a:ext uri="{FF2B5EF4-FFF2-40B4-BE49-F238E27FC236}">
              <a16:creationId xmlns:a16="http://schemas.microsoft.com/office/drawing/2014/main" xmlns="" id="{34A0A69F-E4BF-4094-9D0D-09BDAD193F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171450</xdr:rowOff>
    </xdr:to>
    <xdr:sp macro="" textlink="">
      <xdr:nvSpPr>
        <xdr:cNvPr id="20482" name="AutoShape 33" descr="PICT0129">
          <a:extLst>
            <a:ext uri="{FF2B5EF4-FFF2-40B4-BE49-F238E27FC236}">
              <a16:creationId xmlns:a16="http://schemas.microsoft.com/office/drawing/2014/main" xmlns="" id="{21BEF1FF-E22C-4208-A201-26B24696AB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314325</xdr:colOff>
      <xdr:row>3688</xdr:row>
      <xdr:rowOff>161925</xdr:rowOff>
    </xdr:to>
    <xdr:sp macro="" textlink="">
      <xdr:nvSpPr>
        <xdr:cNvPr id="20483" name="AutoShape 34" descr="PICT0129">
          <a:extLst>
            <a:ext uri="{FF2B5EF4-FFF2-40B4-BE49-F238E27FC236}">
              <a16:creationId xmlns:a16="http://schemas.microsoft.com/office/drawing/2014/main" xmlns="" id="{9B42CEB4-B261-4988-843D-B1EEC2B1F02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35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123825</xdr:rowOff>
    </xdr:to>
    <xdr:sp macro="" textlink="">
      <xdr:nvSpPr>
        <xdr:cNvPr id="20484" name="AutoShape 30" descr="PICT0129">
          <a:extLst>
            <a:ext uri="{FF2B5EF4-FFF2-40B4-BE49-F238E27FC236}">
              <a16:creationId xmlns:a16="http://schemas.microsoft.com/office/drawing/2014/main" xmlns="" id="{FC7DCCA5-0559-4CC0-A0BE-D8D2FF6267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171450</xdr:rowOff>
    </xdr:to>
    <xdr:sp macro="" textlink="">
      <xdr:nvSpPr>
        <xdr:cNvPr id="20485" name="AutoShape 32" descr="PICT0129">
          <a:extLst>
            <a:ext uri="{FF2B5EF4-FFF2-40B4-BE49-F238E27FC236}">
              <a16:creationId xmlns:a16="http://schemas.microsoft.com/office/drawing/2014/main" xmlns="" id="{18E9CAD1-9AAB-4464-B718-5DB71C488D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171450</xdr:rowOff>
    </xdr:to>
    <xdr:sp macro="" textlink="">
      <xdr:nvSpPr>
        <xdr:cNvPr id="20486" name="AutoShape 33" descr="PICT0129">
          <a:extLst>
            <a:ext uri="{FF2B5EF4-FFF2-40B4-BE49-F238E27FC236}">
              <a16:creationId xmlns:a16="http://schemas.microsoft.com/office/drawing/2014/main" xmlns="" id="{F86BE11A-67D0-4496-A072-0524490701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161925</xdr:rowOff>
    </xdr:to>
    <xdr:sp macro="" textlink="">
      <xdr:nvSpPr>
        <xdr:cNvPr id="20487" name="AutoShape 34" descr="PICT0129">
          <a:extLst>
            <a:ext uri="{FF2B5EF4-FFF2-40B4-BE49-F238E27FC236}">
              <a16:creationId xmlns:a16="http://schemas.microsoft.com/office/drawing/2014/main" xmlns="" id="{CA0B2954-DCEE-4221-BFFE-BBEDC9BD55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161925</xdr:rowOff>
    </xdr:to>
    <xdr:sp macro="" textlink="">
      <xdr:nvSpPr>
        <xdr:cNvPr id="20488" name="AutoShape 35" descr="PICT0129">
          <a:extLst>
            <a:ext uri="{FF2B5EF4-FFF2-40B4-BE49-F238E27FC236}">
              <a16:creationId xmlns:a16="http://schemas.microsoft.com/office/drawing/2014/main" xmlns="" id="{C9B1F65B-9D27-452A-B125-EC4D243481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114300</xdr:rowOff>
    </xdr:to>
    <xdr:sp macro="" textlink="">
      <xdr:nvSpPr>
        <xdr:cNvPr id="20489" name="AutoShape 30" descr="PICT0129">
          <a:extLst>
            <a:ext uri="{FF2B5EF4-FFF2-40B4-BE49-F238E27FC236}">
              <a16:creationId xmlns:a16="http://schemas.microsoft.com/office/drawing/2014/main" xmlns="" id="{05E34C29-C65D-4C74-BB78-1B00988295A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490" name="AutoShape 1" descr="PICT0129">
          <a:extLst>
            <a:ext uri="{FF2B5EF4-FFF2-40B4-BE49-F238E27FC236}">
              <a16:creationId xmlns:a16="http://schemas.microsoft.com/office/drawing/2014/main" xmlns="" id="{1A394917-1C70-4EA0-B0AD-634F39A6D3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491" name="AutoShape 2" descr="PICT0129">
          <a:extLst>
            <a:ext uri="{FF2B5EF4-FFF2-40B4-BE49-F238E27FC236}">
              <a16:creationId xmlns:a16="http://schemas.microsoft.com/office/drawing/2014/main" xmlns="" id="{9FED951C-98A0-45EE-BCBA-8B3DC28C5C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492" name="AutoShape 3" descr="PICT0129">
          <a:extLst>
            <a:ext uri="{FF2B5EF4-FFF2-40B4-BE49-F238E27FC236}">
              <a16:creationId xmlns:a16="http://schemas.microsoft.com/office/drawing/2014/main" xmlns="" id="{0753CB9E-7690-468F-A0D6-45FD4239A05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493" name="AutoShape 4" descr="PICT0129">
          <a:extLst>
            <a:ext uri="{FF2B5EF4-FFF2-40B4-BE49-F238E27FC236}">
              <a16:creationId xmlns:a16="http://schemas.microsoft.com/office/drawing/2014/main" xmlns="" id="{A4A9C397-186E-468D-906E-F91396C922A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494" name="AutoShape 5" descr="PICT0129">
          <a:extLst>
            <a:ext uri="{FF2B5EF4-FFF2-40B4-BE49-F238E27FC236}">
              <a16:creationId xmlns:a16="http://schemas.microsoft.com/office/drawing/2014/main" xmlns="" id="{E36BED16-7314-4B89-8629-1AE6B827D0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495" name="AutoShape 26" descr="PICT0129">
          <a:extLst>
            <a:ext uri="{FF2B5EF4-FFF2-40B4-BE49-F238E27FC236}">
              <a16:creationId xmlns:a16="http://schemas.microsoft.com/office/drawing/2014/main" xmlns="" id="{372BB06D-4C13-469B-9545-5F32A2C4E2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496" name="AutoShape 27" descr="PICT0129">
          <a:extLst>
            <a:ext uri="{FF2B5EF4-FFF2-40B4-BE49-F238E27FC236}">
              <a16:creationId xmlns:a16="http://schemas.microsoft.com/office/drawing/2014/main" xmlns="" id="{586C5AE1-3092-4F7D-94C2-B3DCF95125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497" name="AutoShape 28" descr="PICT0129">
          <a:extLst>
            <a:ext uri="{FF2B5EF4-FFF2-40B4-BE49-F238E27FC236}">
              <a16:creationId xmlns:a16="http://schemas.microsoft.com/office/drawing/2014/main" xmlns="" id="{86F18915-16CF-4EF3-AA65-A7CEFE8BCE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104775</xdr:rowOff>
    </xdr:to>
    <xdr:sp macro="" textlink="">
      <xdr:nvSpPr>
        <xdr:cNvPr id="20498" name="AutoShape 30" descr="PICT0129">
          <a:extLst>
            <a:ext uri="{FF2B5EF4-FFF2-40B4-BE49-F238E27FC236}">
              <a16:creationId xmlns:a16="http://schemas.microsoft.com/office/drawing/2014/main" xmlns="" id="{A868C4BC-9592-46DD-A862-41AEA47430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114300</xdr:rowOff>
    </xdr:to>
    <xdr:sp macro="" textlink="">
      <xdr:nvSpPr>
        <xdr:cNvPr id="20499" name="AutoShape 30" descr="PICT0129">
          <a:extLst>
            <a:ext uri="{FF2B5EF4-FFF2-40B4-BE49-F238E27FC236}">
              <a16:creationId xmlns:a16="http://schemas.microsoft.com/office/drawing/2014/main" xmlns="" id="{B775F7DC-466B-4C3E-8EFF-F9D9E4C0946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123825</xdr:rowOff>
    </xdr:to>
    <xdr:sp macro="" textlink="">
      <xdr:nvSpPr>
        <xdr:cNvPr id="20500" name="AutoShape 30" descr="PICT0129">
          <a:extLst>
            <a:ext uri="{FF2B5EF4-FFF2-40B4-BE49-F238E27FC236}">
              <a16:creationId xmlns:a16="http://schemas.microsoft.com/office/drawing/2014/main" xmlns="" id="{4138F380-6782-432E-A617-8052CCFBAA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171450</xdr:rowOff>
    </xdr:to>
    <xdr:sp macro="" textlink="">
      <xdr:nvSpPr>
        <xdr:cNvPr id="20501" name="AutoShape 32" descr="PICT0129">
          <a:extLst>
            <a:ext uri="{FF2B5EF4-FFF2-40B4-BE49-F238E27FC236}">
              <a16:creationId xmlns:a16="http://schemas.microsoft.com/office/drawing/2014/main" xmlns="" id="{EB40D020-6486-4596-BF7C-2F2221EB86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171450</xdr:rowOff>
    </xdr:to>
    <xdr:sp macro="" textlink="">
      <xdr:nvSpPr>
        <xdr:cNvPr id="20502" name="AutoShape 33" descr="PICT0129">
          <a:extLst>
            <a:ext uri="{FF2B5EF4-FFF2-40B4-BE49-F238E27FC236}">
              <a16:creationId xmlns:a16="http://schemas.microsoft.com/office/drawing/2014/main" xmlns="" id="{B42D05EC-2ABC-4995-8FB6-83D0D8E6E97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161925</xdr:rowOff>
    </xdr:to>
    <xdr:sp macro="" textlink="">
      <xdr:nvSpPr>
        <xdr:cNvPr id="20503" name="AutoShape 34" descr="PICT0129">
          <a:extLst>
            <a:ext uri="{FF2B5EF4-FFF2-40B4-BE49-F238E27FC236}">
              <a16:creationId xmlns:a16="http://schemas.microsoft.com/office/drawing/2014/main" xmlns="" id="{A862C3ED-8521-4BD0-8763-59DF548E24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04" name="AutoShape 1" descr="PICT0129">
          <a:extLst>
            <a:ext uri="{FF2B5EF4-FFF2-40B4-BE49-F238E27FC236}">
              <a16:creationId xmlns:a16="http://schemas.microsoft.com/office/drawing/2014/main" xmlns="" id="{02EE3455-D2E4-4BD4-8352-9DC8033EA0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05" name="AutoShape 2" descr="PICT0129">
          <a:extLst>
            <a:ext uri="{FF2B5EF4-FFF2-40B4-BE49-F238E27FC236}">
              <a16:creationId xmlns:a16="http://schemas.microsoft.com/office/drawing/2014/main" xmlns="" id="{0529C644-D906-42EE-AC74-F5848FF6D5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06" name="AutoShape 3" descr="PICT0129">
          <a:extLst>
            <a:ext uri="{FF2B5EF4-FFF2-40B4-BE49-F238E27FC236}">
              <a16:creationId xmlns:a16="http://schemas.microsoft.com/office/drawing/2014/main" xmlns="" id="{D2C73368-AD78-445E-BFD4-8D34CF9938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07" name="AutoShape 4" descr="PICT0129">
          <a:extLst>
            <a:ext uri="{FF2B5EF4-FFF2-40B4-BE49-F238E27FC236}">
              <a16:creationId xmlns:a16="http://schemas.microsoft.com/office/drawing/2014/main" xmlns="" id="{BF12F945-448C-492D-B9D9-2F232945F3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08" name="AutoShape 5" descr="PICT0129">
          <a:extLst>
            <a:ext uri="{FF2B5EF4-FFF2-40B4-BE49-F238E27FC236}">
              <a16:creationId xmlns:a16="http://schemas.microsoft.com/office/drawing/2014/main" xmlns="" id="{3EB9F523-B067-48D5-B712-B0B2CF0F60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09" name="AutoShape 26" descr="PICT0129">
          <a:extLst>
            <a:ext uri="{FF2B5EF4-FFF2-40B4-BE49-F238E27FC236}">
              <a16:creationId xmlns:a16="http://schemas.microsoft.com/office/drawing/2014/main" xmlns="" id="{787DE56A-8962-49D9-A729-03A204127A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10" name="AutoShape 27" descr="PICT0129">
          <a:extLst>
            <a:ext uri="{FF2B5EF4-FFF2-40B4-BE49-F238E27FC236}">
              <a16:creationId xmlns:a16="http://schemas.microsoft.com/office/drawing/2014/main" xmlns="" id="{EC57FBED-A017-4E48-8748-5A99F8B2A7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11" name="AutoShape 28" descr="PICT0129">
          <a:extLst>
            <a:ext uri="{FF2B5EF4-FFF2-40B4-BE49-F238E27FC236}">
              <a16:creationId xmlns:a16="http://schemas.microsoft.com/office/drawing/2014/main" xmlns="" id="{77B11EE3-4E99-4163-B52A-513974C151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123825</xdr:rowOff>
    </xdr:to>
    <xdr:sp macro="" textlink="">
      <xdr:nvSpPr>
        <xdr:cNvPr id="20512" name="AutoShape 30" descr="PICT0129">
          <a:extLst>
            <a:ext uri="{FF2B5EF4-FFF2-40B4-BE49-F238E27FC236}">
              <a16:creationId xmlns:a16="http://schemas.microsoft.com/office/drawing/2014/main" xmlns="" id="{3AC7B7B1-F962-4201-BDC3-6E7CA4B974D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171450</xdr:rowOff>
    </xdr:to>
    <xdr:sp macro="" textlink="">
      <xdr:nvSpPr>
        <xdr:cNvPr id="20513" name="AutoShape 32" descr="PICT0129">
          <a:extLst>
            <a:ext uri="{FF2B5EF4-FFF2-40B4-BE49-F238E27FC236}">
              <a16:creationId xmlns:a16="http://schemas.microsoft.com/office/drawing/2014/main" xmlns="" id="{FCE77AFC-D4B0-4B15-8F3B-0C691F36D2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171450</xdr:rowOff>
    </xdr:to>
    <xdr:sp macro="" textlink="">
      <xdr:nvSpPr>
        <xdr:cNvPr id="20514" name="AutoShape 33" descr="PICT0129">
          <a:extLst>
            <a:ext uri="{FF2B5EF4-FFF2-40B4-BE49-F238E27FC236}">
              <a16:creationId xmlns:a16="http://schemas.microsoft.com/office/drawing/2014/main" xmlns="" id="{7E90217F-A694-4C35-94F1-ABE40FF1E2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161925</xdr:rowOff>
    </xdr:to>
    <xdr:sp macro="" textlink="">
      <xdr:nvSpPr>
        <xdr:cNvPr id="20515" name="AutoShape 34" descr="PICT0129">
          <a:extLst>
            <a:ext uri="{FF2B5EF4-FFF2-40B4-BE49-F238E27FC236}">
              <a16:creationId xmlns:a16="http://schemas.microsoft.com/office/drawing/2014/main" xmlns="" id="{FD924A2D-F13B-4717-A019-A064D51BCD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161925</xdr:rowOff>
    </xdr:to>
    <xdr:sp macro="" textlink="">
      <xdr:nvSpPr>
        <xdr:cNvPr id="20516" name="AutoShape 35" descr="PICT0129">
          <a:extLst>
            <a:ext uri="{FF2B5EF4-FFF2-40B4-BE49-F238E27FC236}">
              <a16:creationId xmlns:a16="http://schemas.microsoft.com/office/drawing/2014/main" xmlns="" id="{39209252-9FEF-4E86-BE65-746DE0EDCA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17" name="AutoShape 1" descr="PICT0129">
          <a:extLst>
            <a:ext uri="{FF2B5EF4-FFF2-40B4-BE49-F238E27FC236}">
              <a16:creationId xmlns:a16="http://schemas.microsoft.com/office/drawing/2014/main" xmlns="" id="{E5300D65-D36A-4702-B257-BABE13A5B7F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18" name="AutoShape 2" descr="PICT0129">
          <a:extLst>
            <a:ext uri="{FF2B5EF4-FFF2-40B4-BE49-F238E27FC236}">
              <a16:creationId xmlns:a16="http://schemas.microsoft.com/office/drawing/2014/main" xmlns="" id="{E3375C45-C80F-4ED6-8B6C-558EDB7C8C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19" name="AutoShape 3" descr="PICT0129">
          <a:extLst>
            <a:ext uri="{FF2B5EF4-FFF2-40B4-BE49-F238E27FC236}">
              <a16:creationId xmlns:a16="http://schemas.microsoft.com/office/drawing/2014/main" xmlns="" id="{6B934E38-B1F7-4C95-A620-A96FA56764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20" name="AutoShape 4" descr="PICT0129">
          <a:extLst>
            <a:ext uri="{FF2B5EF4-FFF2-40B4-BE49-F238E27FC236}">
              <a16:creationId xmlns:a16="http://schemas.microsoft.com/office/drawing/2014/main" xmlns="" id="{1F049F3D-105F-48B2-BCA1-054A71B2086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21" name="AutoShape 5" descr="PICT0129">
          <a:extLst>
            <a:ext uri="{FF2B5EF4-FFF2-40B4-BE49-F238E27FC236}">
              <a16:creationId xmlns:a16="http://schemas.microsoft.com/office/drawing/2014/main" xmlns="" id="{BF17E33B-666C-4D59-98FE-9E33F56DA2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22" name="AutoShape 26" descr="PICT0129">
          <a:extLst>
            <a:ext uri="{FF2B5EF4-FFF2-40B4-BE49-F238E27FC236}">
              <a16:creationId xmlns:a16="http://schemas.microsoft.com/office/drawing/2014/main" xmlns="" id="{DE1CEF1F-43EF-4066-9EFB-8171394E3C0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23" name="AutoShape 27" descr="PICT0129">
          <a:extLst>
            <a:ext uri="{FF2B5EF4-FFF2-40B4-BE49-F238E27FC236}">
              <a16:creationId xmlns:a16="http://schemas.microsoft.com/office/drawing/2014/main" xmlns="" id="{7A64E2E4-0B9D-4C06-99B9-5BC6EC727E4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24" name="AutoShape 28" descr="PICT0129">
          <a:extLst>
            <a:ext uri="{FF2B5EF4-FFF2-40B4-BE49-F238E27FC236}">
              <a16:creationId xmlns:a16="http://schemas.microsoft.com/office/drawing/2014/main" xmlns="" id="{28EDDF0A-D333-4DEF-AD94-D1FD174850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114300</xdr:rowOff>
    </xdr:to>
    <xdr:sp macro="" textlink="">
      <xdr:nvSpPr>
        <xdr:cNvPr id="20525" name="AutoShape 30" descr="PICT0129">
          <a:extLst>
            <a:ext uri="{FF2B5EF4-FFF2-40B4-BE49-F238E27FC236}">
              <a16:creationId xmlns:a16="http://schemas.microsoft.com/office/drawing/2014/main" xmlns="" id="{38C6AD00-DE6F-4721-AF24-DEF925B18D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526" name="AutoShape 1" descr="PICT0129">
          <a:extLst>
            <a:ext uri="{FF2B5EF4-FFF2-40B4-BE49-F238E27FC236}">
              <a16:creationId xmlns:a16="http://schemas.microsoft.com/office/drawing/2014/main" xmlns="" id="{F4122B90-F7A6-463B-A23D-762A7B0914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527" name="AutoShape 2" descr="PICT0129">
          <a:extLst>
            <a:ext uri="{FF2B5EF4-FFF2-40B4-BE49-F238E27FC236}">
              <a16:creationId xmlns:a16="http://schemas.microsoft.com/office/drawing/2014/main" xmlns="" id="{4C619BDD-1E98-46AB-AA9B-912B0C6ADA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528" name="AutoShape 3" descr="PICT0129">
          <a:extLst>
            <a:ext uri="{FF2B5EF4-FFF2-40B4-BE49-F238E27FC236}">
              <a16:creationId xmlns:a16="http://schemas.microsoft.com/office/drawing/2014/main" xmlns="" id="{2AD6717B-92BD-4D0B-98E9-0D70B89F4F3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529" name="AutoShape 4" descr="PICT0129">
          <a:extLst>
            <a:ext uri="{FF2B5EF4-FFF2-40B4-BE49-F238E27FC236}">
              <a16:creationId xmlns:a16="http://schemas.microsoft.com/office/drawing/2014/main" xmlns="" id="{BEA77939-9AAB-4605-A7C2-1E2905AED9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530" name="AutoShape 5" descr="PICT0129">
          <a:extLst>
            <a:ext uri="{FF2B5EF4-FFF2-40B4-BE49-F238E27FC236}">
              <a16:creationId xmlns:a16="http://schemas.microsoft.com/office/drawing/2014/main" xmlns="" id="{125ECB24-67E7-4C00-8D6D-08736A5FE5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531" name="AutoShape 26" descr="PICT0129">
          <a:extLst>
            <a:ext uri="{FF2B5EF4-FFF2-40B4-BE49-F238E27FC236}">
              <a16:creationId xmlns:a16="http://schemas.microsoft.com/office/drawing/2014/main" xmlns="" id="{EAEA7410-C21A-45F6-9443-AF8C47F99C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532" name="AutoShape 27" descr="PICT0129">
          <a:extLst>
            <a:ext uri="{FF2B5EF4-FFF2-40B4-BE49-F238E27FC236}">
              <a16:creationId xmlns:a16="http://schemas.microsoft.com/office/drawing/2014/main" xmlns="" id="{F879999B-8EAF-43E9-867C-CC6F97477F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95250</xdr:rowOff>
    </xdr:to>
    <xdr:sp macro="" textlink="">
      <xdr:nvSpPr>
        <xdr:cNvPr id="20533" name="AutoShape 28" descr="PICT0129">
          <a:extLst>
            <a:ext uri="{FF2B5EF4-FFF2-40B4-BE49-F238E27FC236}">
              <a16:creationId xmlns:a16="http://schemas.microsoft.com/office/drawing/2014/main" xmlns="" id="{20AE5C25-ADA9-44D3-B950-9B5C8CCDF87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104775</xdr:rowOff>
    </xdr:to>
    <xdr:sp macro="" textlink="">
      <xdr:nvSpPr>
        <xdr:cNvPr id="20534" name="AutoShape 1" descr="PICT0129">
          <a:extLst>
            <a:ext uri="{FF2B5EF4-FFF2-40B4-BE49-F238E27FC236}">
              <a16:creationId xmlns:a16="http://schemas.microsoft.com/office/drawing/2014/main" xmlns="" id="{A1CC7720-524E-4BB0-9898-AC23AAA84A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104775</xdr:rowOff>
    </xdr:to>
    <xdr:sp macro="" textlink="">
      <xdr:nvSpPr>
        <xdr:cNvPr id="20535" name="AutoShape 2" descr="PICT0129">
          <a:extLst>
            <a:ext uri="{FF2B5EF4-FFF2-40B4-BE49-F238E27FC236}">
              <a16:creationId xmlns:a16="http://schemas.microsoft.com/office/drawing/2014/main" xmlns="" id="{D2D8DFCD-47BC-4E5B-8F96-08B5FE00E6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104775</xdr:rowOff>
    </xdr:to>
    <xdr:sp macro="" textlink="">
      <xdr:nvSpPr>
        <xdr:cNvPr id="20536" name="AutoShape 3" descr="PICT0129">
          <a:extLst>
            <a:ext uri="{FF2B5EF4-FFF2-40B4-BE49-F238E27FC236}">
              <a16:creationId xmlns:a16="http://schemas.microsoft.com/office/drawing/2014/main" xmlns="" id="{D6D5252F-76A4-44C6-9E41-78DA7A8934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104775</xdr:rowOff>
    </xdr:to>
    <xdr:sp macro="" textlink="">
      <xdr:nvSpPr>
        <xdr:cNvPr id="20537" name="AutoShape 4" descr="PICT0129">
          <a:extLst>
            <a:ext uri="{FF2B5EF4-FFF2-40B4-BE49-F238E27FC236}">
              <a16:creationId xmlns:a16="http://schemas.microsoft.com/office/drawing/2014/main" xmlns="" id="{02255183-E69B-49E3-A4AD-473E4887AC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104775</xdr:rowOff>
    </xdr:to>
    <xdr:sp macro="" textlink="">
      <xdr:nvSpPr>
        <xdr:cNvPr id="20538" name="AutoShape 5" descr="PICT0129">
          <a:extLst>
            <a:ext uri="{FF2B5EF4-FFF2-40B4-BE49-F238E27FC236}">
              <a16:creationId xmlns:a16="http://schemas.microsoft.com/office/drawing/2014/main" xmlns="" id="{17465D36-A57F-43C8-97B2-05F074E3CC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104775</xdr:rowOff>
    </xdr:to>
    <xdr:sp macro="" textlink="">
      <xdr:nvSpPr>
        <xdr:cNvPr id="20539" name="AutoShape 26" descr="PICT0129">
          <a:extLst>
            <a:ext uri="{FF2B5EF4-FFF2-40B4-BE49-F238E27FC236}">
              <a16:creationId xmlns:a16="http://schemas.microsoft.com/office/drawing/2014/main" xmlns="" id="{ECC713A5-37E5-4216-B712-BE17BA3961D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104775</xdr:rowOff>
    </xdr:to>
    <xdr:sp macro="" textlink="">
      <xdr:nvSpPr>
        <xdr:cNvPr id="20540" name="AutoShape 27" descr="PICT0129">
          <a:extLst>
            <a:ext uri="{FF2B5EF4-FFF2-40B4-BE49-F238E27FC236}">
              <a16:creationId xmlns:a16="http://schemas.microsoft.com/office/drawing/2014/main" xmlns="" id="{4272754E-7423-4402-8E14-1D4CB69D9E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104775</xdr:rowOff>
    </xdr:to>
    <xdr:sp macro="" textlink="">
      <xdr:nvSpPr>
        <xdr:cNvPr id="20541" name="AutoShape 28" descr="PICT0129">
          <a:extLst>
            <a:ext uri="{FF2B5EF4-FFF2-40B4-BE49-F238E27FC236}">
              <a16:creationId xmlns:a16="http://schemas.microsoft.com/office/drawing/2014/main" xmlns="" id="{E4C7D417-E869-4F64-B453-0C6B277E18C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104775</xdr:rowOff>
    </xdr:to>
    <xdr:sp macro="" textlink="">
      <xdr:nvSpPr>
        <xdr:cNvPr id="20542" name="AutoShape 30" descr="PICT0129">
          <a:extLst>
            <a:ext uri="{FF2B5EF4-FFF2-40B4-BE49-F238E27FC236}">
              <a16:creationId xmlns:a16="http://schemas.microsoft.com/office/drawing/2014/main" xmlns="" id="{3A8566AD-E8BD-432E-8F49-27DA21D7A85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43" name="AutoShape 1" descr="PICT0129">
          <a:extLst>
            <a:ext uri="{FF2B5EF4-FFF2-40B4-BE49-F238E27FC236}">
              <a16:creationId xmlns:a16="http://schemas.microsoft.com/office/drawing/2014/main" xmlns="" id="{56B4555C-54D7-4A8F-B473-BCF756E57F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44" name="AutoShape 2" descr="PICT0129">
          <a:extLst>
            <a:ext uri="{FF2B5EF4-FFF2-40B4-BE49-F238E27FC236}">
              <a16:creationId xmlns:a16="http://schemas.microsoft.com/office/drawing/2014/main" xmlns="" id="{CE3D4F63-251A-4C10-A89B-4B11D382A65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45" name="AutoShape 3" descr="PICT0129">
          <a:extLst>
            <a:ext uri="{FF2B5EF4-FFF2-40B4-BE49-F238E27FC236}">
              <a16:creationId xmlns:a16="http://schemas.microsoft.com/office/drawing/2014/main" xmlns="" id="{8C3BDA76-46B4-42DA-A3BD-769C709FFF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46" name="AutoShape 4" descr="PICT0129">
          <a:extLst>
            <a:ext uri="{FF2B5EF4-FFF2-40B4-BE49-F238E27FC236}">
              <a16:creationId xmlns:a16="http://schemas.microsoft.com/office/drawing/2014/main" xmlns="" id="{CE4BDAA4-A117-40A3-A8C6-6EE59A8177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47" name="AutoShape 5" descr="PICT0129">
          <a:extLst>
            <a:ext uri="{FF2B5EF4-FFF2-40B4-BE49-F238E27FC236}">
              <a16:creationId xmlns:a16="http://schemas.microsoft.com/office/drawing/2014/main" xmlns="" id="{013914F4-F4CF-4978-B07B-4256E0642D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48" name="AutoShape 26" descr="PICT0129">
          <a:extLst>
            <a:ext uri="{FF2B5EF4-FFF2-40B4-BE49-F238E27FC236}">
              <a16:creationId xmlns:a16="http://schemas.microsoft.com/office/drawing/2014/main" xmlns="" id="{65BE96EF-A9BB-4AD0-BF51-06279512C0D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49" name="AutoShape 27" descr="PICT0129">
          <a:extLst>
            <a:ext uri="{FF2B5EF4-FFF2-40B4-BE49-F238E27FC236}">
              <a16:creationId xmlns:a16="http://schemas.microsoft.com/office/drawing/2014/main" xmlns="" id="{BCCFF698-97D7-484C-AB4F-6C3A3B2335A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114300</xdr:rowOff>
    </xdr:to>
    <xdr:sp macro="" textlink="">
      <xdr:nvSpPr>
        <xdr:cNvPr id="20550" name="AutoShape 28" descr="PICT0129">
          <a:extLst>
            <a:ext uri="{FF2B5EF4-FFF2-40B4-BE49-F238E27FC236}">
              <a16:creationId xmlns:a16="http://schemas.microsoft.com/office/drawing/2014/main" xmlns="" id="{58EC3B9B-9915-48A5-B9C4-095BF07401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51" name="AutoShape 1" descr="PICT0129">
          <a:extLst>
            <a:ext uri="{FF2B5EF4-FFF2-40B4-BE49-F238E27FC236}">
              <a16:creationId xmlns:a16="http://schemas.microsoft.com/office/drawing/2014/main" xmlns="" id="{C806E461-459C-4194-9CC4-79C2929262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52" name="AutoShape 2" descr="PICT0129">
          <a:extLst>
            <a:ext uri="{FF2B5EF4-FFF2-40B4-BE49-F238E27FC236}">
              <a16:creationId xmlns:a16="http://schemas.microsoft.com/office/drawing/2014/main" xmlns="" id="{91240CD5-6A5D-42B7-848C-84AEF6DE187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53" name="AutoShape 3" descr="PICT0129">
          <a:extLst>
            <a:ext uri="{FF2B5EF4-FFF2-40B4-BE49-F238E27FC236}">
              <a16:creationId xmlns:a16="http://schemas.microsoft.com/office/drawing/2014/main" xmlns="" id="{3CC734B9-FF4B-437E-AA00-031DF396BE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54" name="AutoShape 4" descr="PICT0129">
          <a:extLst>
            <a:ext uri="{FF2B5EF4-FFF2-40B4-BE49-F238E27FC236}">
              <a16:creationId xmlns:a16="http://schemas.microsoft.com/office/drawing/2014/main" xmlns="" id="{F30B0A90-B05C-4236-9E35-DE20B9479A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55" name="AutoShape 5" descr="PICT0129">
          <a:extLst>
            <a:ext uri="{FF2B5EF4-FFF2-40B4-BE49-F238E27FC236}">
              <a16:creationId xmlns:a16="http://schemas.microsoft.com/office/drawing/2014/main" xmlns="" id="{6723A550-922D-4C2E-B684-E933047B65B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56" name="AutoShape 26" descr="PICT0129">
          <a:extLst>
            <a:ext uri="{FF2B5EF4-FFF2-40B4-BE49-F238E27FC236}">
              <a16:creationId xmlns:a16="http://schemas.microsoft.com/office/drawing/2014/main" xmlns="" id="{783D2606-6216-4784-8D61-985637B0EE4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57" name="AutoShape 27" descr="PICT0129">
          <a:extLst>
            <a:ext uri="{FF2B5EF4-FFF2-40B4-BE49-F238E27FC236}">
              <a16:creationId xmlns:a16="http://schemas.microsoft.com/office/drawing/2014/main" xmlns="" id="{7F6B21CD-B5C2-40F9-A979-BE8A25A02F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3689</xdr:row>
      <xdr:rowOff>123825</xdr:rowOff>
    </xdr:to>
    <xdr:sp macro="" textlink="">
      <xdr:nvSpPr>
        <xdr:cNvPr id="20558" name="AutoShape 28" descr="PICT0129">
          <a:extLst>
            <a:ext uri="{FF2B5EF4-FFF2-40B4-BE49-F238E27FC236}">
              <a16:creationId xmlns:a16="http://schemas.microsoft.com/office/drawing/2014/main" xmlns="" id="{B439BD24-A96E-496C-B890-ADA955982EA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123825</xdr:rowOff>
    </xdr:to>
    <xdr:sp macro="" textlink="">
      <xdr:nvSpPr>
        <xdr:cNvPr id="20559" name="AutoShape 30" descr="PICT0129">
          <a:extLst>
            <a:ext uri="{FF2B5EF4-FFF2-40B4-BE49-F238E27FC236}">
              <a16:creationId xmlns:a16="http://schemas.microsoft.com/office/drawing/2014/main" xmlns="" id="{2322EE34-C480-4B56-BA7D-24B8F840CF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171450</xdr:rowOff>
    </xdr:to>
    <xdr:sp macro="" textlink="">
      <xdr:nvSpPr>
        <xdr:cNvPr id="20560" name="AutoShape 32" descr="PICT0129">
          <a:extLst>
            <a:ext uri="{FF2B5EF4-FFF2-40B4-BE49-F238E27FC236}">
              <a16:creationId xmlns:a16="http://schemas.microsoft.com/office/drawing/2014/main" xmlns="" id="{7C24C53A-25B5-4232-838B-7FDF5B313D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171450</xdr:rowOff>
    </xdr:to>
    <xdr:sp macro="" textlink="">
      <xdr:nvSpPr>
        <xdr:cNvPr id="20561" name="AutoShape 33" descr="PICT0129">
          <a:extLst>
            <a:ext uri="{FF2B5EF4-FFF2-40B4-BE49-F238E27FC236}">
              <a16:creationId xmlns:a16="http://schemas.microsoft.com/office/drawing/2014/main" xmlns="" id="{3FBE2957-F21E-4B39-8525-71F9819A01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314325</xdr:colOff>
      <xdr:row>3689</xdr:row>
      <xdr:rowOff>161925</xdr:rowOff>
    </xdr:to>
    <xdr:sp macro="" textlink="">
      <xdr:nvSpPr>
        <xdr:cNvPr id="20562" name="AutoShape 34" descr="PICT0129">
          <a:extLst>
            <a:ext uri="{FF2B5EF4-FFF2-40B4-BE49-F238E27FC236}">
              <a16:creationId xmlns:a16="http://schemas.microsoft.com/office/drawing/2014/main" xmlns="" id="{50C39A1C-4A93-4E92-8265-10DC2F8EB6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58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123825</xdr:rowOff>
    </xdr:to>
    <xdr:sp macro="" textlink="">
      <xdr:nvSpPr>
        <xdr:cNvPr id="20563" name="AutoShape 30" descr="PICT0129">
          <a:extLst>
            <a:ext uri="{FF2B5EF4-FFF2-40B4-BE49-F238E27FC236}">
              <a16:creationId xmlns:a16="http://schemas.microsoft.com/office/drawing/2014/main" xmlns="" id="{5F6773BC-AFCA-4000-96C2-6E38A453AE2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171450</xdr:rowOff>
    </xdr:to>
    <xdr:sp macro="" textlink="">
      <xdr:nvSpPr>
        <xdr:cNvPr id="20564" name="AutoShape 32" descr="PICT0129">
          <a:extLst>
            <a:ext uri="{FF2B5EF4-FFF2-40B4-BE49-F238E27FC236}">
              <a16:creationId xmlns:a16="http://schemas.microsoft.com/office/drawing/2014/main" xmlns="" id="{017E2594-7EBF-4C37-B92C-478550FCA0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171450</xdr:rowOff>
    </xdr:to>
    <xdr:sp macro="" textlink="">
      <xdr:nvSpPr>
        <xdr:cNvPr id="20565" name="AutoShape 33" descr="PICT0129">
          <a:extLst>
            <a:ext uri="{FF2B5EF4-FFF2-40B4-BE49-F238E27FC236}">
              <a16:creationId xmlns:a16="http://schemas.microsoft.com/office/drawing/2014/main" xmlns="" id="{ADDC19EB-1031-4CFF-86E8-3284A337C2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161925</xdr:rowOff>
    </xdr:to>
    <xdr:sp macro="" textlink="">
      <xdr:nvSpPr>
        <xdr:cNvPr id="20566" name="AutoShape 34" descr="PICT0129">
          <a:extLst>
            <a:ext uri="{FF2B5EF4-FFF2-40B4-BE49-F238E27FC236}">
              <a16:creationId xmlns:a16="http://schemas.microsoft.com/office/drawing/2014/main" xmlns="" id="{E2A29D8D-2FEC-4343-9842-564CCE0C68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161925</xdr:rowOff>
    </xdr:to>
    <xdr:sp macro="" textlink="">
      <xdr:nvSpPr>
        <xdr:cNvPr id="20567" name="AutoShape 35" descr="PICT0129">
          <a:extLst>
            <a:ext uri="{FF2B5EF4-FFF2-40B4-BE49-F238E27FC236}">
              <a16:creationId xmlns:a16="http://schemas.microsoft.com/office/drawing/2014/main" xmlns="" id="{9BB77C00-6D4D-4C40-A0CC-544EF1DD66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114300</xdr:rowOff>
    </xdr:to>
    <xdr:sp macro="" textlink="">
      <xdr:nvSpPr>
        <xdr:cNvPr id="20568" name="AutoShape 30" descr="PICT0129">
          <a:extLst>
            <a:ext uri="{FF2B5EF4-FFF2-40B4-BE49-F238E27FC236}">
              <a16:creationId xmlns:a16="http://schemas.microsoft.com/office/drawing/2014/main" xmlns="" id="{4AD7DB83-27D5-447E-9681-31531BA6EB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569" name="AutoShape 1" descr="PICT0129">
          <a:extLst>
            <a:ext uri="{FF2B5EF4-FFF2-40B4-BE49-F238E27FC236}">
              <a16:creationId xmlns:a16="http://schemas.microsoft.com/office/drawing/2014/main" xmlns="" id="{0DF88AB3-26D7-4401-B135-B3D076A4B2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570" name="AutoShape 2" descr="PICT0129">
          <a:extLst>
            <a:ext uri="{FF2B5EF4-FFF2-40B4-BE49-F238E27FC236}">
              <a16:creationId xmlns:a16="http://schemas.microsoft.com/office/drawing/2014/main" xmlns="" id="{2CAF5E8E-A84D-453E-B810-BF1A57FE10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571" name="AutoShape 3" descr="PICT0129">
          <a:extLst>
            <a:ext uri="{FF2B5EF4-FFF2-40B4-BE49-F238E27FC236}">
              <a16:creationId xmlns:a16="http://schemas.microsoft.com/office/drawing/2014/main" xmlns="" id="{145B95CD-A89C-438F-ACC3-77695BB087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572" name="AutoShape 4" descr="PICT0129">
          <a:extLst>
            <a:ext uri="{FF2B5EF4-FFF2-40B4-BE49-F238E27FC236}">
              <a16:creationId xmlns:a16="http://schemas.microsoft.com/office/drawing/2014/main" xmlns="" id="{5D76D98E-C1D2-4E53-86E8-840E839177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573" name="AutoShape 5" descr="PICT0129">
          <a:extLst>
            <a:ext uri="{FF2B5EF4-FFF2-40B4-BE49-F238E27FC236}">
              <a16:creationId xmlns:a16="http://schemas.microsoft.com/office/drawing/2014/main" xmlns="" id="{0BE9EF8F-531B-48B4-BC84-E8D557F2EF7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574" name="AutoShape 26" descr="PICT0129">
          <a:extLst>
            <a:ext uri="{FF2B5EF4-FFF2-40B4-BE49-F238E27FC236}">
              <a16:creationId xmlns:a16="http://schemas.microsoft.com/office/drawing/2014/main" xmlns="" id="{2D4F7ECF-0222-482A-A917-CC6FCDD162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575" name="AutoShape 27" descr="PICT0129">
          <a:extLst>
            <a:ext uri="{FF2B5EF4-FFF2-40B4-BE49-F238E27FC236}">
              <a16:creationId xmlns:a16="http://schemas.microsoft.com/office/drawing/2014/main" xmlns="" id="{2F774891-3E94-46A0-9020-87DA9CDA6A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576" name="AutoShape 28" descr="PICT0129">
          <a:extLst>
            <a:ext uri="{FF2B5EF4-FFF2-40B4-BE49-F238E27FC236}">
              <a16:creationId xmlns:a16="http://schemas.microsoft.com/office/drawing/2014/main" xmlns="" id="{E705F810-7E35-41C2-98C8-E9F1B6BC0C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104775</xdr:rowOff>
    </xdr:to>
    <xdr:sp macro="" textlink="">
      <xdr:nvSpPr>
        <xdr:cNvPr id="20577" name="AutoShape 30" descr="PICT0129">
          <a:extLst>
            <a:ext uri="{FF2B5EF4-FFF2-40B4-BE49-F238E27FC236}">
              <a16:creationId xmlns:a16="http://schemas.microsoft.com/office/drawing/2014/main" xmlns="" id="{D852C67A-F35B-44EE-8848-55815C70606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114300</xdr:rowOff>
    </xdr:to>
    <xdr:sp macro="" textlink="">
      <xdr:nvSpPr>
        <xdr:cNvPr id="20578" name="AutoShape 30" descr="PICT0129">
          <a:extLst>
            <a:ext uri="{FF2B5EF4-FFF2-40B4-BE49-F238E27FC236}">
              <a16:creationId xmlns:a16="http://schemas.microsoft.com/office/drawing/2014/main" xmlns="" id="{3A9B2B4F-B69D-4B56-9D63-F494365FB69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123825</xdr:rowOff>
    </xdr:to>
    <xdr:sp macro="" textlink="">
      <xdr:nvSpPr>
        <xdr:cNvPr id="20579" name="AutoShape 30" descr="PICT0129">
          <a:extLst>
            <a:ext uri="{FF2B5EF4-FFF2-40B4-BE49-F238E27FC236}">
              <a16:creationId xmlns:a16="http://schemas.microsoft.com/office/drawing/2014/main" xmlns="" id="{996BE62C-059E-4CC8-BFA5-AB068C3E33A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171450</xdr:rowOff>
    </xdr:to>
    <xdr:sp macro="" textlink="">
      <xdr:nvSpPr>
        <xdr:cNvPr id="20580" name="AutoShape 32" descr="PICT0129">
          <a:extLst>
            <a:ext uri="{FF2B5EF4-FFF2-40B4-BE49-F238E27FC236}">
              <a16:creationId xmlns:a16="http://schemas.microsoft.com/office/drawing/2014/main" xmlns="" id="{8D8A053F-D2F0-425E-8C81-87865DD72D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171450</xdr:rowOff>
    </xdr:to>
    <xdr:sp macro="" textlink="">
      <xdr:nvSpPr>
        <xdr:cNvPr id="20581" name="AutoShape 33" descr="PICT0129">
          <a:extLst>
            <a:ext uri="{FF2B5EF4-FFF2-40B4-BE49-F238E27FC236}">
              <a16:creationId xmlns:a16="http://schemas.microsoft.com/office/drawing/2014/main" xmlns="" id="{2A6489CE-3ABD-4FCD-BF17-D0CD2917D07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161925</xdr:rowOff>
    </xdr:to>
    <xdr:sp macro="" textlink="">
      <xdr:nvSpPr>
        <xdr:cNvPr id="20582" name="AutoShape 34" descr="PICT0129">
          <a:extLst>
            <a:ext uri="{FF2B5EF4-FFF2-40B4-BE49-F238E27FC236}">
              <a16:creationId xmlns:a16="http://schemas.microsoft.com/office/drawing/2014/main" xmlns="" id="{AA426D85-B329-4479-BD90-E9DAAE18A6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583" name="AutoShape 1" descr="PICT0129">
          <a:extLst>
            <a:ext uri="{FF2B5EF4-FFF2-40B4-BE49-F238E27FC236}">
              <a16:creationId xmlns:a16="http://schemas.microsoft.com/office/drawing/2014/main" xmlns="" id="{7D82B4DA-CE23-4F16-B60F-4E01370943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584" name="AutoShape 2" descr="PICT0129">
          <a:extLst>
            <a:ext uri="{FF2B5EF4-FFF2-40B4-BE49-F238E27FC236}">
              <a16:creationId xmlns:a16="http://schemas.microsoft.com/office/drawing/2014/main" xmlns="" id="{A728D1F2-2431-4134-AB59-EAF2616901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585" name="AutoShape 3" descr="PICT0129">
          <a:extLst>
            <a:ext uri="{FF2B5EF4-FFF2-40B4-BE49-F238E27FC236}">
              <a16:creationId xmlns:a16="http://schemas.microsoft.com/office/drawing/2014/main" xmlns="" id="{45D3E3E3-4358-4F2A-8A5D-CD333B662A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586" name="AutoShape 4" descr="PICT0129">
          <a:extLst>
            <a:ext uri="{FF2B5EF4-FFF2-40B4-BE49-F238E27FC236}">
              <a16:creationId xmlns:a16="http://schemas.microsoft.com/office/drawing/2014/main" xmlns="" id="{0FBDE795-1B62-4B9E-850D-2BD3FB7FC0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587" name="AutoShape 5" descr="PICT0129">
          <a:extLst>
            <a:ext uri="{FF2B5EF4-FFF2-40B4-BE49-F238E27FC236}">
              <a16:creationId xmlns:a16="http://schemas.microsoft.com/office/drawing/2014/main" xmlns="" id="{DC310C97-089D-4DD0-B9B0-831C3D0E9A6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588" name="AutoShape 26" descr="PICT0129">
          <a:extLst>
            <a:ext uri="{FF2B5EF4-FFF2-40B4-BE49-F238E27FC236}">
              <a16:creationId xmlns:a16="http://schemas.microsoft.com/office/drawing/2014/main" xmlns="" id="{C6D6650C-E002-4472-A71F-6BE11C48C6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589" name="AutoShape 27" descr="PICT0129">
          <a:extLst>
            <a:ext uri="{FF2B5EF4-FFF2-40B4-BE49-F238E27FC236}">
              <a16:creationId xmlns:a16="http://schemas.microsoft.com/office/drawing/2014/main" xmlns="" id="{C9C0ADE8-E908-45D4-810C-23160131ABF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590" name="AutoShape 28" descr="PICT0129">
          <a:extLst>
            <a:ext uri="{FF2B5EF4-FFF2-40B4-BE49-F238E27FC236}">
              <a16:creationId xmlns:a16="http://schemas.microsoft.com/office/drawing/2014/main" xmlns="" id="{ED0BF6D8-C5A0-4B29-A2D0-35BA3BF19D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123825</xdr:rowOff>
    </xdr:to>
    <xdr:sp macro="" textlink="">
      <xdr:nvSpPr>
        <xdr:cNvPr id="20591" name="AutoShape 30" descr="PICT0129">
          <a:extLst>
            <a:ext uri="{FF2B5EF4-FFF2-40B4-BE49-F238E27FC236}">
              <a16:creationId xmlns:a16="http://schemas.microsoft.com/office/drawing/2014/main" xmlns="" id="{75B81A0B-0E80-43C3-8258-D93CB50277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171450</xdr:rowOff>
    </xdr:to>
    <xdr:sp macro="" textlink="">
      <xdr:nvSpPr>
        <xdr:cNvPr id="20592" name="AutoShape 32" descr="PICT0129">
          <a:extLst>
            <a:ext uri="{FF2B5EF4-FFF2-40B4-BE49-F238E27FC236}">
              <a16:creationId xmlns:a16="http://schemas.microsoft.com/office/drawing/2014/main" xmlns="" id="{788E9FD4-C137-42C2-A183-C98B777FB4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171450</xdr:rowOff>
    </xdr:to>
    <xdr:sp macro="" textlink="">
      <xdr:nvSpPr>
        <xdr:cNvPr id="20593" name="AutoShape 33" descr="PICT0129">
          <a:extLst>
            <a:ext uri="{FF2B5EF4-FFF2-40B4-BE49-F238E27FC236}">
              <a16:creationId xmlns:a16="http://schemas.microsoft.com/office/drawing/2014/main" xmlns="" id="{2F741994-B779-4071-A759-E00827F051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161925</xdr:rowOff>
    </xdr:to>
    <xdr:sp macro="" textlink="">
      <xdr:nvSpPr>
        <xdr:cNvPr id="20594" name="AutoShape 34" descr="PICT0129">
          <a:extLst>
            <a:ext uri="{FF2B5EF4-FFF2-40B4-BE49-F238E27FC236}">
              <a16:creationId xmlns:a16="http://schemas.microsoft.com/office/drawing/2014/main" xmlns="" id="{79DDE705-C002-4369-A115-2553CBF33C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161925</xdr:rowOff>
    </xdr:to>
    <xdr:sp macro="" textlink="">
      <xdr:nvSpPr>
        <xdr:cNvPr id="20595" name="AutoShape 35" descr="PICT0129">
          <a:extLst>
            <a:ext uri="{FF2B5EF4-FFF2-40B4-BE49-F238E27FC236}">
              <a16:creationId xmlns:a16="http://schemas.microsoft.com/office/drawing/2014/main" xmlns="" id="{9E11F6FF-7064-4305-BFAF-ECB2F9F3360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596" name="AutoShape 1" descr="PICT0129">
          <a:extLst>
            <a:ext uri="{FF2B5EF4-FFF2-40B4-BE49-F238E27FC236}">
              <a16:creationId xmlns:a16="http://schemas.microsoft.com/office/drawing/2014/main" xmlns="" id="{CCE06562-EA08-419A-AEB2-DEA93DA24E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597" name="AutoShape 2" descr="PICT0129">
          <a:extLst>
            <a:ext uri="{FF2B5EF4-FFF2-40B4-BE49-F238E27FC236}">
              <a16:creationId xmlns:a16="http://schemas.microsoft.com/office/drawing/2014/main" xmlns="" id="{53907E8C-04DB-4037-ABE0-CE6C4E9EEAA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598" name="AutoShape 3" descr="PICT0129">
          <a:extLst>
            <a:ext uri="{FF2B5EF4-FFF2-40B4-BE49-F238E27FC236}">
              <a16:creationId xmlns:a16="http://schemas.microsoft.com/office/drawing/2014/main" xmlns="" id="{BE812DD1-82BB-4883-8396-C27E224DC4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599" name="AutoShape 4" descr="PICT0129">
          <a:extLst>
            <a:ext uri="{FF2B5EF4-FFF2-40B4-BE49-F238E27FC236}">
              <a16:creationId xmlns:a16="http://schemas.microsoft.com/office/drawing/2014/main" xmlns="" id="{BC1216FF-631C-48BE-8C2F-5EB397F2E4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00" name="AutoShape 5" descr="PICT0129">
          <a:extLst>
            <a:ext uri="{FF2B5EF4-FFF2-40B4-BE49-F238E27FC236}">
              <a16:creationId xmlns:a16="http://schemas.microsoft.com/office/drawing/2014/main" xmlns="" id="{91A45B3B-CFE9-4C02-92FA-31DED12569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01" name="AutoShape 26" descr="PICT0129">
          <a:extLst>
            <a:ext uri="{FF2B5EF4-FFF2-40B4-BE49-F238E27FC236}">
              <a16:creationId xmlns:a16="http://schemas.microsoft.com/office/drawing/2014/main" xmlns="" id="{12725BC1-6DB1-4BCE-9BB5-3B9F04B402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02" name="AutoShape 27" descr="PICT0129">
          <a:extLst>
            <a:ext uri="{FF2B5EF4-FFF2-40B4-BE49-F238E27FC236}">
              <a16:creationId xmlns:a16="http://schemas.microsoft.com/office/drawing/2014/main" xmlns="" id="{F8B6C625-DD0C-4ECE-BC7D-17CBBD7095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03" name="AutoShape 28" descr="PICT0129">
          <a:extLst>
            <a:ext uri="{FF2B5EF4-FFF2-40B4-BE49-F238E27FC236}">
              <a16:creationId xmlns:a16="http://schemas.microsoft.com/office/drawing/2014/main" xmlns="" id="{1AEE1ED5-4254-4E56-A599-DF36DA203D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114300</xdr:rowOff>
    </xdr:to>
    <xdr:sp macro="" textlink="">
      <xdr:nvSpPr>
        <xdr:cNvPr id="20604" name="AutoShape 30" descr="PICT0129">
          <a:extLst>
            <a:ext uri="{FF2B5EF4-FFF2-40B4-BE49-F238E27FC236}">
              <a16:creationId xmlns:a16="http://schemas.microsoft.com/office/drawing/2014/main" xmlns="" id="{155079E1-4C06-448F-A080-808CD2A1FBF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605" name="AutoShape 1" descr="PICT0129">
          <a:extLst>
            <a:ext uri="{FF2B5EF4-FFF2-40B4-BE49-F238E27FC236}">
              <a16:creationId xmlns:a16="http://schemas.microsoft.com/office/drawing/2014/main" xmlns="" id="{D216B846-E081-41AA-9E6D-A6640A7041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606" name="AutoShape 2" descr="PICT0129">
          <a:extLst>
            <a:ext uri="{FF2B5EF4-FFF2-40B4-BE49-F238E27FC236}">
              <a16:creationId xmlns:a16="http://schemas.microsoft.com/office/drawing/2014/main" xmlns="" id="{A50E33DD-47E1-47BA-8FF2-946BC04CDF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607" name="AutoShape 3" descr="PICT0129">
          <a:extLst>
            <a:ext uri="{FF2B5EF4-FFF2-40B4-BE49-F238E27FC236}">
              <a16:creationId xmlns:a16="http://schemas.microsoft.com/office/drawing/2014/main" xmlns="" id="{4F9D44D4-B21F-4ED1-9EA2-0FBD3C0EE7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608" name="AutoShape 4" descr="PICT0129">
          <a:extLst>
            <a:ext uri="{FF2B5EF4-FFF2-40B4-BE49-F238E27FC236}">
              <a16:creationId xmlns:a16="http://schemas.microsoft.com/office/drawing/2014/main" xmlns="" id="{580597CF-E10C-44C2-87FC-FEB7CAD03D2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609" name="AutoShape 5" descr="PICT0129">
          <a:extLst>
            <a:ext uri="{FF2B5EF4-FFF2-40B4-BE49-F238E27FC236}">
              <a16:creationId xmlns:a16="http://schemas.microsoft.com/office/drawing/2014/main" xmlns="" id="{FA3096DE-7A6E-4347-8B72-DB1C53ACE9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610" name="AutoShape 26" descr="PICT0129">
          <a:extLst>
            <a:ext uri="{FF2B5EF4-FFF2-40B4-BE49-F238E27FC236}">
              <a16:creationId xmlns:a16="http://schemas.microsoft.com/office/drawing/2014/main" xmlns="" id="{278C4527-918D-4A86-9774-5A259606BA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611" name="AutoShape 27" descr="PICT0129">
          <a:extLst>
            <a:ext uri="{FF2B5EF4-FFF2-40B4-BE49-F238E27FC236}">
              <a16:creationId xmlns:a16="http://schemas.microsoft.com/office/drawing/2014/main" xmlns="" id="{ABBC1498-F0BB-4C82-9997-CBAA524441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95250</xdr:rowOff>
    </xdr:to>
    <xdr:sp macro="" textlink="">
      <xdr:nvSpPr>
        <xdr:cNvPr id="20612" name="AutoShape 28" descr="PICT0129">
          <a:extLst>
            <a:ext uri="{FF2B5EF4-FFF2-40B4-BE49-F238E27FC236}">
              <a16:creationId xmlns:a16="http://schemas.microsoft.com/office/drawing/2014/main" xmlns="" id="{60091C0C-FE8C-4894-98F1-228CA5AB7BB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104775</xdr:rowOff>
    </xdr:to>
    <xdr:sp macro="" textlink="">
      <xdr:nvSpPr>
        <xdr:cNvPr id="20613" name="AutoShape 1" descr="PICT0129">
          <a:extLst>
            <a:ext uri="{FF2B5EF4-FFF2-40B4-BE49-F238E27FC236}">
              <a16:creationId xmlns:a16="http://schemas.microsoft.com/office/drawing/2014/main" xmlns="" id="{3A6F2429-5DCA-4E5A-8069-358235C88E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104775</xdr:rowOff>
    </xdr:to>
    <xdr:sp macro="" textlink="">
      <xdr:nvSpPr>
        <xdr:cNvPr id="20614" name="AutoShape 2" descr="PICT0129">
          <a:extLst>
            <a:ext uri="{FF2B5EF4-FFF2-40B4-BE49-F238E27FC236}">
              <a16:creationId xmlns:a16="http://schemas.microsoft.com/office/drawing/2014/main" xmlns="" id="{6729FE2D-5EFA-40CD-9BFF-4110F1E9928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104775</xdr:rowOff>
    </xdr:to>
    <xdr:sp macro="" textlink="">
      <xdr:nvSpPr>
        <xdr:cNvPr id="20615" name="AutoShape 3" descr="PICT0129">
          <a:extLst>
            <a:ext uri="{FF2B5EF4-FFF2-40B4-BE49-F238E27FC236}">
              <a16:creationId xmlns:a16="http://schemas.microsoft.com/office/drawing/2014/main" xmlns="" id="{303D1B43-3730-4B95-9C90-FBECE164C36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104775</xdr:rowOff>
    </xdr:to>
    <xdr:sp macro="" textlink="">
      <xdr:nvSpPr>
        <xdr:cNvPr id="20616" name="AutoShape 4" descr="PICT0129">
          <a:extLst>
            <a:ext uri="{FF2B5EF4-FFF2-40B4-BE49-F238E27FC236}">
              <a16:creationId xmlns:a16="http://schemas.microsoft.com/office/drawing/2014/main" xmlns="" id="{66D448B8-D56D-4F66-811F-7A122F4601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104775</xdr:rowOff>
    </xdr:to>
    <xdr:sp macro="" textlink="">
      <xdr:nvSpPr>
        <xdr:cNvPr id="20617" name="AutoShape 5" descr="PICT0129">
          <a:extLst>
            <a:ext uri="{FF2B5EF4-FFF2-40B4-BE49-F238E27FC236}">
              <a16:creationId xmlns:a16="http://schemas.microsoft.com/office/drawing/2014/main" xmlns="" id="{2269B6C8-1FD4-4AFB-A442-E3069671072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104775</xdr:rowOff>
    </xdr:to>
    <xdr:sp macro="" textlink="">
      <xdr:nvSpPr>
        <xdr:cNvPr id="20618" name="AutoShape 26" descr="PICT0129">
          <a:extLst>
            <a:ext uri="{FF2B5EF4-FFF2-40B4-BE49-F238E27FC236}">
              <a16:creationId xmlns:a16="http://schemas.microsoft.com/office/drawing/2014/main" xmlns="" id="{6602E4FE-794F-49A3-8CDF-B5F0FE08B31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104775</xdr:rowOff>
    </xdr:to>
    <xdr:sp macro="" textlink="">
      <xdr:nvSpPr>
        <xdr:cNvPr id="20619" name="AutoShape 27" descr="PICT0129">
          <a:extLst>
            <a:ext uri="{FF2B5EF4-FFF2-40B4-BE49-F238E27FC236}">
              <a16:creationId xmlns:a16="http://schemas.microsoft.com/office/drawing/2014/main" xmlns="" id="{2328077B-2040-46FE-827D-D539B158D7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104775</xdr:rowOff>
    </xdr:to>
    <xdr:sp macro="" textlink="">
      <xdr:nvSpPr>
        <xdr:cNvPr id="20620" name="AutoShape 28" descr="PICT0129">
          <a:extLst>
            <a:ext uri="{FF2B5EF4-FFF2-40B4-BE49-F238E27FC236}">
              <a16:creationId xmlns:a16="http://schemas.microsoft.com/office/drawing/2014/main" xmlns="" id="{4546F923-0E65-4FBE-8A13-2CCCD72E84D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104775</xdr:rowOff>
    </xdr:to>
    <xdr:sp macro="" textlink="">
      <xdr:nvSpPr>
        <xdr:cNvPr id="20621" name="AutoShape 30" descr="PICT0129">
          <a:extLst>
            <a:ext uri="{FF2B5EF4-FFF2-40B4-BE49-F238E27FC236}">
              <a16:creationId xmlns:a16="http://schemas.microsoft.com/office/drawing/2014/main" xmlns="" id="{CE0EBA7E-29CD-4224-A82D-E4E3FF3419C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22" name="AutoShape 1" descr="PICT0129">
          <a:extLst>
            <a:ext uri="{FF2B5EF4-FFF2-40B4-BE49-F238E27FC236}">
              <a16:creationId xmlns:a16="http://schemas.microsoft.com/office/drawing/2014/main" xmlns="" id="{468DCC34-4088-48AA-A933-122F91E4CBB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23" name="AutoShape 2" descr="PICT0129">
          <a:extLst>
            <a:ext uri="{FF2B5EF4-FFF2-40B4-BE49-F238E27FC236}">
              <a16:creationId xmlns:a16="http://schemas.microsoft.com/office/drawing/2014/main" xmlns="" id="{52990789-4AF3-40B1-80E3-4E5E941990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24" name="AutoShape 3" descr="PICT0129">
          <a:extLst>
            <a:ext uri="{FF2B5EF4-FFF2-40B4-BE49-F238E27FC236}">
              <a16:creationId xmlns:a16="http://schemas.microsoft.com/office/drawing/2014/main" xmlns="" id="{57634C32-054A-45F4-8D16-14CF3F71EE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25" name="AutoShape 4" descr="PICT0129">
          <a:extLst>
            <a:ext uri="{FF2B5EF4-FFF2-40B4-BE49-F238E27FC236}">
              <a16:creationId xmlns:a16="http://schemas.microsoft.com/office/drawing/2014/main" xmlns="" id="{994BAFDF-C1B0-4914-A052-9FC706561C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26" name="AutoShape 5" descr="PICT0129">
          <a:extLst>
            <a:ext uri="{FF2B5EF4-FFF2-40B4-BE49-F238E27FC236}">
              <a16:creationId xmlns:a16="http://schemas.microsoft.com/office/drawing/2014/main" xmlns="" id="{A78F15DD-7038-4FDC-AC75-C2BFDCFE64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27" name="AutoShape 26" descr="PICT0129">
          <a:extLst>
            <a:ext uri="{FF2B5EF4-FFF2-40B4-BE49-F238E27FC236}">
              <a16:creationId xmlns:a16="http://schemas.microsoft.com/office/drawing/2014/main" xmlns="" id="{2C31AB67-668C-4E65-87B3-A29D2FB020B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28" name="AutoShape 27" descr="PICT0129">
          <a:extLst>
            <a:ext uri="{FF2B5EF4-FFF2-40B4-BE49-F238E27FC236}">
              <a16:creationId xmlns:a16="http://schemas.microsoft.com/office/drawing/2014/main" xmlns="" id="{99DB7E54-DBBB-4595-9E54-B6A2EDC58E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114300</xdr:rowOff>
    </xdr:to>
    <xdr:sp macro="" textlink="">
      <xdr:nvSpPr>
        <xdr:cNvPr id="20629" name="AutoShape 28" descr="PICT0129">
          <a:extLst>
            <a:ext uri="{FF2B5EF4-FFF2-40B4-BE49-F238E27FC236}">
              <a16:creationId xmlns:a16="http://schemas.microsoft.com/office/drawing/2014/main" xmlns="" id="{8F8A0685-9F3A-44C8-92E5-BEDECD78A9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630" name="AutoShape 1" descr="PICT0129">
          <a:extLst>
            <a:ext uri="{FF2B5EF4-FFF2-40B4-BE49-F238E27FC236}">
              <a16:creationId xmlns:a16="http://schemas.microsoft.com/office/drawing/2014/main" xmlns="" id="{E39DD269-9219-400B-9F1E-C2E168A67FC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631" name="AutoShape 2" descr="PICT0129">
          <a:extLst>
            <a:ext uri="{FF2B5EF4-FFF2-40B4-BE49-F238E27FC236}">
              <a16:creationId xmlns:a16="http://schemas.microsoft.com/office/drawing/2014/main" xmlns="" id="{9AE28A04-29B1-4EFA-B181-CC63344DD4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632" name="AutoShape 3" descr="PICT0129">
          <a:extLst>
            <a:ext uri="{FF2B5EF4-FFF2-40B4-BE49-F238E27FC236}">
              <a16:creationId xmlns:a16="http://schemas.microsoft.com/office/drawing/2014/main" xmlns="" id="{5060A0EC-CADB-4CFB-A85F-3C8C4F7663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633" name="AutoShape 4" descr="PICT0129">
          <a:extLst>
            <a:ext uri="{FF2B5EF4-FFF2-40B4-BE49-F238E27FC236}">
              <a16:creationId xmlns:a16="http://schemas.microsoft.com/office/drawing/2014/main" xmlns="" id="{E6E10042-AD9F-4F18-9099-D511F2D4CD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634" name="AutoShape 5" descr="PICT0129">
          <a:extLst>
            <a:ext uri="{FF2B5EF4-FFF2-40B4-BE49-F238E27FC236}">
              <a16:creationId xmlns:a16="http://schemas.microsoft.com/office/drawing/2014/main" xmlns="" id="{5C5F0726-4B8D-486F-A7D9-2EBB668A40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635" name="AutoShape 26" descr="PICT0129">
          <a:extLst>
            <a:ext uri="{FF2B5EF4-FFF2-40B4-BE49-F238E27FC236}">
              <a16:creationId xmlns:a16="http://schemas.microsoft.com/office/drawing/2014/main" xmlns="" id="{EAF382C1-2905-45D2-B233-CE61A36AD3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636" name="AutoShape 27" descr="PICT0129">
          <a:extLst>
            <a:ext uri="{FF2B5EF4-FFF2-40B4-BE49-F238E27FC236}">
              <a16:creationId xmlns:a16="http://schemas.microsoft.com/office/drawing/2014/main" xmlns="" id="{1D68568A-64D5-4799-84AC-5516CA1BC7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3690</xdr:row>
      <xdr:rowOff>123825</xdr:rowOff>
    </xdr:to>
    <xdr:sp macro="" textlink="">
      <xdr:nvSpPr>
        <xdr:cNvPr id="20637" name="AutoShape 28" descr="PICT0129">
          <a:extLst>
            <a:ext uri="{FF2B5EF4-FFF2-40B4-BE49-F238E27FC236}">
              <a16:creationId xmlns:a16="http://schemas.microsoft.com/office/drawing/2014/main" xmlns="" id="{0FC7120F-9AAC-40D8-9AA4-8DC8BF4622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123825</xdr:rowOff>
    </xdr:to>
    <xdr:sp macro="" textlink="">
      <xdr:nvSpPr>
        <xdr:cNvPr id="20638" name="AutoShape 30" descr="PICT0129">
          <a:extLst>
            <a:ext uri="{FF2B5EF4-FFF2-40B4-BE49-F238E27FC236}">
              <a16:creationId xmlns:a16="http://schemas.microsoft.com/office/drawing/2014/main" xmlns="" id="{47B60CB2-8A3D-49C4-99DA-5056B8C49F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171450</xdr:rowOff>
    </xdr:to>
    <xdr:sp macro="" textlink="">
      <xdr:nvSpPr>
        <xdr:cNvPr id="20639" name="AutoShape 32" descr="PICT0129">
          <a:extLst>
            <a:ext uri="{FF2B5EF4-FFF2-40B4-BE49-F238E27FC236}">
              <a16:creationId xmlns:a16="http://schemas.microsoft.com/office/drawing/2014/main" xmlns="" id="{1D867F3F-7C21-457C-8A8B-03CE3E6883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171450</xdr:rowOff>
    </xdr:to>
    <xdr:sp macro="" textlink="">
      <xdr:nvSpPr>
        <xdr:cNvPr id="20640" name="AutoShape 33" descr="PICT0129">
          <a:extLst>
            <a:ext uri="{FF2B5EF4-FFF2-40B4-BE49-F238E27FC236}">
              <a16:creationId xmlns:a16="http://schemas.microsoft.com/office/drawing/2014/main" xmlns="" id="{FD1F5711-3436-49D4-885E-69B119E133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314325</xdr:colOff>
      <xdr:row>3690</xdr:row>
      <xdr:rowOff>161925</xdr:rowOff>
    </xdr:to>
    <xdr:sp macro="" textlink="">
      <xdr:nvSpPr>
        <xdr:cNvPr id="20641" name="AutoShape 34" descr="PICT0129">
          <a:extLst>
            <a:ext uri="{FF2B5EF4-FFF2-40B4-BE49-F238E27FC236}">
              <a16:creationId xmlns:a16="http://schemas.microsoft.com/office/drawing/2014/main" xmlns="" id="{EAFA4FB0-61A7-42E1-AA6B-5F85572EB5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782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123825</xdr:rowOff>
    </xdr:to>
    <xdr:sp macro="" textlink="">
      <xdr:nvSpPr>
        <xdr:cNvPr id="20642" name="AutoShape 30" descr="PICT0129">
          <a:extLst>
            <a:ext uri="{FF2B5EF4-FFF2-40B4-BE49-F238E27FC236}">
              <a16:creationId xmlns:a16="http://schemas.microsoft.com/office/drawing/2014/main" xmlns="" id="{135A2E19-CB6D-4D11-8F16-EBB3596E33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171450</xdr:rowOff>
    </xdr:to>
    <xdr:sp macro="" textlink="">
      <xdr:nvSpPr>
        <xdr:cNvPr id="20643" name="AutoShape 32" descr="PICT0129">
          <a:extLst>
            <a:ext uri="{FF2B5EF4-FFF2-40B4-BE49-F238E27FC236}">
              <a16:creationId xmlns:a16="http://schemas.microsoft.com/office/drawing/2014/main" xmlns="" id="{E5939281-5244-499E-94BE-DC0A4CFCB2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171450</xdr:rowOff>
    </xdr:to>
    <xdr:sp macro="" textlink="">
      <xdr:nvSpPr>
        <xdr:cNvPr id="20644" name="AutoShape 33" descr="PICT0129">
          <a:extLst>
            <a:ext uri="{FF2B5EF4-FFF2-40B4-BE49-F238E27FC236}">
              <a16:creationId xmlns:a16="http://schemas.microsoft.com/office/drawing/2014/main" xmlns="" id="{E8B9DDE9-71CE-4B9F-BF91-46457A50B67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161925</xdr:rowOff>
    </xdr:to>
    <xdr:sp macro="" textlink="">
      <xdr:nvSpPr>
        <xdr:cNvPr id="20645" name="AutoShape 34" descr="PICT0129">
          <a:extLst>
            <a:ext uri="{FF2B5EF4-FFF2-40B4-BE49-F238E27FC236}">
              <a16:creationId xmlns:a16="http://schemas.microsoft.com/office/drawing/2014/main" xmlns="" id="{936958D3-13B4-461D-BC47-B807B7CC31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161925</xdr:rowOff>
    </xdr:to>
    <xdr:sp macro="" textlink="">
      <xdr:nvSpPr>
        <xdr:cNvPr id="20646" name="AutoShape 35" descr="PICT0129">
          <a:extLst>
            <a:ext uri="{FF2B5EF4-FFF2-40B4-BE49-F238E27FC236}">
              <a16:creationId xmlns:a16="http://schemas.microsoft.com/office/drawing/2014/main" xmlns="" id="{F8DBD010-BB48-44B2-A988-1ED7169854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114300</xdr:rowOff>
    </xdr:to>
    <xdr:sp macro="" textlink="">
      <xdr:nvSpPr>
        <xdr:cNvPr id="20647" name="AutoShape 30" descr="PICT0129">
          <a:extLst>
            <a:ext uri="{FF2B5EF4-FFF2-40B4-BE49-F238E27FC236}">
              <a16:creationId xmlns:a16="http://schemas.microsoft.com/office/drawing/2014/main" xmlns="" id="{6807D8AF-F043-4A3B-90A9-F0172FD43BE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48" name="AutoShape 1" descr="PICT0129">
          <a:extLst>
            <a:ext uri="{FF2B5EF4-FFF2-40B4-BE49-F238E27FC236}">
              <a16:creationId xmlns:a16="http://schemas.microsoft.com/office/drawing/2014/main" xmlns="" id="{06B3CB38-3776-4BB5-B8AA-DF9F91BF2E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49" name="AutoShape 2" descr="PICT0129">
          <a:extLst>
            <a:ext uri="{FF2B5EF4-FFF2-40B4-BE49-F238E27FC236}">
              <a16:creationId xmlns:a16="http://schemas.microsoft.com/office/drawing/2014/main" xmlns="" id="{8D00C746-0D67-4A2A-8BC2-073A4DBFD9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50" name="AutoShape 3" descr="PICT0129">
          <a:extLst>
            <a:ext uri="{FF2B5EF4-FFF2-40B4-BE49-F238E27FC236}">
              <a16:creationId xmlns:a16="http://schemas.microsoft.com/office/drawing/2014/main" xmlns="" id="{4A220076-8374-4B10-B1CC-BAFE061FFB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51" name="AutoShape 4" descr="PICT0129">
          <a:extLst>
            <a:ext uri="{FF2B5EF4-FFF2-40B4-BE49-F238E27FC236}">
              <a16:creationId xmlns:a16="http://schemas.microsoft.com/office/drawing/2014/main" xmlns="" id="{15A41C62-4DB4-4876-842D-D267F12A6C7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52" name="AutoShape 5" descr="PICT0129">
          <a:extLst>
            <a:ext uri="{FF2B5EF4-FFF2-40B4-BE49-F238E27FC236}">
              <a16:creationId xmlns:a16="http://schemas.microsoft.com/office/drawing/2014/main" xmlns="" id="{45C6D8D0-011A-4A17-ABCA-A2110473EA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53" name="AutoShape 26" descr="PICT0129">
          <a:extLst>
            <a:ext uri="{FF2B5EF4-FFF2-40B4-BE49-F238E27FC236}">
              <a16:creationId xmlns:a16="http://schemas.microsoft.com/office/drawing/2014/main" xmlns="" id="{D1C006B8-44E7-4398-8C93-3B1DE71F01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54" name="AutoShape 27" descr="PICT0129">
          <a:extLst>
            <a:ext uri="{FF2B5EF4-FFF2-40B4-BE49-F238E27FC236}">
              <a16:creationId xmlns:a16="http://schemas.microsoft.com/office/drawing/2014/main" xmlns="" id="{B563E578-BA4F-4041-BBDB-F2D849FD82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55" name="AutoShape 28" descr="PICT0129">
          <a:extLst>
            <a:ext uri="{FF2B5EF4-FFF2-40B4-BE49-F238E27FC236}">
              <a16:creationId xmlns:a16="http://schemas.microsoft.com/office/drawing/2014/main" xmlns="" id="{B9B92D08-8819-4017-8B6E-6A72D71442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104775</xdr:rowOff>
    </xdr:to>
    <xdr:sp macro="" textlink="">
      <xdr:nvSpPr>
        <xdr:cNvPr id="20656" name="AutoShape 30" descr="PICT0129">
          <a:extLst>
            <a:ext uri="{FF2B5EF4-FFF2-40B4-BE49-F238E27FC236}">
              <a16:creationId xmlns:a16="http://schemas.microsoft.com/office/drawing/2014/main" xmlns="" id="{CF1B4D36-884A-4167-B68C-C7B2FA89266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114300</xdr:rowOff>
    </xdr:to>
    <xdr:sp macro="" textlink="">
      <xdr:nvSpPr>
        <xdr:cNvPr id="20657" name="AutoShape 30" descr="PICT0129">
          <a:extLst>
            <a:ext uri="{FF2B5EF4-FFF2-40B4-BE49-F238E27FC236}">
              <a16:creationId xmlns:a16="http://schemas.microsoft.com/office/drawing/2014/main" xmlns="" id="{C02F9935-81F9-48B4-A63B-C6780FE0B46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123825</xdr:rowOff>
    </xdr:to>
    <xdr:sp macro="" textlink="">
      <xdr:nvSpPr>
        <xdr:cNvPr id="20658" name="AutoShape 30" descr="PICT0129">
          <a:extLst>
            <a:ext uri="{FF2B5EF4-FFF2-40B4-BE49-F238E27FC236}">
              <a16:creationId xmlns:a16="http://schemas.microsoft.com/office/drawing/2014/main" xmlns="" id="{23162B0D-8154-4D18-8105-307EB14F23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171450</xdr:rowOff>
    </xdr:to>
    <xdr:sp macro="" textlink="">
      <xdr:nvSpPr>
        <xdr:cNvPr id="20659" name="AutoShape 32" descr="PICT0129">
          <a:extLst>
            <a:ext uri="{FF2B5EF4-FFF2-40B4-BE49-F238E27FC236}">
              <a16:creationId xmlns:a16="http://schemas.microsoft.com/office/drawing/2014/main" xmlns="" id="{01FDF4B1-E7A2-4AC5-9EE5-E168A48BEC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171450</xdr:rowOff>
    </xdr:to>
    <xdr:sp macro="" textlink="">
      <xdr:nvSpPr>
        <xdr:cNvPr id="20660" name="AutoShape 33" descr="PICT0129">
          <a:extLst>
            <a:ext uri="{FF2B5EF4-FFF2-40B4-BE49-F238E27FC236}">
              <a16:creationId xmlns:a16="http://schemas.microsoft.com/office/drawing/2014/main" xmlns="" id="{0C3EBDD2-8F1E-45F4-82AC-01BB7733C5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161925</xdr:rowOff>
    </xdr:to>
    <xdr:sp macro="" textlink="">
      <xdr:nvSpPr>
        <xdr:cNvPr id="20661" name="AutoShape 34" descr="PICT0129">
          <a:extLst>
            <a:ext uri="{FF2B5EF4-FFF2-40B4-BE49-F238E27FC236}">
              <a16:creationId xmlns:a16="http://schemas.microsoft.com/office/drawing/2014/main" xmlns="" id="{D220ADB6-B09A-4691-A59B-0A5CDC0A5E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662" name="AutoShape 1" descr="PICT0129">
          <a:extLst>
            <a:ext uri="{FF2B5EF4-FFF2-40B4-BE49-F238E27FC236}">
              <a16:creationId xmlns:a16="http://schemas.microsoft.com/office/drawing/2014/main" xmlns="" id="{619B5034-0CEB-4C39-832F-0F989D1935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663" name="AutoShape 2" descr="PICT0129">
          <a:extLst>
            <a:ext uri="{FF2B5EF4-FFF2-40B4-BE49-F238E27FC236}">
              <a16:creationId xmlns:a16="http://schemas.microsoft.com/office/drawing/2014/main" xmlns="" id="{A50D9D00-F180-4566-9EC4-E4B6D43CE6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664" name="AutoShape 3" descr="PICT0129">
          <a:extLst>
            <a:ext uri="{FF2B5EF4-FFF2-40B4-BE49-F238E27FC236}">
              <a16:creationId xmlns:a16="http://schemas.microsoft.com/office/drawing/2014/main" xmlns="" id="{2661BFE6-2ADD-4E1C-BDA5-2D68BB22D04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665" name="AutoShape 4" descr="PICT0129">
          <a:extLst>
            <a:ext uri="{FF2B5EF4-FFF2-40B4-BE49-F238E27FC236}">
              <a16:creationId xmlns:a16="http://schemas.microsoft.com/office/drawing/2014/main" xmlns="" id="{E091EB04-CCD7-4371-89A9-0F19047250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666" name="AutoShape 5" descr="PICT0129">
          <a:extLst>
            <a:ext uri="{FF2B5EF4-FFF2-40B4-BE49-F238E27FC236}">
              <a16:creationId xmlns:a16="http://schemas.microsoft.com/office/drawing/2014/main" xmlns="" id="{4B581032-5714-417D-82E6-DB12105AB47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667" name="AutoShape 26" descr="PICT0129">
          <a:extLst>
            <a:ext uri="{FF2B5EF4-FFF2-40B4-BE49-F238E27FC236}">
              <a16:creationId xmlns:a16="http://schemas.microsoft.com/office/drawing/2014/main" xmlns="" id="{53495FE2-85B1-44A9-B308-289A19BA68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668" name="AutoShape 27" descr="PICT0129">
          <a:extLst>
            <a:ext uri="{FF2B5EF4-FFF2-40B4-BE49-F238E27FC236}">
              <a16:creationId xmlns:a16="http://schemas.microsoft.com/office/drawing/2014/main" xmlns="" id="{EDADEA6A-D70B-41A8-8DC8-F316D7AA0D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669" name="AutoShape 28" descr="PICT0129">
          <a:extLst>
            <a:ext uri="{FF2B5EF4-FFF2-40B4-BE49-F238E27FC236}">
              <a16:creationId xmlns:a16="http://schemas.microsoft.com/office/drawing/2014/main" xmlns="" id="{6B070B39-D53E-489A-AF0B-669E6043E28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123825</xdr:rowOff>
    </xdr:to>
    <xdr:sp macro="" textlink="">
      <xdr:nvSpPr>
        <xdr:cNvPr id="20670" name="AutoShape 30" descr="PICT0129">
          <a:extLst>
            <a:ext uri="{FF2B5EF4-FFF2-40B4-BE49-F238E27FC236}">
              <a16:creationId xmlns:a16="http://schemas.microsoft.com/office/drawing/2014/main" xmlns="" id="{FA5A583D-8720-48A5-BA32-EAB0BB179B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171450</xdr:rowOff>
    </xdr:to>
    <xdr:sp macro="" textlink="">
      <xdr:nvSpPr>
        <xdr:cNvPr id="20671" name="AutoShape 32" descr="PICT0129">
          <a:extLst>
            <a:ext uri="{FF2B5EF4-FFF2-40B4-BE49-F238E27FC236}">
              <a16:creationId xmlns:a16="http://schemas.microsoft.com/office/drawing/2014/main" xmlns="" id="{0EDBA1B5-3AC3-417E-8DA3-B0836652401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171450</xdr:rowOff>
    </xdr:to>
    <xdr:sp macro="" textlink="">
      <xdr:nvSpPr>
        <xdr:cNvPr id="20672" name="AutoShape 33" descr="PICT0129">
          <a:extLst>
            <a:ext uri="{FF2B5EF4-FFF2-40B4-BE49-F238E27FC236}">
              <a16:creationId xmlns:a16="http://schemas.microsoft.com/office/drawing/2014/main" xmlns="" id="{A97C7370-66F3-4B36-B17D-766601AC5D2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161925</xdr:rowOff>
    </xdr:to>
    <xdr:sp macro="" textlink="">
      <xdr:nvSpPr>
        <xdr:cNvPr id="20673" name="AutoShape 34" descr="PICT0129">
          <a:extLst>
            <a:ext uri="{FF2B5EF4-FFF2-40B4-BE49-F238E27FC236}">
              <a16:creationId xmlns:a16="http://schemas.microsoft.com/office/drawing/2014/main" xmlns="" id="{C1482C1B-E430-4A2E-8B21-87DD3F7F043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161925</xdr:rowOff>
    </xdr:to>
    <xdr:sp macro="" textlink="">
      <xdr:nvSpPr>
        <xdr:cNvPr id="20674" name="AutoShape 35" descr="PICT0129">
          <a:extLst>
            <a:ext uri="{FF2B5EF4-FFF2-40B4-BE49-F238E27FC236}">
              <a16:creationId xmlns:a16="http://schemas.microsoft.com/office/drawing/2014/main" xmlns="" id="{218D3AFA-FE84-49D6-929C-EE5CC9757E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675" name="AutoShape 1" descr="PICT0129">
          <a:extLst>
            <a:ext uri="{FF2B5EF4-FFF2-40B4-BE49-F238E27FC236}">
              <a16:creationId xmlns:a16="http://schemas.microsoft.com/office/drawing/2014/main" xmlns="" id="{D0372489-87A2-47BA-A135-E11DC95257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676" name="AutoShape 2" descr="PICT0129">
          <a:extLst>
            <a:ext uri="{FF2B5EF4-FFF2-40B4-BE49-F238E27FC236}">
              <a16:creationId xmlns:a16="http://schemas.microsoft.com/office/drawing/2014/main" xmlns="" id="{FE185929-0A09-4B25-83B3-3BDD10B809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677" name="AutoShape 3" descr="PICT0129">
          <a:extLst>
            <a:ext uri="{FF2B5EF4-FFF2-40B4-BE49-F238E27FC236}">
              <a16:creationId xmlns:a16="http://schemas.microsoft.com/office/drawing/2014/main" xmlns="" id="{B11C3D18-B446-40FA-AF49-4A52B78D4A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678" name="AutoShape 4" descr="PICT0129">
          <a:extLst>
            <a:ext uri="{FF2B5EF4-FFF2-40B4-BE49-F238E27FC236}">
              <a16:creationId xmlns:a16="http://schemas.microsoft.com/office/drawing/2014/main" xmlns="" id="{F49B8615-B8FD-4586-A26A-F4B29B701D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679" name="AutoShape 5" descr="PICT0129">
          <a:extLst>
            <a:ext uri="{FF2B5EF4-FFF2-40B4-BE49-F238E27FC236}">
              <a16:creationId xmlns:a16="http://schemas.microsoft.com/office/drawing/2014/main" xmlns="" id="{BCE9BF91-C549-49F5-AECA-730045BB5EF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680" name="AutoShape 26" descr="PICT0129">
          <a:extLst>
            <a:ext uri="{FF2B5EF4-FFF2-40B4-BE49-F238E27FC236}">
              <a16:creationId xmlns:a16="http://schemas.microsoft.com/office/drawing/2014/main" xmlns="" id="{2CF330E2-2DB9-4B88-BDC4-024320A623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681" name="AutoShape 27" descr="PICT0129">
          <a:extLst>
            <a:ext uri="{FF2B5EF4-FFF2-40B4-BE49-F238E27FC236}">
              <a16:creationId xmlns:a16="http://schemas.microsoft.com/office/drawing/2014/main" xmlns="" id="{FCE81FE4-3B21-4EEC-AC3C-1571828CE2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682" name="AutoShape 28" descr="PICT0129">
          <a:extLst>
            <a:ext uri="{FF2B5EF4-FFF2-40B4-BE49-F238E27FC236}">
              <a16:creationId xmlns:a16="http://schemas.microsoft.com/office/drawing/2014/main" xmlns="" id="{CEDA4565-BE36-4CE6-B26E-18BF98A0F81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114300</xdr:rowOff>
    </xdr:to>
    <xdr:sp macro="" textlink="">
      <xdr:nvSpPr>
        <xdr:cNvPr id="20683" name="AutoShape 30" descr="PICT0129">
          <a:extLst>
            <a:ext uri="{FF2B5EF4-FFF2-40B4-BE49-F238E27FC236}">
              <a16:creationId xmlns:a16="http://schemas.microsoft.com/office/drawing/2014/main" xmlns="" id="{8A7D9F1A-04AA-4ED3-A264-F885504DDF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84" name="AutoShape 1" descr="PICT0129">
          <a:extLst>
            <a:ext uri="{FF2B5EF4-FFF2-40B4-BE49-F238E27FC236}">
              <a16:creationId xmlns:a16="http://schemas.microsoft.com/office/drawing/2014/main" xmlns="" id="{69E12ABD-35D4-48C4-8289-1C02047031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85" name="AutoShape 2" descr="PICT0129">
          <a:extLst>
            <a:ext uri="{FF2B5EF4-FFF2-40B4-BE49-F238E27FC236}">
              <a16:creationId xmlns:a16="http://schemas.microsoft.com/office/drawing/2014/main" xmlns="" id="{9245BB2E-2F63-461E-B0F6-02F0FD91F9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86" name="AutoShape 3" descr="PICT0129">
          <a:extLst>
            <a:ext uri="{FF2B5EF4-FFF2-40B4-BE49-F238E27FC236}">
              <a16:creationId xmlns:a16="http://schemas.microsoft.com/office/drawing/2014/main" xmlns="" id="{935491AF-FE19-4BBD-A9F5-CD7996AF34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87" name="AutoShape 4" descr="PICT0129">
          <a:extLst>
            <a:ext uri="{FF2B5EF4-FFF2-40B4-BE49-F238E27FC236}">
              <a16:creationId xmlns:a16="http://schemas.microsoft.com/office/drawing/2014/main" xmlns="" id="{D9D70722-73C6-4783-BBFC-7758437567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88" name="AutoShape 5" descr="PICT0129">
          <a:extLst>
            <a:ext uri="{FF2B5EF4-FFF2-40B4-BE49-F238E27FC236}">
              <a16:creationId xmlns:a16="http://schemas.microsoft.com/office/drawing/2014/main" xmlns="" id="{8E0D975C-DCD0-420F-9BEF-583F6450B5C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89" name="AutoShape 26" descr="PICT0129">
          <a:extLst>
            <a:ext uri="{FF2B5EF4-FFF2-40B4-BE49-F238E27FC236}">
              <a16:creationId xmlns:a16="http://schemas.microsoft.com/office/drawing/2014/main" xmlns="" id="{A7F4C948-245D-4A6E-A400-65BA78DCA4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90" name="AutoShape 27" descr="PICT0129">
          <a:extLst>
            <a:ext uri="{FF2B5EF4-FFF2-40B4-BE49-F238E27FC236}">
              <a16:creationId xmlns:a16="http://schemas.microsoft.com/office/drawing/2014/main" xmlns="" id="{7B1C600D-99A1-4701-A84C-E5E8937E5C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95250</xdr:rowOff>
    </xdr:to>
    <xdr:sp macro="" textlink="">
      <xdr:nvSpPr>
        <xdr:cNvPr id="20691" name="AutoShape 28" descr="PICT0129">
          <a:extLst>
            <a:ext uri="{FF2B5EF4-FFF2-40B4-BE49-F238E27FC236}">
              <a16:creationId xmlns:a16="http://schemas.microsoft.com/office/drawing/2014/main" xmlns="" id="{BAEFE8BC-05E6-4D38-BBE0-356C8C918A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104775</xdr:rowOff>
    </xdr:to>
    <xdr:sp macro="" textlink="">
      <xdr:nvSpPr>
        <xdr:cNvPr id="20692" name="AutoShape 1" descr="PICT0129">
          <a:extLst>
            <a:ext uri="{FF2B5EF4-FFF2-40B4-BE49-F238E27FC236}">
              <a16:creationId xmlns:a16="http://schemas.microsoft.com/office/drawing/2014/main" xmlns="" id="{33BF2715-7E5B-478F-AB1B-EB8F7E98BF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104775</xdr:rowOff>
    </xdr:to>
    <xdr:sp macro="" textlink="">
      <xdr:nvSpPr>
        <xdr:cNvPr id="20693" name="AutoShape 2" descr="PICT0129">
          <a:extLst>
            <a:ext uri="{FF2B5EF4-FFF2-40B4-BE49-F238E27FC236}">
              <a16:creationId xmlns:a16="http://schemas.microsoft.com/office/drawing/2014/main" xmlns="" id="{6150EED8-1EEE-41A8-95CA-A223B28240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104775</xdr:rowOff>
    </xdr:to>
    <xdr:sp macro="" textlink="">
      <xdr:nvSpPr>
        <xdr:cNvPr id="20694" name="AutoShape 3" descr="PICT0129">
          <a:extLst>
            <a:ext uri="{FF2B5EF4-FFF2-40B4-BE49-F238E27FC236}">
              <a16:creationId xmlns:a16="http://schemas.microsoft.com/office/drawing/2014/main" xmlns="" id="{33185CE0-2E4D-4D0C-889B-67E036161F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104775</xdr:rowOff>
    </xdr:to>
    <xdr:sp macro="" textlink="">
      <xdr:nvSpPr>
        <xdr:cNvPr id="20695" name="AutoShape 4" descr="PICT0129">
          <a:extLst>
            <a:ext uri="{FF2B5EF4-FFF2-40B4-BE49-F238E27FC236}">
              <a16:creationId xmlns:a16="http://schemas.microsoft.com/office/drawing/2014/main" xmlns="" id="{05AACDD4-2907-4ADD-B4A8-8F4DE86A08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104775</xdr:rowOff>
    </xdr:to>
    <xdr:sp macro="" textlink="">
      <xdr:nvSpPr>
        <xdr:cNvPr id="20696" name="AutoShape 5" descr="PICT0129">
          <a:extLst>
            <a:ext uri="{FF2B5EF4-FFF2-40B4-BE49-F238E27FC236}">
              <a16:creationId xmlns:a16="http://schemas.microsoft.com/office/drawing/2014/main" xmlns="" id="{D0B59CCF-ABA7-4AED-9BDD-8DD8BCEC9C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104775</xdr:rowOff>
    </xdr:to>
    <xdr:sp macro="" textlink="">
      <xdr:nvSpPr>
        <xdr:cNvPr id="20697" name="AutoShape 26" descr="PICT0129">
          <a:extLst>
            <a:ext uri="{FF2B5EF4-FFF2-40B4-BE49-F238E27FC236}">
              <a16:creationId xmlns:a16="http://schemas.microsoft.com/office/drawing/2014/main" xmlns="" id="{34317C40-844E-4AB8-BE54-EF73E7A2C6B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104775</xdr:rowOff>
    </xdr:to>
    <xdr:sp macro="" textlink="">
      <xdr:nvSpPr>
        <xdr:cNvPr id="20698" name="AutoShape 27" descr="PICT0129">
          <a:extLst>
            <a:ext uri="{FF2B5EF4-FFF2-40B4-BE49-F238E27FC236}">
              <a16:creationId xmlns:a16="http://schemas.microsoft.com/office/drawing/2014/main" xmlns="" id="{CFD66E6A-3FFF-48F4-B251-3DE80341CF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104775</xdr:rowOff>
    </xdr:to>
    <xdr:sp macro="" textlink="">
      <xdr:nvSpPr>
        <xdr:cNvPr id="20699" name="AutoShape 28" descr="PICT0129">
          <a:extLst>
            <a:ext uri="{FF2B5EF4-FFF2-40B4-BE49-F238E27FC236}">
              <a16:creationId xmlns:a16="http://schemas.microsoft.com/office/drawing/2014/main" xmlns="" id="{26F0B965-66FB-43D4-B390-396B15E7C5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104775</xdr:rowOff>
    </xdr:to>
    <xdr:sp macro="" textlink="">
      <xdr:nvSpPr>
        <xdr:cNvPr id="20700" name="AutoShape 30" descr="PICT0129">
          <a:extLst>
            <a:ext uri="{FF2B5EF4-FFF2-40B4-BE49-F238E27FC236}">
              <a16:creationId xmlns:a16="http://schemas.microsoft.com/office/drawing/2014/main" xmlns="" id="{5762636C-D097-4808-86D4-C03C0EF349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701" name="AutoShape 1" descr="PICT0129">
          <a:extLst>
            <a:ext uri="{FF2B5EF4-FFF2-40B4-BE49-F238E27FC236}">
              <a16:creationId xmlns:a16="http://schemas.microsoft.com/office/drawing/2014/main" xmlns="" id="{E1C2BC87-3E89-4DFE-8EF2-3D8068F0CD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702" name="AutoShape 2" descr="PICT0129">
          <a:extLst>
            <a:ext uri="{FF2B5EF4-FFF2-40B4-BE49-F238E27FC236}">
              <a16:creationId xmlns:a16="http://schemas.microsoft.com/office/drawing/2014/main" xmlns="" id="{79F1C685-82BF-4D8A-AE65-6B067BF197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703" name="AutoShape 3" descr="PICT0129">
          <a:extLst>
            <a:ext uri="{FF2B5EF4-FFF2-40B4-BE49-F238E27FC236}">
              <a16:creationId xmlns:a16="http://schemas.microsoft.com/office/drawing/2014/main" xmlns="" id="{A3F5250F-927C-4069-9A33-953852910E1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704" name="AutoShape 4" descr="PICT0129">
          <a:extLst>
            <a:ext uri="{FF2B5EF4-FFF2-40B4-BE49-F238E27FC236}">
              <a16:creationId xmlns:a16="http://schemas.microsoft.com/office/drawing/2014/main" xmlns="" id="{0D2B04BA-55EF-4585-847D-7017900A41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705" name="AutoShape 5" descr="PICT0129">
          <a:extLst>
            <a:ext uri="{FF2B5EF4-FFF2-40B4-BE49-F238E27FC236}">
              <a16:creationId xmlns:a16="http://schemas.microsoft.com/office/drawing/2014/main" xmlns="" id="{E60914D8-1C4A-4EFB-8EB7-C797056064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706" name="AutoShape 26" descr="PICT0129">
          <a:extLst>
            <a:ext uri="{FF2B5EF4-FFF2-40B4-BE49-F238E27FC236}">
              <a16:creationId xmlns:a16="http://schemas.microsoft.com/office/drawing/2014/main" xmlns="" id="{2C666C3F-91AC-41B2-B9D3-CA4592218B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707" name="AutoShape 27" descr="PICT0129">
          <a:extLst>
            <a:ext uri="{FF2B5EF4-FFF2-40B4-BE49-F238E27FC236}">
              <a16:creationId xmlns:a16="http://schemas.microsoft.com/office/drawing/2014/main" xmlns="" id="{5DD1FE6A-170C-4260-8491-9CF18F62A4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114300</xdr:rowOff>
    </xdr:to>
    <xdr:sp macro="" textlink="">
      <xdr:nvSpPr>
        <xdr:cNvPr id="20708" name="AutoShape 28" descr="PICT0129">
          <a:extLst>
            <a:ext uri="{FF2B5EF4-FFF2-40B4-BE49-F238E27FC236}">
              <a16:creationId xmlns:a16="http://schemas.microsoft.com/office/drawing/2014/main" xmlns="" id="{B42104D0-B8B5-4D7E-BCBC-0345CF88C2C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709" name="AutoShape 1" descr="PICT0129">
          <a:extLst>
            <a:ext uri="{FF2B5EF4-FFF2-40B4-BE49-F238E27FC236}">
              <a16:creationId xmlns:a16="http://schemas.microsoft.com/office/drawing/2014/main" xmlns="" id="{0D7AAFC7-5C67-4BA3-89D7-AAB9BF2BDC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710" name="AutoShape 2" descr="PICT0129">
          <a:extLst>
            <a:ext uri="{FF2B5EF4-FFF2-40B4-BE49-F238E27FC236}">
              <a16:creationId xmlns:a16="http://schemas.microsoft.com/office/drawing/2014/main" xmlns="" id="{70316939-2849-4E9A-8EA9-FC1EA2849B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711" name="AutoShape 3" descr="PICT0129">
          <a:extLst>
            <a:ext uri="{FF2B5EF4-FFF2-40B4-BE49-F238E27FC236}">
              <a16:creationId xmlns:a16="http://schemas.microsoft.com/office/drawing/2014/main" xmlns="" id="{B8F55DC2-7CF3-42DA-901A-49F21AD8B3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712" name="AutoShape 4" descr="PICT0129">
          <a:extLst>
            <a:ext uri="{FF2B5EF4-FFF2-40B4-BE49-F238E27FC236}">
              <a16:creationId xmlns:a16="http://schemas.microsoft.com/office/drawing/2014/main" xmlns="" id="{BF9F72E2-E040-4D86-9312-772BCB5A7D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713" name="AutoShape 5" descr="PICT0129">
          <a:extLst>
            <a:ext uri="{FF2B5EF4-FFF2-40B4-BE49-F238E27FC236}">
              <a16:creationId xmlns:a16="http://schemas.microsoft.com/office/drawing/2014/main" xmlns="" id="{1A26AA04-C7DD-4361-A530-CA6F745583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714" name="AutoShape 26" descr="PICT0129">
          <a:extLst>
            <a:ext uri="{FF2B5EF4-FFF2-40B4-BE49-F238E27FC236}">
              <a16:creationId xmlns:a16="http://schemas.microsoft.com/office/drawing/2014/main" xmlns="" id="{1EED9E63-E289-4E31-89EB-E67727BD36D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715" name="AutoShape 27" descr="PICT0129">
          <a:extLst>
            <a:ext uri="{FF2B5EF4-FFF2-40B4-BE49-F238E27FC236}">
              <a16:creationId xmlns:a16="http://schemas.microsoft.com/office/drawing/2014/main" xmlns="" id="{64E0CAF0-2B4A-4D12-9677-75A8CD6C3B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3691</xdr:row>
      <xdr:rowOff>123825</xdr:rowOff>
    </xdr:to>
    <xdr:sp macro="" textlink="">
      <xdr:nvSpPr>
        <xdr:cNvPr id="20716" name="AutoShape 28" descr="PICT0129">
          <a:extLst>
            <a:ext uri="{FF2B5EF4-FFF2-40B4-BE49-F238E27FC236}">
              <a16:creationId xmlns:a16="http://schemas.microsoft.com/office/drawing/2014/main" xmlns="" id="{4C3943AC-2AEF-4802-A453-07CC8BDC6D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123825</xdr:rowOff>
    </xdr:to>
    <xdr:sp macro="" textlink="">
      <xdr:nvSpPr>
        <xdr:cNvPr id="20717" name="AutoShape 30" descr="PICT0129">
          <a:extLst>
            <a:ext uri="{FF2B5EF4-FFF2-40B4-BE49-F238E27FC236}">
              <a16:creationId xmlns:a16="http://schemas.microsoft.com/office/drawing/2014/main" xmlns="" id="{592D042B-7502-468A-82CA-3F688F66A43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171450</xdr:rowOff>
    </xdr:to>
    <xdr:sp macro="" textlink="">
      <xdr:nvSpPr>
        <xdr:cNvPr id="20718" name="AutoShape 32" descr="PICT0129">
          <a:extLst>
            <a:ext uri="{FF2B5EF4-FFF2-40B4-BE49-F238E27FC236}">
              <a16:creationId xmlns:a16="http://schemas.microsoft.com/office/drawing/2014/main" xmlns="" id="{73502DA7-F727-4EE3-89C1-CFF2A1E713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171450</xdr:rowOff>
    </xdr:to>
    <xdr:sp macro="" textlink="">
      <xdr:nvSpPr>
        <xdr:cNvPr id="20719" name="AutoShape 33" descr="PICT0129">
          <a:extLst>
            <a:ext uri="{FF2B5EF4-FFF2-40B4-BE49-F238E27FC236}">
              <a16:creationId xmlns:a16="http://schemas.microsoft.com/office/drawing/2014/main" xmlns="" id="{0AFC2916-FB87-4919-939D-89EF343562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314325</xdr:colOff>
      <xdr:row>3691</xdr:row>
      <xdr:rowOff>161925</xdr:rowOff>
    </xdr:to>
    <xdr:sp macro="" textlink="">
      <xdr:nvSpPr>
        <xdr:cNvPr id="20720" name="AutoShape 34" descr="PICT0129">
          <a:extLst>
            <a:ext uri="{FF2B5EF4-FFF2-40B4-BE49-F238E27FC236}">
              <a16:creationId xmlns:a16="http://schemas.microsoft.com/office/drawing/2014/main" xmlns="" id="{B9EEF1B6-6135-4EE8-8A5F-A659F3553D7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06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123825</xdr:rowOff>
    </xdr:to>
    <xdr:sp macro="" textlink="">
      <xdr:nvSpPr>
        <xdr:cNvPr id="20721" name="AutoShape 30" descr="PICT0129">
          <a:extLst>
            <a:ext uri="{FF2B5EF4-FFF2-40B4-BE49-F238E27FC236}">
              <a16:creationId xmlns:a16="http://schemas.microsoft.com/office/drawing/2014/main" xmlns="" id="{5B2353B4-F020-4557-AFCC-77708AFF006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171450</xdr:rowOff>
    </xdr:to>
    <xdr:sp macro="" textlink="">
      <xdr:nvSpPr>
        <xdr:cNvPr id="20722" name="AutoShape 32" descr="PICT0129">
          <a:extLst>
            <a:ext uri="{FF2B5EF4-FFF2-40B4-BE49-F238E27FC236}">
              <a16:creationId xmlns:a16="http://schemas.microsoft.com/office/drawing/2014/main" xmlns="" id="{00778E23-36F4-4249-8795-1208EF188A7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171450</xdr:rowOff>
    </xdr:to>
    <xdr:sp macro="" textlink="">
      <xdr:nvSpPr>
        <xdr:cNvPr id="20723" name="AutoShape 33" descr="PICT0129">
          <a:extLst>
            <a:ext uri="{FF2B5EF4-FFF2-40B4-BE49-F238E27FC236}">
              <a16:creationId xmlns:a16="http://schemas.microsoft.com/office/drawing/2014/main" xmlns="" id="{1A1C2887-FB06-4BB8-9538-CEBDAA8F1B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161925</xdr:rowOff>
    </xdr:to>
    <xdr:sp macro="" textlink="">
      <xdr:nvSpPr>
        <xdr:cNvPr id="20724" name="AutoShape 34" descr="PICT0129">
          <a:extLst>
            <a:ext uri="{FF2B5EF4-FFF2-40B4-BE49-F238E27FC236}">
              <a16:creationId xmlns:a16="http://schemas.microsoft.com/office/drawing/2014/main" xmlns="" id="{7264F6A5-8272-447A-9748-FC0CC2542B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161925</xdr:rowOff>
    </xdr:to>
    <xdr:sp macro="" textlink="">
      <xdr:nvSpPr>
        <xdr:cNvPr id="20725" name="AutoShape 35" descr="PICT0129">
          <a:extLst>
            <a:ext uri="{FF2B5EF4-FFF2-40B4-BE49-F238E27FC236}">
              <a16:creationId xmlns:a16="http://schemas.microsoft.com/office/drawing/2014/main" xmlns="" id="{DBE19244-4D44-47D1-BC2D-FA49598428F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114300</xdr:rowOff>
    </xdr:to>
    <xdr:sp macro="" textlink="">
      <xdr:nvSpPr>
        <xdr:cNvPr id="20726" name="AutoShape 30" descr="PICT0129">
          <a:extLst>
            <a:ext uri="{FF2B5EF4-FFF2-40B4-BE49-F238E27FC236}">
              <a16:creationId xmlns:a16="http://schemas.microsoft.com/office/drawing/2014/main" xmlns="" id="{E55EEFD6-24EB-4D38-A86C-68D37CD4DC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27" name="AutoShape 1" descr="PICT0129">
          <a:extLst>
            <a:ext uri="{FF2B5EF4-FFF2-40B4-BE49-F238E27FC236}">
              <a16:creationId xmlns:a16="http://schemas.microsoft.com/office/drawing/2014/main" xmlns="" id="{430064E4-DB68-474E-88F7-2A0ADDC852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28" name="AutoShape 2" descr="PICT0129">
          <a:extLst>
            <a:ext uri="{FF2B5EF4-FFF2-40B4-BE49-F238E27FC236}">
              <a16:creationId xmlns:a16="http://schemas.microsoft.com/office/drawing/2014/main" xmlns="" id="{AA198032-5A84-4FD8-9E14-2B2448F963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29" name="AutoShape 3" descr="PICT0129">
          <a:extLst>
            <a:ext uri="{FF2B5EF4-FFF2-40B4-BE49-F238E27FC236}">
              <a16:creationId xmlns:a16="http://schemas.microsoft.com/office/drawing/2014/main" xmlns="" id="{4F386565-6D54-42DE-AB9A-F3EAC00392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30" name="AutoShape 4" descr="PICT0129">
          <a:extLst>
            <a:ext uri="{FF2B5EF4-FFF2-40B4-BE49-F238E27FC236}">
              <a16:creationId xmlns:a16="http://schemas.microsoft.com/office/drawing/2014/main" xmlns="" id="{19F72AC4-D226-4318-B5CF-F4B97799E6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31" name="AutoShape 5" descr="PICT0129">
          <a:extLst>
            <a:ext uri="{FF2B5EF4-FFF2-40B4-BE49-F238E27FC236}">
              <a16:creationId xmlns:a16="http://schemas.microsoft.com/office/drawing/2014/main" xmlns="" id="{3ABDA0C5-443B-489B-80AA-0E12727B0B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32" name="AutoShape 26" descr="PICT0129">
          <a:extLst>
            <a:ext uri="{FF2B5EF4-FFF2-40B4-BE49-F238E27FC236}">
              <a16:creationId xmlns:a16="http://schemas.microsoft.com/office/drawing/2014/main" xmlns="" id="{31088388-E908-404D-A8E9-08C5809D4B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33" name="AutoShape 27" descr="PICT0129">
          <a:extLst>
            <a:ext uri="{FF2B5EF4-FFF2-40B4-BE49-F238E27FC236}">
              <a16:creationId xmlns:a16="http://schemas.microsoft.com/office/drawing/2014/main" xmlns="" id="{C2F20DDE-606F-45AB-8FFF-0AEFB310AB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34" name="AutoShape 28" descr="PICT0129">
          <a:extLst>
            <a:ext uri="{FF2B5EF4-FFF2-40B4-BE49-F238E27FC236}">
              <a16:creationId xmlns:a16="http://schemas.microsoft.com/office/drawing/2014/main" xmlns="" id="{98D258DB-EDD4-45FA-AE52-23F4C0349C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104775</xdr:rowOff>
    </xdr:to>
    <xdr:sp macro="" textlink="">
      <xdr:nvSpPr>
        <xdr:cNvPr id="20735" name="AutoShape 30" descr="PICT0129">
          <a:extLst>
            <a:ext uri="{FF2B5EF4-FFF2-40B4-BE49-F238E27FC236}">
              <a16:creationId xmlns:a16="http://schemas.microsoft.com/office/drawing/2014/main" xmlns="" id="{B6152F48-E172-448C-B82C-194E000557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114300</xdr:rowOff>
    </xdr:to>
    <xdr:sp macro="" textlink="">
      <xdr:nvSpPr>
        <xdr:cNvPr id="20736" name="AutoShape 30" descr="PICT0129">
          <a:extLst>
            <a:ext uri="{FF2B5EF4-FFF2-40B4-BE49-F238E27FC236}">
              <a16:creationId xmlns:a16="http://schemas.microsoft.com/office/drawing/2014/main" xmlns="" id="{A4CCCF4D-6AB3-44DB-AAD1-89EB8C5404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123825</xdr:rowOff>
    </xdr:to>
    <xdr:sp macro="" textlink="">
      <xdr:nvSpPr>
        <xdr:cNvPr id="20737" name="AutoShape 30" descr="PICT0129">
          <a:extLst>
            <a:ext uri="{FF2B5EF4-FFF2-40B4-BE49-F238E27FC236}">
              <a16:creationId xmlns:a16="http://schemas.microsoft.com/office/drawing/2014/main" xmlns="" id="{048DD61C-4988-4AA3-A1A7-CAAE6FE9BC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171450</xdr:rowOff>
    </xdr:to>
    <xdr:sp macro="" textlink="">
      <xdr:nvSpPr>
        <xdr:cNvPr id="20738" name="AutoShape 32" descr="PICT0129">
          <a:extLst>
            <a:ext uri="{FF2B5EF4-FFF2-40B4-BE49-F238E27FC236}">
              <a16:creationId xmlns:a16="http://schemas.microsoft.com/office/drawing/2014/main" xmlns="" id="{3919E3F5-996F-4CB6-9970-87FEF2137B0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171450</xdr:rowOff>
    </xdr:to>
    <xdr:sp macro="" textlink="">
      <xdr:nvSpPr>
        <xdr:cNvPr id="20739" name="AutoShape 33" descr="PICT0129">
          <a:extLst>
            <a:ext uri="{FF2B5EF4-FFF2-40B4-BE49-F238E27FC236}">
              <a16:creationId xmlns:a16="http://schemas.microsoft.com/office/drawing/2014/main" xmlns="" id="{28AB3D1C-604A-4DEF-AECC-7D3A063309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161925</xdr:rowOff>
    </xdr:to>
    <xdr:sp macro="" textlink="">
      <xdr:nvSpPr>
        <xdr:cNvPr id="20740" name="AutoShape 34" descr="PICT0129">
          <a:extLst>
            <a:ext uri="{FF2B5EF4-FFF2-40B4-BE49-F238E27FC236}">
              <a16:creationId xmlns:a16="http://schemas.microsoft.com/office/drawing/2014/main" xmlns="" id="{807C8698-EB8C-429B-A85D-1A7E2AB266A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41" name="AutoShape 1" descr="PICT0129">
          <a:extLst>
            <a:ext uri="{FF2B5EF4-FFF2-40B4-BE49-F238E27FC236}">
              <a16:creationId xmlns:a16="http://schemas.microsoft.com/office/drawing/2014/main" xmlns="" id="{A9699628-2523-46DC-B41D-EF2FBC16E86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42" name="AutoShape 2" descr="PICT0129">
          <a:extLst>
            <a:ext uri="{FF2B5EF4-FFF2-40B4-BE49-F238E27FC236}">
              <a16:creationId xmlns:a16="http://schemas.microsoft.com/office/drawing/2014/main" xmlns="" id="{128D9BDF-C6B2-4FEA-9B77-3A90138DA0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43" name="AutoShape 3" descr="PICT0129">
          <a:extLst>
            <a:ext uri="{FF2B5EF4-FFF2-40B4-BE49-F238E27FC236}">
              <a16:creationId xmlns:a16="http://schemas.microsoft.com/office/drawing/2014/main" xmlns="" id="{46B3F904-9E4F-42A7-917A-E554D2CA18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44" name="AutoShape 4" descr="PICT0129">
          <a:extLst>
            <a:ext uri="{FF2B5EF4-FFF2-40B4-BE49-F238E27FC236}">
              <a16:creationId xmlns:a16="http://schemas.microsoft.com/office/drawing/2014/main" xmlns="" id="{3122F372-7CDC-4472-A12F-0F08C18C2F0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45" name="AutoShape 5" descr="PICT0129">
          <a:extLst>
            <a:ext uri="{FF2B5EF4-FFF2-40B4-BE49-F238E27FC236}">
              <a16:creationId xmlns:a16="http://schemas.microsoft.com/office/drawing/2014/main" xmlns="" id="{3121920B-7074-4EDC-817B-BA40CB586D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46" name="AutoShape 26" descr="PICT0129">
          <a:extLst>
            <a:ext uri="{FF2B5EF4-FFF2-40B4-BE49-F238E27FC236}">
              <a16:creationId xmlns:a16="http://schemas.microsoft.com/office/drawing/2014/main" xmlns="" id="{CE7311F4-C75E-455C-BF40-8A18F25A211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47" name="AutoShape 27" descr="PICT0129">
          <a:extLst>
            <a:ext uri="{FF2B5EF4-FFF2-40B4-BE49-F238E27FC236}">
              <a16:creationId xmlns:a16="http://schemas.microsoft.com/office/drawing/2014/main" xmlns="" id="{DC28857F-8147-4917-ACE2-AD6A2288F0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48" name="AutoShape 28" descr="PICT0129">
          <a:extLst>
            <a:ext uri="{FF2B5EF4-FFF2-40B4-BE49-F238E27FC236}">
              <a16:creationId xmlns:a16="http://schemas.microsoft.com/office/drawing/2014/main" xmlns="" id="{BED684C1-B5C7-4FC5-9067-336E4183FC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123825</xdr:rowOff>
    </xdr:to>
    <xdr:sp macro="" textlink="">
      <xdr:nvSpPr>
        <xdr:cNvPr id="20749" name="AutoShape 30" descr="PICT0129">
          <a:extLst>
            <a:ext uri="{FF2B5EF4-FFF2-40B4-BE49-F238E27FC236}">
              <a16:creationId xmlns:a16="http://schemas.microsoft.com/office/drawing/2014/main" xmlns="" id="{548A12C7-CFBC-4381-B582-B920CCFD54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171450</xdr:rowOff>
    </xdr:to>
    <xdr:sp macro="" textlink="">
      <xdr:nvSpPr>
        <xdr:cNvPr id="20750" name="AutoShape 32" descr="PICT0129">
          <a:extLst>
            <a:ext uri="{FF2B5EF4-FFF2-40B4-BE49-F238E27FC236}">
              <a16:creationId xmlns:a16="http://schemas.microsoft.com/office/drawing/2014/main" xmlns="" id="{D0F035F1-3B9A-4A81-9B40-83E32ABE4F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171450</xdr:rowOff>
    </xdr:to>
    <xdr:sp macro="" textlink="">
      <xdr:nvSpPr>
        <xdr:cNvPr id="20751" name="AutoShape 33" descr="PICT0129">
          <a:extLst>
            <a:ext uri="{FF2B5EF4-FFF2-40B4-BE49-F238E27FC236}">
              <a16:creationId xmlns:a16="http://schemas.microsoft.com/office/drawing/2014/main" xmlns="" id="{EFDB55C5-57A4-47FF-8424-87505380C6E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161925</xdr:rowOff>
    </xdr:to>
    <xdr:sp macro="" textlink="">
      <xdr:nvSpPr>
        <xdr:cNvPr id="20752" name="AutoShape 34" descr="PICT0129">
          <a:extLst>
            <a:ext uri="{FF2B5EF4-FFF2-40B4-BE49-F238E27FC236}">
              <a16:creationId xmlns:a16="http://schemas.microsoft.com/office/drawing/2014/main" xmlns="" id="{80663062-64D9-4FDB-8F06-A6BAD8A858F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161925</xdr:rowOff>
    </xdr:to>
    <xdr:sp macro="" textlink="">
      <xdr:nvSpPr>
        <xdr:cNvPr id="20753" name="AutoShape 35" descr="PICT0129">
          <a:extLst>
            <a:ext uri="{FF2B5EF4-FFF2-40B4-BE49-F238E27FC236}">
              <a16:creationId xmlns:a16="http://schemas.microsoft.com/office/drawing/2014/main" xmlns="" id="{C483807F-79F1-4DD7-A685-29D7081B39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54" name="AutoShape 1" descr="PICT0129">
          <a:extLst>
            <a:ext uri="{FF2B5EF4-FFF2-40B4-BE49-F238E27FC236}">
              <a16:creationId xmlns:a16="http://schemas.microsoft.com/office/drawing/2014/main" xmlns="" id="{EFCE964C-2E6E-4CD1-A5CF-33B161BEEF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55" name="AutoShape 2" descr="PICT0129">
          <a:extLst>
            <a:ext uri="{FF2B5EF4-FFF2-40B4-BE49-F238E27FC236}">
              <a16:creationId xmlns:a16="http://schemas.microsoft.com/office/drawing/2014/main" xmlns="" id="{BB7E3FF8-18D6-4854-8AA8-F5620B3E01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56" name="AutoShape 3" descr="PICT0129">
          <a:extLst>
            <a:ext uri="{FF2B5EF4-FFF2-40B4-BE49-F238E27FC236}">
              <a16:creationId xmlns:a16="http://schemas.microsoft.com/office/drawing/2014/main" xmlns="" id="{5D41A9BA-BA50-4CC8-B76C-ECD44CCF3A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57" name="AutoShape 4" descr="PICT0129">
          <a:extLst>
            <a:ext uri="{FF2B5EF4-FFF2-40B4-BE49-F238E27FC236}">
              <a16:creationId xmlns:a16="http://schemas.microsoft.com/office/drawing/2014/main" xmlns="" id="{452AC9FB-2D4E-4D0E-BE93-9FDB931474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58" name="AutoShape 5" descr="PICT0129">
          <a:extLst>
            <a:ext uri="{FF2B5EF4-FFF2-40B4-BE49-F238E27FC236}">
              <a16:creationId xmlns:a16="http://schemas.microsoft.com/office/drawing/2014/main" xmlns="" id="{EEA1F9AE-4655-4BF7-907E-D4A29E452C8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59" name="AutoShape 26" descr="PICT0129">
          <a:extLst>
            <a:ext uri="{FF2B5EF4-FFF2-40B4-BE49-F238E27FC236}">
              <a16:creationId xmlns:a16="http://schemas.microsoft.com/office/drawing/2014/main" xmlns="" id="{A9ADDAD4-2694-4CF2-8A18-9EC419B6E7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60" name="AutoShape 27" descr="PICT0129">
          <a:extLst>
            <a:ext uri="{FF2B5EF4-FFF2-40B4-BE49-F238E27FC236}">
              <a16:creationId xmlns:a16="http://schemas.microsoft.com/office/drawing/2014/main" xmlns="" id="{B929B635-5564-4F93-8B8E-F7322666DC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61" name="AutoShape 28" descr="PICT0129">
          <a:extLst>
            <a:ext uri="{FF2B5EF4-FFF2-40B4-BE49-F238E27FC236}">
              <a16:creationId xmlns:a16="http://schemas.microsoft.com/office/drawing/2014/main" xmlns="" id="{63D90E90-CFAB-47F9-BD7B-7F0BBAA9AD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114300</xdr:rowOff>
    </xdr:to>
    <xdr:sp macro="" textlink="">
      <xdr:nvSpPr>
        <xdr:cNvPr id="20762" name="AutoShape 30" descr="PICT0129">
          <a:extLst>
            <a:ext uri="{FF2B5EF4-FFF2-40B4-BE49-F238E27FC236}">
              <a16:creationId xmlns:a16="http://schemas.microsoft.com/office/drawing/2014/main" xmlns="" id="{3C9ACE39-ED37-451D-8A06-929A994CF2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63" name="AutoShape 1" descr="PICT0129">
          <a:extLst>
            <a:ext uri="{FF2B5EF4-FFF2-40B4-BE49-F238E27FC236}">
              <a16:creationId xmlns:a16="http://schemas.microsoft.com/office/drawing/2014/main" xmlns="" id="{62913FB5-8CF0-42BF-90F6-EAE3F113D5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64" name="AutoShape 2" descr="PICT0129">
          <a:extLst>
            <a:ext uri="{FF2B5EF4-FFF2-40B4-BE49-F238E27FC236}">
              <a16:creationId xmlns:a16="http://schemas.microsoft.com/office/drawing/2014/main" xmlns="" id="{94753C4C-C776-4495-B66D-9132BCB1AB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65" name="AutoShape 3" descr="PICT0129">
          <a:extLst>
            <a:ext uri="{FF2B5EF4-FFF2-40B4-BE49-F238E27FC236}">
              <a16:creationId xmlns:a16="http://schemas.microsoft.com/office/drawing/2014/main" xmlns="" id="{D5639113-9AE9-474A-9DC8-B2C0E13149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66" name="AutoShape 4" descr="PICT0129">
          <a:extLst>
            <a:ext uri="{FF2B5EF4-FFF2-40B4-BE49-F238E27FC236}">
              <a16:creationId xmlns:a16="http://schemas.microsoft.com/office/drawing/2014/main" xmlns="" id="{0C234A51-3D53-499E-BE12-E94512C6C7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67" name="AutoShape 5" descr="PICT0129">
          <a:extLst>
            <a:ext uri="{FF2B5EF4-FFF2-40B4-BE49-F238E27FC236}">
              <a16:creationId xmlns:a16="http://schemas.microsoft.com/office/drawing/2014/main" xmlns="" id="{A4184C23-00D7-4AF7-B198-A3B63C561C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68" name="AutoShape 26" descr="PICT0129">
          <a:extLst>
            <a:ext uri="{FF2B5EF4-FFF2-40B4-BE49-F238E27FC236}">
              <a16:creationId xmlns:a16="http://schemas.microsoft.com/office/drawing/2014/main" xmlns="" id="{757264E7-DF6D-474A-9B2A-C26A53D387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69" name="AutoShape 27" descr="PICT0129">
          <a:extLst>
            <a:ext uri="{FF2B5EF4-FFF2-40B4-BE49-F238E27FC236}">
              <a16:creationId xmlns:a16="http://schemas.microsoft.com/office/drawing/2014/main" xmlns="" id="{CCB9CB93-6F0B-4A74-9AA3-0253F1815D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95250</xdr:rowOff>
    </xdr:to>
    <xdr:sp macro="" textlink="">
      <xdr:nvSpPr>
        <xdr:cNvPr id="20770" name="AutoShape 28" descr="PICT0129">
          <a:extLst>
            <a:ext uri="{FF2B5EF4-FFF2-40B4-BE49-F238E27FC236}">
              <a16:creationId xmlns:a16="http://schemas.microsoft.com/office/drawing/2014/main" xmlns="" id="{DCC76CBB-BE02-43EA-959F-76F87F5AE7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104775</xdr:rowOff>
    </xdr:to>
    <xdr:sp macro="" textlink="">
      <xdr:nvSpPr>
        <xdr:cNvPr id="20771" name="AutoShape 1" descr="PICT0129">
          <a:extLst>
            <a:ext uri="{FF2B5EF4-FFF2-40B4-BE49-F238E27FC236}">
              <a16:creationId xmlns:a16="http://schemas.microsoft.com/office/drawing/2014/main" xmlns="" id="{58250CD1-E5DD-49BA-87AF-47FC09F570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104775</xdr:rowOff>
    </xdr:to>
    <xdr:sp macro="" textlink="">
      <xdr:nvSpPr>
        <xdr:cNvPr id="20772" name="AutoShape 2" descr="PICT0129">
          <a:extLst>
            <a:ext uri="{FF2B5EF4-FFF2-40B4-BE49-F238E27FC236}">
              <a16:creationId xmlns:a16="http://schemas.microsoft.com/office/drawing/2014/main" xmlns="" id="{DAA72096-FD02-4693-8527-E6036F969E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104775</xdr:rowOff>
    </xdr:to>
    <xdr:sp macro="" textlink="">
      <xdr:nvSpPr>
        <xdr:cNvPr id="20773" name="AutoShape 3" descr="PICT0129">
          <a:extLst>
            <a:ext uri="{FF2B5EF4-FFF2-40B4-BE49-F238E27FC236}">
              <a16:creationId xmlns:a16="http://schemas.microsoft.com/office/drawing/2014/main" xmlns="" id="{81142C03-4CAA-4F6D-B491-30022C872B1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104775</xdr:rowOff>
    </xdr:to>
    <xdr:sp macro="" textlink="">
      <xdr:nvSpPr>
        <xdr:cNvPr id="20774" name="AutoShape 4" descr="PICT0129">
          <a:extLst>
            <a:ext uri="{FF2B5EF4-FFF2-40B4-BE49-F238E27FC236}">
              <a16:creationId xmlns:a16="http://schemas.microsoft.com/office/drawing/2014/main" xmlns="" id="{17BD65E2-82E7-49F2-A52C-AC1D2E6F5C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104775</xdr:rowOff>
    </xdr:to>
    <xdr:sp macro="" textlink="">
      <xdr:nvSpPr>
        <xdr:cNvPr id="20775" name="AutoShape 5" descr="PICT0129">
          <a:extLst>
            <a:ext uri="{FF2B5EF4-FFF2-40B4-BE49-F238E27FC236}">
              <a16:creationId xmlns:a16="http://schemas.microsoft.com/office/drawing/2014/main" xmlns="" id="{8FD50DAA-6B7A-4B2B-9ACC-432856B10BB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104775</xdr:rowOff>
    </xdr:to>
    <xdr:sp macro="" textlink="">
      <xdr:nvSpPr>
        <xdr:cNvPr id="20776" name="AutoShape 26" descr="PICT0129">
          <a:extLst>
            <a:ext uri="{FF2B5EF4-FFF2-40B4-BE49-F238E27FC236}">
              <a16:creationId xmlns:a16="http://schemas.microsoft.com/office/drawing/2014/main" xmlns="" id="{48D14B99-5055-4AC9-892A-1B1990178F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104775</xdr:rowOff>
    </xdr:to>
    <xdr:sp macro="" textlink="">
      <xdr:nvSpPr>
        <xdr:cNvPr id="20777" name="AutoShape 27" descr="PICT0129">
          <a:extLst>
            <a:ext uri="{FF2B5EF4-FFF2-40B4-BE49-F238E27FC236}">
              <a16:creationId xmlns:a16="http://schemas.microsoft.com/office/drawing/2014/main" xmlns="" id="{D00F39AD-6BD2-45D3-89F2-F30DBA72EE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104775</xdr:rowOff>
    </xdr:to>
    <xdr:sp macro="" textlink="">
      <xdr:nvSpPr>
        <xdr:cNvPr id="20778" name="AutoShape 28" descr="PICT0129">
          <a:extLst>
            <a:ext uri="{FF2B5EF4-FFF2-40B4-BE49-F238E27FC236}">
              <a16:creationId xmlns:a16="http://schemas.microsoft.com/office/drawing/2014/main" xmlns="" id="{CBF3ABE4-21A2-4393-8A17-389A07855A7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104775</xdr:rowOff>
    </xdr:to>
    <xdr:sp macro="" textlink="">
      <xdr:nvSpPr>
        <xdr:cNvPr id="20779" name="AutoShape 30" descr="PICT0129">
          <a:extLst>
            <a:ext uri="{FF2B5EF4-FFF2-40B4-BE49-F238E27FC236}">
              <a16:creationId xmlns:a16="http://schemas.microsoft.com/office/drawing/2014/main" xmlns="" id="{047FFCAA-B8A5-444F-8ECC-38DF67521D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80" name="AutoShape 1" descr="PICT0129">
          <a:extLst>
            <a:ext uri="{FF2B5EF4-FFF2-40B4-BE49-F238E27FC236}">
              <a16:creationId xmlns:a16="http://schemas.microsoft.com/office/drawing/2014/main" xmlns="" id="{8DB0AD78-1FA0-458D-B565-CBCB569358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81" name="AutoShape 2" descr="PICT0129">
          <a:extLst>
            <a:ext uri="{FF2B5EF4-FFF2-40B4-BE49-F238E27FC236}">
              <a16:creationId xmlns:a16="http://schemas.microsoft.com/office/drawing/2014/main" xmlns="" id="{653D4F98-43E6-4F5C-A373-0090A508DD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82" name="AutoShape 3" descr="PICT0129">
          <a:extLst>
            <a:ext uri="{FF2B5EF4-FFF2-40B4-BE49-F238E27FC236}">
              <a16:creationId xmlns:a16="http://schemas.microsoft.com/office/drawing/2014/main" xmlns="" id="{EBB218FD-3A36-4591-B59C-5CFDCF29ABE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83" name="AutoShape 4" descr="PICT0129">
          <a:extLst>
            <a:ext uri="{FF2B5EF4-FFF2-40B4-BE49-F238E27FC236}">
              <a16:creationId xmlns:a16="http://schemas.microsoft.com/office/drawing/2014/main" xmlns="" id="{2870BB9C-78AE-42E2-9542-585BC04FA20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84" name="AutoShape 5" descr="PICT0129">
          <a:extLst>
            <a:ext uri="{FF2B5EF4-FFF2-40B4-BE49-F238E27FC236}">
              <a16:creationId xmlns:a16="http://schemas.microsoft.com/office/drawing/2014/main" xmlns="" id="{E5741298-BDE2-442E-938B-3F320A7133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85" name="AutoShape 26" descr="PICT0129">
          <a:extLst>
            <a:ext uri="{FF2B5EF4-FFF2-40B4-BE49-F238E27FC236}">
              <a16:creationId xmlns:a16="http://schemas.microsoft.com/office/drawing/2014/main" xmlns="" id="{93359E7C-5D43-4323-8CC8-377397ADB4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86" name="AutoShape 27" descr="PICT0129">
          <a:extLst>
            <a:ext uri="{FF2B5EF4-FFF2-40B4-BE49-F238E27FC236}">
              <a16:creationId xmlns:a16="http://schemas.microsoft.com/office/drawing/2014/main" xmlns="" id="{6B0DC33A-F279-4110-B2C4-1633AAD8B52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114300</xdr:rowOff>
    </xdr:to>
    <xdr:sp macro="" textlink="">
      <xdr:nvSpPr>
        <xdr:cNvPr id="20787" name="AutoShape 28" descr="PICT0129">
          <a:extLst>
            <a:ext uri="{FF2B5EF4-FFF2-40B4-BE49-F238E27FC236}">
              <a16:creationId xmlns:a16="http://schemas.microsoft.com/office/drawing/2014/main" xmlns="" id="{97B68B21-1580-4B01-A2BB-6069A1EF34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88" name="AutoShape 1" descr="PICT0129">
          <a:extLst>
            <a:ext uri="{FF2B5EF4-FFF2-40B4-BE49-F238E27FC236}">
              <a16:creationId xmlns:a16="http://schemas.microsoft.com/office/drawing/2014/main" xmlns="" id="{2F61EEC4-00E7-4DE1-BA7F-C9B8D14E6D7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89" name="AutoShape 2" descr="PICT0129">
          <a:extLst>
            <a:ext uri="{FF2B5EF4-FFF2-40B4-BE49-F238E27FC236}">
              <a16:creationId xmlns:a16="http://schemas.microsoft.com/office/drawing/2014/main" xmlns="" id="{572865E0-9B96-46CA-A4CE-E5D915F4BB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90" name="AutoShape 3" descr="PICT0129">
          <a:extLst>
            <a:ext uri="{FF2B5EF4-FFF2-40B4-BE49-F238E27FC236}">
              <a16:creationId xmlns:a16="http://schemas.microsoft.com/office/drawing/2014/main" xmlns="" id="{D4C466F0-2C4A-4B0E-BF83-AB001FBDDC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91" name="AutoShape 4" descr="PICT0129">
          <a:extLst>
            <a:ext uri="{FF2B5EF4-FFF2-40B4-BE49-F238E27FC236}">
              <a16:creationId xmlns:a16="http://schemas.microsoft.com/office/drawing/2014/main" xmlns="" id="{3001D714-BC5B-4783-8F74-7952BF3670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92" name="AutoShape 5" descr="PICT0129">
          <a:extLst>
            <a:ext uri="{FF2B5EF4-FFF2-40B4-BE49-F238E27FC236}">
              <a16:creationId xmlns:a16="http://schemas.microsoft.com/office/drawing/2014/main" xmlns="" id="{CC1B41E8-001C-4647-AACF-AC98D290E8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93" name="AutoShape 26" descr="PICT0129">
          <a:extLst>
            <a:ext uri="{FF2B5EF4-FFF2-40B4-BE49-F238E27FC236}">
              <a16:creationId xmlns:a16="http://schemas.microsoft.com/office/drawing/2014/main" xmlns="" id="{FBC0FC31-23AB-47D5-B10C-080FAD3760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94" name="AutoShape 27" descr="PICT0129">
          <a:extLst>
            <a:ext uri="{FF2B5EF4-FFF2-40B4-BE49-F238E27FC236}">
              <a16:creationId xmlns:a16="http://schemas.microsoft.com/office/drawing/2014/main" xmlns="" id="{56EB9031-CC19-44F0-B759-B7E082DFEF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3693</xdr:row>
      <xdr:rowOff>123825</xdr:rowOff>
    </xdr:to>
    <xdr:sp macro="" textlink="">
      <xdr:nvSpPr>
        <xdr:cNvPr id="20795" name="AutoShape 28" descr="PICT0129">
          <a:extLst>
            <a:ext uri="{FF2B5EF4-FFF2-40B4-BE49-F238E27FC236}">
              <a16:creationId xmlns:a16="http://schemas.microsoft.com/office/drawing/2014/main" xmlns="" id="{53E1DF76-A504-4AD0-9313-64BCBE5328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123825</xdr:rowOff>
    </xdr:to>
    <xdr:sp macro="" textlink="">
      <xdr:nvSpPr>
        <xdr:cNvPr id="20796" name="AutoShape 30" descr="PICT0129">
          <a:extLst>
            <a:ext uri="{FF2B5EF4-FFF2-40B4-BE49-F238E27FC236}">
              <a16:creationId xmlns:a16="http://schemas.microsoft.com/office/drawing/2014/main" xmlns="" id="{0EC4B992-E0DC-4CCC-9011-27654FC4CE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171450</xdr:rowOff>
    </xdr:to>
    <xdr:sp macro="" textlink="">
      <xdr:nvSpPr>
        <xdr:cNvPr id="20797" name="AutoShape 32" descr="PICT0129">
          <a:extLst>
            <a:ext uri="{FF2B5EF4-FFF2-40B4-BE49-F238E27FC236}">
              <a16:creationId xmlns:a16="http://schemas.microsoft.com/office/drawing/2014/main" xmlns="" id="{8904D2A4-7EF9-4137-9B05-4EB505790D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171450</xdr:rowOff>
    </xdr:to>
    <xdr:sp macro="" textlink="">
      <xdr:nvSpPr>
        <xdr:cNvPr id="20798" name="AutoShape 33" descr="PICT0129">
          <a:extLst>
            <a:ext uri="{FF2B5EF4-FFF2-40B4-BE49-F238E27FC236}">
              <a16:creationId xmlns:a16="http://schemas.microsoft.com/office/drawing/2014/main" xmlns="" id="{065707FF-807B-4755-B3E1-96FD9EB419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314325</xdr:colOff>
      <xdr:row>3693</xdr:row>
      <xdr:rowOff>161925</xdr:rowOff>
    </xdr:to>
    <xdr:sp macro="" textlink="">
      <xdr:nvSpPr>
        <xdr:cNvPr id="20799" name="AutoShape 34" descr="PICT0129">
          <a:extLst>
            <a:ext uri="{FF2B5EF4-FFF2-40B4-BE49-F238E27FC236}">
              <a16:creationId xmlns:a16="http://schemas.microsoft.com/office/drawing/2014/main" xmlns="" id="{7618E5E1-B2E6-4EEA-9E47-B7135C1F554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54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123825</xdr:rowOff>
    </xdr:to>
    <xdr:sp macro="" textlink="">
      <xdr:nvSpPr>
        <xdr:cNvPr id="20800" name="AutoShape 30" descr="PICT0129">
          <a:extLst>
            <a:ext uri="{FF2B5EF4-FFF2-40B4-BE49-F238E27FC236}">
              <a16:creationId xmlns:a16="http://schemas.microsoft.com/office/drawing/2014/main" xmlns="" id="{FC4D95E6-7413-4889-B85B-69DAC33027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171450</xdr:rowOff>
    </xdr:to>
    <xdr:sp macro="" textlink="">
      <xdr:nvSpPr>
        <xdr:cNvPr id="20801" name="AutoShape 32" descr="PICT0129">
          <a:extLst>
            <a:ext uri="{FF2B5EF4-FFF2-40B4-BE49-F238E27FC236}">
              <a16:creationId xmlns:a16="http://schemas.microsoft.com/office/drawing/2014/main" xmlns="" id="{7B58D811-6FF1-4452-83C8-0FC1EFD640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171450</xdr:rowOff>
    </xdr:to>
    <xdr:sp macro="" textlink="">
      <xdr:nvSpPr>
        <xdr:cNvPr id="20802" name="AutoShape 33" descr="PICT0129">
          <a:extLst>
            <a:ext uri="{FF2B5EF4-FFF2-40B4-BE49-F238E27FC236}">
              <a16:creationId xmlns:a16="http://schemas.microsoft.com/office/drawing/2014/main" xmlns="" id="{1DB29E12-9780-4FB5-8B84-569FD76E5C1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161925</xdr:rowOff>
    </xdr:to>
    <xdr:sp macro="" textlink="">
      <xdr:nvSpPr>
        <xdr:cNvPr id="20803" name="AutoShape 34" descr="PICT0129">
          <a:extLst>
            <a:ext uri="{FF2B5EF4-FFF2-40B4-BE49-F238E27FC236}">
              <a16:creationId xmlns:a16="http://schemas.microsoft.com/office/drawing/2014/main" xmlns="" id="{BDF22E55-DFA6-4F5A-8121-E7CC6736A58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161925</xdr:rowOff>
    </xdr:to>
    <xdr:sp macro="" textlink="">
      <xdr:nvSpPr>
        <xdr:cNvPr id="20804" name="AutoShape 35" descr="PICT0129">
          <a:extLst>
            <a:ext uri="{FF2B5EF4-FFF2-40B4-BE49-F238E27FC236}">
              <a16:creationId xmlns:a16="http://schemas.microsoft.com/office/drawing/2014/main" xmlns="" id="{75FFDA51-B837-419C-AACA-2DD3E55AF3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114300</xdr:rowOff>
    </xdr:to>
    <xdr:sp macro="" textlink="">
      <xdr:nvSpPr>
        <xdr:cNvPr id="20805" name="AutoShape 30" descr="PICT0129">
          <a:extLst>
            <a:ext uri="{FF2B5EF4-FFF2-40B4-BE49-F238E27FC236}">
              <a16:creationId xmlns:a16="http://schemas.microsoft.com/office/drawing/2014/main" xmlns="" id="{FFA87722-E62C-4D0F-A75E-CADB9CA2B2A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06" name="AutoShape 1" descr="PICT0129">
          <a:extLst>
            <a:ext uri="{FF2B5EF4-FFF2-40B4-BE49-F238E27FC236}">
              <a16:creationId xmlns:a16="http://schemas.microsoft.com/office/drawing/2014/main" xmlns="" id="{FA406F6D-378F-4D80-B146-F322078452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07" name="AutoShape 2" descr="PICT0129">
          <a:extLst>
            <a:ext uri="{FF2B5EF4-FFF2-40B4-BE49-F238E27FC236}">
              <a16:creationId xmlns:a16="http://schemas.microsoft.com/office/drawing/2014/main" xmlns="" id="{51DA019E-201C-4B96-81DE-6E69D2DF36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08" name="AutoShape 3" descr="PICT0129">
          <a:extLst>
            <a:ext uri="{FF2B5EF4-FFF2-40B4-BE49-F238E27FC236}">
              <a16:creationId xmlns:a16="http://schemas.microsoft.com/office/drawing/2014/main" xmlns="" id="{DB931A0E-03D5-4ED3-A973-CFA5F0A68B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09" name="AutoShape 4" descr="PICT0129">
          <a:extLst>
            <a:ext uri="{FF2B5EF4-FFF2-40B4-BE49-F238E27FC236}">
              <a16:creationId xmlns:a16="http://schemas.microsoft.com/office/drawing/2014/main" xmlns="" id="{9827EEC6-422C-424D-AC57-FB0BF20C5BD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10" name="AutoShape 5" descr="PICT0129">
          <a:extLst>
            <a:ext uri="{FF2B5EF4-FFF2-40B4-BE49-F238E27FC236}">
              <a16:creationId xmlns:a16="http://schemas.microsoft.com/office/drawing/2014/main" xmlns="" id="{A51424C1-6CD2-490E-857C-1188517F66C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11" name="AutoShape 26" descr="PICT0129">
          <a:extLst>
            <a:ext uri="{FF2B5EF4-FFF2-40B4-BE49-F238E27FC236}">
              <a16:creationId xmlns:a16="http://schemas.microsoft.com/office/drawing/2014/main" xmlns="" id="{1D0DF191-9380-4994-827C-C7E2BF66940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12" name="AutoShape 27" descr="PICT0129">
          <a:extLst>
            <a:ext uri="{FF2B5EF4-FFF2-40B4-BE49-F238E27FC236}">
              <a16:creationId xmlns:a16="http://schemas.microsoft.com/office/drawing/2014/main" xmlns="" id="{8E3893E6-F1A0-4EBF-BFDC-3DD5A448F4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13" name="AutoShape 28" descr="PICT0129">
          <a:extLst>
            <a:ext uri="{FF2B5EF4-FFF2-40B4-BE49-F238E27FC236}">
              <a16:creationId xmlns:a16="http://schemas.microsoft.com/office/drawing/2014/main" xmlns="" id="{E692A201-40A1-4AED-98CF-D761F745232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104775</xdr:rowOff>
    </xdr:to>
    <xdr:sp macro="" textlink="">
      <xdr:nvSpPr>
        <xdr:cNvPr id="20814" name="AutoShape 30" descr="PICT0129">
          <a:extLst>
            <a:ext uri="{FF2B5EF4-FFF2-40B4-BE49-F238E27FC236}">
              <a16:creationId xmlns:a16="http://schemas.microsoft.com/office/drawing/2014/main" xmlns="" id="{29FD2484-9EB8-4DEF-A1B8-E76296ACDC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114300</xdr:rowOff>
    </xdr:to>
    <xdr:sp macro="" textlink="">
      <xdr:nvSpPr>
        <xdr:cNvPr id="20815" name="AutoShape 30" descr="PICT0129">
          <a:extLst>
            <a:ext uri="{FF2B5EF4-FFF2-40B4-BE49-F238E27FC236}">
              <a16:creationId xmlns:a16="http://schemas.microsoft.com/office/drawing/2014/main" xmlns="" id="{FE82D381-8AC4-4767-916D-927B692724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123825</xdr:rowOff>
    </xdr:to>
    <xdr:sp macro="" textlink="">
      <xdr:nvSpPr>
        <xdr:cNvPr id="20816" name="AutoShape 30" descr="PICT0129">
          <a:extLst>
            <a:ext uri="{FF2B5EF4-FFF2-40B4-BE49-F238E27FC236}">
              <a16:creationId xmlns:a16="http://schemas.microsoft.com/office/drawing/2014/main" xmlns="" id="{93979CE5-846C-4744-83D0-272B34E830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171450</xdr:rowOff>
    </xdr:to>
    <xdr:sp macro="" textlink="">
      <xdr:nvSpPr>
        <xdr:cNvPr id="20817" name="AutoShape 32" descr="PICT0129">
          <a:extLst>
            <a:ext uri="{FF2B5EF4-FFF2-40B4-BE49-F238E27FC236}">
              <a16:creationId xmlns:a16="http://schemas.microsoft.com/office/drawing/2014/main" xmlns="" id="{8ECFAF01-4C67-4C48-9BB5-AD41F6BC3A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171450</xdr:rowOff>
    </xdr:to>
    <xdr:sp macro="" textlink="">
      <xdr:nvSpPr>
        <xdr:cNvPr id="20818" name="AutoShape 33" descr="PICT0129">
          <a:extLst>
            <a:ext uri="{FF2B5EF4-FFF2-40B4-BE49-F238E27FC236}">
              <a16:creationId xmlns:a16="http://schemas.microsoft.com/office/drawing/2014/main" xmlns="" id="{03620E61-36E6-4445-A045-AD0665DA6D5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161925</xdr:rowOff>
    </xdr:to>
    <xdr:sp macro="" textlink="">
      <xdr:nvSpPr>
        <xdr:cNvPr id="20819" name="AutoShape 34" descr="PICT0129">
          <a:extLst>
            <a:ext uri="{FF2B5EF4-FFF2-40B4-BE49-F238E27FC236}">
              <a16:creationId xmlns:a16="http://schemas.microsoft.com/office/drawing/2014/main" xmlns="" id="{565774F1-ED1A-4E97-AF20-02EB33286B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20" name="AutoShape 1" descr="PICT0129">
          <a:extLst>
            <a:ext uri="{FF2B5EF4-FFF2-40B4-BE49-F238E27FC236}">
              <a16:creationId xmlns:a16="http://schemas.microsoft.com/office/drawing/2014/main" xmlns="" id="{083FCBA4-7155-49FD-9BB0-1B75123BDE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21" name="AutoShape 2" descr="PICT0129">
          <a:extLst>
            <a:ext uri="{FF2B5EF4-FFF2-40B4-BE49-F238E27FC236}">
              <a16:creationId xmlns:a16="http://schemas.microsoft.com/office/drawing/2014/main" xmlns="" id="{06F5D2C4-89B9-48BD-A924-A1DBC18661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22" name="AutoShape 3" descr="PICT0129">
          <a:extLst>
            <a:ext uri="{FF2B5EF4-FFF2-40B4-BE49-F238E27FC236}">
              <a16:creationId xmlns:a16="http://schemas.microsoft.com/office/drawing/2014/main" xmlns="" id="{F5146D90-C475-4561-911F-9CD3482A3F0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23" name="AutoShape 4" descr="PICT0129">
          <a:extLst>
            <a:ext uri="{FF2B5EF4-FFF2-40B4-BE49-F238E27FC236}">
              <a16:creationId xmlns:a16="http://schemas.microsoft.com/office/drawing/2014/main" xmlns="" id="{227CA300-43F8-4E1F-9D42-A53A1F67BC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24" name="AutoShape 5" descr="PICT0129">
          <a:extLst>
            <a:ext uri="{FF2B5EF4-FFF2-40B4-BE49-F238E27FC236}">
              <a16:creationId xmlns:a16="http://schemas.microsoft.com/office/drawing/2014/main" xmlns="" id="{68A070AF-7AF2-46E2-B736-F562C3248A1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25" name="AutoShape 26" descr="PICT0129">
          <a:extLst>
            <a:ext uri="{FF2B5EF4-FFF2-40B4-BE49-F238E27FC236}">
              <a16:creationId xmlns:a16="http://schemas.microsoft.com/office/drawing/2014/main" xmlns="" id="{D9DE3959-CBF1-4085-9587-8D7076DFE2A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26" name="AutoShape 27" descr="PICT0129">
          <a:extLst>
            <a:ext uri="{FF2B5EF4-FFF2-40B4-BE49-F238E27FC236}">
              <a16:creationId xmlns:a16="http://schemas.microsoft.com/office/drawing/2014/main" xmlns="" id="{E683D4EC-CE72-44C8-A8DA-0018288BC4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27" name="AutoShape 28" descr="PICT0129">
          <a:extLst>
            <a:ext uri="{FF2B5EF4-FFF2-40B4-BE49-F238E27FC236}">
              <a16:creationId xmlns:a16="http://schemas.microsoft.com/office/drawing/2014/main" xmlns="" id="{13349520-16AD-458C-8CEA-969FE4328E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123825</xdr:rowOff>
    </xdr:to>
    <xdr:sp macro="" textlink="">
      <xdr:nvSpPr>
        <xdr:cNvPr id="20828" name="AutoShape 30" descr="PICT0129">
          <a:extLst>
            <a:ext uri="{FF2B5EF4-FFF2-40B4-BE49-F238E27FC236}">
              <a16:creationId xmlns:a16="http://schemas.microsoft.com/office/drawing/2014/main" xmlns="" id="{E2CBC679-475D-4E3C-AEAD-7B0365800E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171450</xdr:rowOff>
    </xdr:to>
    <xdr:sp macro="" textlink="">
      <xdr:nvSpPr>
        <xdr:cNvPr id="20829" name="AutoShape 32" descr="PICT0129">
          <a:extLst>
            <a:ext uri="{FF2B5EF4-FFF2-40B4-BE49-F238E27FC236}">
              <a16:creationId xmlns:a16="http://schemas.microsoft.com/office/drawing/2014/main" xmlns="" id="{92B038AA-1A5D-4DB5-AC4B-4F76210EC19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171450</xdr:rowOff>
    </xdr:to>
    <xdr:sp macro="" textlink="">
      <xdr:nvSpPr>
        <xdr:cNvPr id="20830" name="AutoShape 33" descr="PICT0129">
          <a:extLst>
            <a:ext uri="{FF2B5EF4-FFF2-40B4-BE49-F238E27FC236}">
              <a16:creationId xmlns:a16="http://schemas.microsoft.com/office/drawing/2014/main" xmlns="" id="{0F4B2900-A5D2-4D54-8BFF-73227B86D3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161925</xdr:rowOff>
    </xdr:to>
    <xdr:sp macro="" textlink="">
      <xdr:nvSpPr>
        <xdr:cNvPr id="20831" name="AutoShape 34" descr="PICT0129">
          <a:extLst>
            <a:ext uri="{FF2B5EF4-FFF2-40B4-BE49-F238E27FC236}">
              <a16:creationId xmlns:a16="http://schemas.microsoft.com/office/drawing/2014/main" xmlns="" id="{AAD95D15-3F2F-412F-9B88-95CFFC5EFF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161925</xdr:rowOff>
    </xdr:to>
    <xdr:sp macro="" textlink="">
      <xdr:nvSpPr>
        <xdr:cNvPr id="20832" name="AutoShape 35" descr="PICT0129">
          <a:extLst>
            <a:ext uri="{FF2B5EF4-FFF2-40B4-BE49-F238E27FC236}">
              <a16:creationId xmlns:a16="http://schemas.microsoft.com/office/drawing/2014/main" xmlns="" id="{D67F20F7-81F5-4EB9-B78F-6408960A89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33" name="AutoShape 1" descr="PICT0129">
          <a:extLst>
            <a:ext uri="{FF2B5EF4-FFF2-40B4-BE49-F238E27FC236}">
              <a16:creationId xmlns:a16="http://schemas.microsoft.com/office/drawing/2014/main" xmlns="" id="{D3133B73-57AB-4347-92A9-CA39C69998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34" name="AutoShape 2" descr="PICT0129">
          <a:extLst>
            <a:ext uri="{FF2B5EF4-FFF2-40B4-BE49-F238E27FC236}">
              <a16:creationId xmlns:a16="http://schemas.microsoft.com/office/drawing/2014/main" xmlns="" id="{885CC1A0-ACBB-4F04-9818-64EAFB3714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35" name="AutoShape 3" descr="PICT0129">
          <a:extLst>
            <a:ext uri="{FF2B5EF4-FFF2-40B4-BE49-F238E27FC236}">
              <a16:creationId xmlns:a16="http://schemas.microsoft.com/office/drawing/2014/main" xmlns="" id="{83B1D86E-ED4B-4325-9BF7-46DF093A534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36" name="AutoShape 4" descr="PICT0129">
          <a:extLst>
            <a:ext uri="{FF2B5EF4-FFF2-40B4-BE49-F238E27FC236}">
              <a16:creationId xmlns:a16="http://schemas.microsoft.com/office/drawing/2014/main" xmlns="" id="{D346AE6B-D911-4C5E-AE17-11ABD4E2D22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37" name="AutoShape 5" descr="PICT0129">
          <a:extLst>
            <a:ext uri="{FF2B5EF4-FFF2-40B4-BE49-F238E27FC236}">
              <a16:creationId xmlns:a16="http://schemas.microsoft.com/office/drawing/2014/main" xmlns="" id="{7AB63CC0-B69C-46F0-BBC3-1344E427AA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38" name="AutoShape 26" descr="PICT0129">
          <a:extLst>
            <a:ext uri="{FF2B5EF4-FFF2-40B4-BE49-F238E27FC236}">
              <a16:creationId xmlns:a16="http://schemas.microsoft.com/office/drawing/2014/main" xmlns="" id="{9ADFF549-9397-4D68-A56D-ABEC043A3E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39" name="AutoShape 27" descr="PICT0129">
          <a:extLst>
            <a:ext uri="{FF2B5EF4-FFF2-40B4-BE49-F238E27FC236}">
              <a16:creationId xmlns:a16="http://schemas.microsoft.com/office/drawing/2014/main" xmlns="" id="{E19CEE70-8B8D-4087-A3A1-C9286DAEEA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40" name="AutoShape 28" descr="PICT0129">
          <a:extLst>
            <a:ext uri="{FF2B5EF4-FFF2-40B4-BE49-F238E27FC236}">
              <a16:creationId xmlns:a16="http://schemas.microsoft.com/office/drawing/2014/main" xmlns="" id="{8594FFFF-6008-45D1-9FB7-A3BF7F36505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114300</xdr:rowOff>
    </xdr:to>
    <xdr:sp macro="" textlink="">
      <xdr:nvSpPr>
        <xdr:cNvPr id="20841" name="AutoShape 30" descr="PICT0129">
          <a:extLst>
            <a:ext uri="{FF2B5EF4-FFF2-40B4-BE49-F238E27FC236}">
              <a16:creationId xmlns:a16="http://schemas.microsoft.com/office/drawing/2014/main" xmlns="" id="{3B9217BA-5432-4342-8205-5462C6E2E6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42" name="AutoShape 1" descr="PICT0129">
          <a:extLst>
            <a:ext uri="{FF2B5EF4-FFF2-40B4-BE49-F238E27FC236}">
              <a16:creationId xmlns:a16="http://schemas.microsoft.com/office/drawing/2014/main" xmlns="" id="{E3B26B9D-C45A-4ADB-979C-769EA9C74BA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43" name="AutoShape 2" descr="PICT0129">
          <a:extLst>
            <a:ext uri="{FF2B5EF4-FFF2-40B4-BE49-F238E27FC236}">
              <a16:creationId xmlns:a16="http://schemas.microsoft.com/office/drawing/2014/main" xmlns="" id="{67B8B181-9E70-41EC-BBFC-6B06CBBA2F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44" name="AutoShape 3" descr="PICT0129">
          <a:extLst>
            <a:ext uri="{FF2B5EF4-FFF2-40B4-BE49-F238E27FC236}">
              <a16:creationId xmlns:a16="http://schemas.microsoft.com/office/drawing/2014/main" xmlns="" id="{8E9BBBCF-803B-4A7E-8AE9-66A80554C6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45" name="AutoShape 4" descr="PICT0129">
          <a:extLst>
            <a:ext uri="{FF2B5EF4-FFF2-40B4-BE49-F238E27FC236}">
              <a16:creationId xmlns:a16="http://schemas.microsoft.com/office/drawing/2014/main" xmlns="" id="{955F73D6-8D7C-435F-B97F-A718917A06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46" name="AutoShape 5" descr="PICT0129">
          <a:extLst>
            <a:ext uri="{FF2B5EF4-FFF2-40B4-BE49-F238E27FC236}">
              <a16:creationId xmlns:a16="http://schemas.microsoft.com/office/drawing/2014/main" xmlns="" id="{8D527B93-1110-44BE-91AB-DCA98919E7B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47" name="AutoShape 26" descr="PICT0129">
          <a:extLst>
            <a:ext uri="{FF2B5EF4-FFF2-40B4-BE49-F238E27FC236}">
              <a16:creationId xmlns:a16="http://schemas.microsoft.com/office/drawing/2014/main" xmlns="" id="{AC39C122-4149-4FB6-BC13-38887E6239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48" name="AutoShape 27" descr="PICT0129">
          <a:extLst>
            <a:ext uri="{FF2B5EF4-FFF2-40B4-BE49-F238E27FC236}">
              <a16:creationId xmlns:a16="http://schemas.microsoft.com/office/drawing/2014/main" xmlns="" id="{23A2D9E6-DBA8-424E-BB38-03BF284ADB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95250</xdr:rowOff>
    </xdr:to>
    <xdr:sp macro="" textlink="">
      <xdr:nvSpPr>
        <xdr:cNvPr id="20849" name="AutoShape 28" descr="PICT0129">
          <a:extLst>
            <a:ext uri="{FF2B5EF4-FFF2-40B4-BE49-F238E27FC236}">
              <a16:creationId xmlns:a16="http://schemas.microsoft.com/office/drawing/2014/main" xmlns="" id="{EECB3927-08C3-49CB-94E6-F5A00A556F7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104775</xdr:rowOff>
    </xdr:to>
    <xdr:sp macro="" textlink="">
      <xdr:nvSpPr>
        <xdr:cNvPr id="20850" name="AutoShape 1" descr="PICT0129">
          <a:extLst>
            <a:ext uri="{FF2B5EF4-FFF2-40B4-BE49-F238E27FC236}">
              <a16:creationId xmlns:a16="http://schemas.microsoft.com/office/drawing/2014/main" xmlns="" id="{5DF903D7-CFB1-4D31-B69F-9E17010740A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104775</xdr:rowOff>
    </xdr:to>
    <xdr:sp macro="" textlink="">
      <xdr:nvSpPr>
        <xdr:cNvPr id="20851" name="AutoShape 2" descr="PICT0129">
          <a:extLst>
            <a:ext uri="{FF2B5EF4-FFF2-40B4-BE49-F238E27FC236}">
              <a16:creationId xmlns:a16="http://schemas.microsoft.com/office/drawing/2014/main" xmlns="" id="{EB4F9070-5173-4866-A974-5F7F96ACC06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104775</xdr:rowOff>
    </xdr:to>
    <xdr:sp macro="" textlink="">
      <xdr:nvSpPr>
        <xdr:cNvPr id="20852" name="AutoShape 3" descr="PICT0129">
          <a:extLst>
            <a:ext uri="{FF2B5EF4-FFF2-40B4-BE49-F238E27FC236}">
              <a16:creationId xmlns:a16="http://schemas.microsoft.com/office/drawing/2014/main" xmlns="" id="{0D409E80-AD04-41E7-9C7F-5D2C4707A3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104775</xdr:rowOff>
    </xdr:to>
    <xdr:sp macro="" textlink="">
      <xdr:nvSpPr>
        <xdr:cNvPr id="20853" name="AutoShape 4" descr="PICT0129">
          <a:extLst>
            <a:ext uri="{FF2B5EF4-FFF2-40B4-BE49-F238E27FC236}">
              <a16:creationId xmlns:a16="http://schemas.microsoft.com/office/drawing/2014/main" xmlns="" id="{69B67A25-C7D1-46FF-BCCB-191CE350B0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104775</xdr:rowOff>
    </xdr:to>
    <xdr:sp macro="" textlink="">
      <xdr:nvSpPr>
        <xdr:cNvPr id="20854" name="AutoShape 5" descr="PICT0129">
          <a:extLst>
            <a:ext uri="{FF2B5EF4-FFF2-40B4-BE49-F238E27FC236}">
              <a16:creationId xmlns:a16="http://schemas.microsoft.com/office/drawing/2014/main" xmlns="" id="{09FCA31A-9DD6-4087-BADC-A7300A9C5D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104775</xdr:rowOff>
    </xdr:to>
    <xdr:sp macro="" textlink="">
      <xdr:nvSpPr>
        <xdr:cNvPr id="20855" name="AutoShape 26" descr="PICT0129">
          <a:extLst>
            <a:ext uri="{FF2B5EF4-FFF2-40B4-BE49-F238E27FC236}">
              <a16:creationId xmlns:a16="http://schemas.microsoft.com/office/drawing/2014/main" xmlns="" id="{14AE27A0-725F-4383-AFF6-429B21B2CA5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104775</xdr:rowOff>
    </xdr:to>
    <xdr:sp macro="" textlink="">
      <xdr:nvSpPr>
        <xdr:cNvPr id="20856" name="AutoShape 27" descr="PICT0129">
          <a:extLst>
            <a:ext uri="{FF2B5EF4-FFF2-40B4-BE49-F238E27FC236}">
              <a16:creationId xmlns:a16="http://schemas.microsoft.com/office/drawing/2014/main" xmlns="" id="{E1ED6690-81D3-4F80-82D8-3F8AC4787E6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104775</xdr:rowOff>
    </xdr:to>
    <xdr:sp macro="" textlink="">
      <xdr:nvSpPr>
        <xdr:cNvPr id="20857" name="AutoShape 28" descr="PICT0129">
          <a:extLst>
            <a:ext uri="{FF2B5EF4-FFF2-40B4-BE49-F238E27FC236}">
              <a16:creationId xmlns:a16="http://schemas.microsoft.com/office/drawing/2014/main" xmlns="" id="{BA7280C5-E999-459D-90DE-FA3037D591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104775</xdr:rowOff>
    </xdr:to>
    <xdr:sp macro="" textlink="">
      <xdr:nvSpPr>
        <xdr:cNvPr id="20858" name="AutoShape 30" descr="PICT0129">
          <a:extLst>
            <a:ext uri="{FF2B5EF4-FFF2-40B4-BE49-F238E27FC236}">
              <a16:creationId xmlns:a16="http://schemas.microsoft.com/office/drawing/2014/main" xmlns="" id="{8035A398-7A8D-41AF-8FA3-527A8FD1117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59" name="AutoShape 1" descr="PICT0129">
          <a:extLst>
            <a:ext uri="{FF2B5EF4-FFF2-40B4-BE49-F238E27FC236}">
              <a16:creationId xmlns:a16="http://schemas.microsoft.com/office/drawing/2014/main" xmlns="" id="{EEFFA0CC-B2A8-4BF2-87E9-AF8E535B3E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60" name="AutoShape 2" descr="PICT0129">
          <a:extLst>
            <a:ext uri="{FF2B5EF4-FFF2-40B4-BE49-F238E27FC236}">
              <a16:creationId xmlns:a16="http://schemas.microsoft.com/office/drawing/2014/main" xmlns="" id="{A58A3B87-60F7-483C-945E-C26C1B80AB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61" name="AutoShape 3" descr="PICT0129">
          <a:extLst>
            <a:ext uri="{FF2B5EF4-FFF2-40B4-BE49-F238E27FC236}">
              <a16:creationId xmlns:a16="http://schemas.microsoft.com/office/drawing/2014/main" xmlns="" id="{5984E9D3-02F1-4A75-AE7D-5A4DB22C20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62" name="AutoShape 4" descr="PICT0129">
          <a:extLst>
            <a:ext uri="{FF2B5EF4-FFF2-40B4-BE49-F238E27FC236}">
              <a16:creationId xmlns:a16="http://schemas.microsoft.com/office/drawing/2014/main" xmlns="" id="{39693E77-B372-47B0-B10B-8A50B967A95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63" name="AutoShape 5" descr="PICT0129">
          <a:extLst>
            <a:ext uri="{FF2B5EF4-FFF2-40B4-BE49-F238E27FC236}">
              <a16:creationId xmlns:a16="http://schemas.microsoft.com/office/drawing/2014/main" xmlns="" id="{B710BB7E-E38D-4C4B-B62D-5E4EC62A7A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64" name="AutoShape 26" descr="PICT0129">
          <a:extLst>
            <a:ext uri="{FF2B5EF4-FFF2-40B4-BE49-F238E27FC236}">
              <a16:creationId xmlns:a16="http://schemas.microsoft.com/office/drawing/2014/main" xmlns="" id="{19E4A22E-F6E1-40A5-AD46-7760C75401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65" name="AutoShape 27" descr="PICT0129">
          <a:extLst>
            <a:ext uri="{FF2B5EF4-FFF2-40B4-BE49-F238E27FC236}">
              <a16:creationId xmlns:a16="http://schemas.microsoft.com/office/drawing/2014/main" xmlns="" id="{1492D06F-5146-4E1B-964F-0C5FA6C9CC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114300</xdr:rowOff>
    </xdr:to>
    <xdr:sp macro="" textlink="">
      <xdr:nvSpPr>
        <xdr:cNvPr id="20866" name="AutoShape 28" descr="PICT0129">
          <a:extLst>
            <a:ext uri="{FF2B5EF4-FFF2-40B4-BE49-F238E27FC236}">
              <a16:creationId xmlns:a16="http://schemas.microsoft.com/office/drawing/2014/main" xmlns="" id="{6DF07976-5DA8-4BBF-9841-1CFB6E96A6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67" name="AutoShape 1" descr="PICT0129">
          <a:extLst>
            <a:ext uri="{FF2B5EF4-FFF2-40B4-BE49-F238E27FC236}">
              <a16:creationId xmlns:a16="http://schemas.microsoft.com/office/drawing/2014/main" xmlns="" id="{C86DDD27-8100-4B31-8E90-2AF0AB2080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68" name="AutoShape 2" descr="PICT0129">
          <a:extLst>
            <a:ext uri="{FF2B5EF4-FFF2-40B4-BE49-F238E27FC236}">
              <a16:creationId xmlns:a16="http://schemas.microsoft.com/office/drawing/2014/main" xmlns="" id="{4C57652B-DC6D-4777-B9E6-DCDF7E2B13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69" name="AutoShape 3" descr="PICT0129">
          <a:extLst>
            <a:ext uri="{FF2B5EF4-FFF2-40B4-BE49-F238E27FC236}">
              <a16:creationId xmlns:a16="http://schemas.microsoft.com/office/drawing/2014/main" xmlns="" id="{659BFBC0-E174-46E8-A630-E6D4E82D76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70" name="AutoShape 4" descr="PICT0129">
          <a:extLst>
            <a:ext uri="{FF2B5EF4-FFF2-40B4-BE49-F238E27FC236}">
              <a16:creationId xmlns:a16="http://schemas.microsoft.com/office/drawing/2014/main" xmlns="" id="{9CC770D6-4585-4FC6-923E-D0D6CFEC25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71" name="AutoShape 5" descr="PICT0129">
          <a:extLst>
            <a:ext uri="{FF2B5EF4-FFF2-40B4-BE49-F238E27FC236}">
              <a16:creationId xmlns:a16="http://schemas.microsoft.com/office/drawing/2014/main" xmlns="" id="{E0EDD38A-CE7B-420F-B134-9396A26717D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72" name="AutoShape 26" descr="PICT0129">
          <a:extLst>
            <a:ext uri="{FF2B5EF4-FFF2-40B4-BE49-F238E27FC236}">
              <a16:creationId xmlns:a16="http://schemas.microsoft.com/office/drawing/2014/main" xmlns="" id="{032D1BC1-EBA1-4536-A803-35328F624C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73" name="AutoShape 27" descr="PICT0129">
          <a:extLst>
            <a:ext uri="{FF2B5EF4-FFF2-40B4-BE49-F238E27FC236}">
              <a16:creationId xmlns:a16="http://schemas.microsoft.com/office/drawing/2014/main" xmlns="" id="{58861B95-A717-4BEF-A199-F6C0E38E8E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3694</xdr:row>
      <xdr:rowOff>123825</xdr:rowOff>
    </xdr:to>
    <xdr:sp macro="" textlink="">
      <xdr:nvSpPr>
        <xdr:cNvPr id="20874" name="AutoShape 28" descr="PICT0129">
          <a:extLst>
            <a:ext uri="{FF2B5EF4-FFF2-40B4-BE49-F238E27FC236}">
              <a16:creationId xmlns:a16="http://schemas.microsoft.com/office/drawing/2014/main" xmlns="" id="{ECC5CF72-A248-4613-A01E-39644A503F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123825</xdr:rowOff>
    </xdr:to>
    <xdr:sp macro="" textlink="">
      <xdr:nvSpPr>
        <xdr:cNvPr id="20875" name="AutoShape 30" descr="PICT0129">
          <a:extLst>
            <a:ext uri="{FF2B5EF4-FFF2-40B4-BE49-F238E27FC236}">
              <a16:creationId xmlns:a16="http://schemas.microsoft.com/office/drawing/2014/main" xmlns="" id="{BCC5E09D-F4CC-42F0-9A54-68171C556F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171450</xdr:rowOff>
    </xdr:to>
    <xdr:sp macro="" textlink="">
      <xdr:nvSpPr>
        <xdr:cNvPr id="20876" name="AutoShape 32" descr="PICT0129">
          <a:extLst>
            <a:ext uri="{FF2B5EF4-FFF2-40B4-BE49-F238E27FC236}">
              <a16:creationId xmlns:a16="http://schemas.microsoft.com/office/drawing/2014/main" xmlns="" id="{B8EEEF40-4519-413E-8B5F-FC502CA7538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171450</xdr:rowOff>
    </xdr:to>
    <xdr:sp macro="" textlink="">
      <xdr:nvSpPr>
        <xdr:cNvPr id="20877" name="AutoShape 33" descr="PICT0129">
          <a:extLst>
            <a:ext uri="{FF2B5EF4-FFF2-40B4-BE49-F238E27FC236}">
              <a16:creationId xmlns:a16="http://schemas.microsoft.com/office/drawing/2014/main" xmlns="" id="{7C0E146D-8AA8-4CFE-B5E1-06311FE5D1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314325</xdr:colOff>
      <xdr:row>3694</xdr:row>
      <xdr:rowOff>161925</xdr:rowOff>
    </xdr:to>
    <xdr:sp macro="" textlink="">
      <xdr:nvSpPr>
        <xdr:cNvPr id="20878" name="AutoShape 34" descr="PICT0129">
          <a:extLst>
            <a:ext uri="{FF2B5EF4-FFF2-40B4-BE49-F238E27FC236}">
              <a16:creationId xmlns:a16="http://schemas.microsoft.com/office/drawing/2014/main" xmlns="" id="{AACBFFBB-D1B2-4416-B308-40599D7970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877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123825</xdr:rowOff>
    </xdr:to>
    <xdr:sp macro="" textlink="">
      <xdr:nvSpPr>
        <xdr:cNvPr id="20879" name="AutoShape 30" descr="PICT0129">
          <a:extLst>
            <a:ext uri="{FF2B5EF4-FFF2-40B4-BE49-F238E27FC236}">
              <a16:creationId xmlns:a16="http://schemas.microsoft.com/office/drawing/2014/main" xmlns="" id="{9DB488B5-C3C8-4A2B-BCF4-D15628F34B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171450</xdr:rowOff>
    </xdr:to>
    <xdr:sp macro="" textlink="">
      <xdr:nvSpPr>
        <xdr:cNvPr id="20880" name="AutoShape 32" descr="PICT0129">
          <a:extLst>
            <a:ext uri="{FF2B5EF4-FFF2-40B4-BE49-F238E27FC236}">
              <a16:creationId xmlns:a16="http://schemas.microsoft.com/office/drawing/2014/main" xmlns="" id="{ED0E5477-6C37-4A58-AFB7-1C2976D8DF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171450</xdr:rowOff>
    </xdr:to>
    <xdr:sp macro="" textlink="">
      <xdr:nvSpPr>
        <xdr:cNvPr id="20881" name="AutoShape 33" descr="PICT0129">
          <a:extLst>
            <a:ext uri="{FF2B5EF4-FFF2-40B4-BE49-F238E27FC236}">
              <a16:creationId xmlns:a16="http://schemas.microsoft.com/office/drawing/2014/main" xmlns="" id="{006563DE-0228-4A58-BC6D-ECCC813E18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161925</xdr:rowOff>
    </xdr:to>
    <xdr:sp macro="" textlink="">
      <xdr:nvSpPr>
        <xdr:cNvPr id="20882" name="AutoShape 34" descr="PICT0129">
          <a:extLst>
            <a:ext uri="{FF2B5EF4-FFF2-40B4-BE49-F238E27FC236}">
              <a16:creationId xmlns:a16="http://schemas.microsoft.com/office/drawing/2014/main" xmlns="" id="{59290BE4-BB28-4487-B135-412132497E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161925</xdr:rowOff>
    </xdr:to>
    <xdr:sp macro="" textlink="">
      <xdr:nvSpPr>
        <xdr:cNvPr id="20883" name="AutoShape 35" descr="PICT0129">
          <a:extLst>
            <a:ext uri="{FF2B5EF4-FFF2-40B4-BE49-F238E27FC236}">
              <a16:creationId xmlns:a16="http://schemas.microsoft.com/office/drawing/2014/main" xmlns="" id="{4BAA18F2-5BC6-4710-94C1-F18A918B56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114300</xdr:rowOff>
    </xdr:to>
    <xdr:sp macro="" textlink="">
      <xdr:nvSpPr>
        <xdr:cNvPr id="20884" name="AutoShape 30" descr="PICT0129">
          <a:extLst>
            <a:ext uri="{FF2B5EF4-FFF2-40B4-BE49-F238E27FC236}">
              <a16:creationId xmlns:a16="http://schemas.microsoft.com/office/drawing/2014/main" xmlns="" id="{162B2242-E3B5-4F71-94DD-13426E75F0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885" name="AutoShape 1" descr="PICT0129">
          <a:extLst>
            <a:ext uri="{FF2B5EF4-FFF2-40B4-BE49-F238E27FC236}">
              <a16:creationId xmlns:a16="http://schemas.microsoft.com/office/drawing/2014/main" xmlns="" id="{58CEC5B1-D755-4E0D-96AD-B9529DE6AA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886" name="AutoShape 2" descr="PICT0129">
          <a:extLst>
            <a:ext uri="{FF2B5EF4-FFF2-40B4-BE49-F238E27FC236}">
              <a16:creationId xmlns:a16="http://schemas.microsoft.com/office/drawing/2014/main" xmlns="" id="{7770D399-3A5A-4B8A-B096-0D2A2658D6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887" name="AutoShape 3" descr="PICT0129">
          <a:extLst>
            <a:ext uri="{FF2B5EF4-FFF2-40B4-BE49-F238E27FC236}">
              <a16:creationId xmlns:a16="http://schemas.microsoft.com/office/drawing/2014/main" xmlns="" id="{A9E43198-44B4-4EA9-A441-0120D5BC4BA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888" name="AutoShape 4" descr="PICT0129">
          <a:extLst>
            <a:ext uri="{FF2B5EF4-FFF2-40B4-BE49-F238E27FC236}">
              <a16:creationId xmlns:a16="http://schemas.microsoft.com/office/drawing/2014/main" xmlns="" id="{F0CB360B-7C8D-400A-BD5E-41B1557119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889" name="AutoShape 5" descr="PICT0129">
          <a:extLst>
            <a:ext uri="{FF2B5EF4-FFF2-40B4-BE49-F238E27FC236}">
              <a16:creationId xmlns:a16="http://schemas.microsoft.com/office/drawing/2014/main" xmlns="" id="{DADB81D0-CE72-4CE2-BDFE-E8D689A208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890" name="AutoShape 26" descr="PICT0129">
          <a:extLst>
            <a:ext uri="{FF2B5EF4-FFF2-40B4-BE49-F238E27FC236}">
              <a16:creationId xmlns:a16="http://schemas.microsoft.com/office/drawing/2014/main" xmlns="" id="{C009548B-1B86-4725-9936-CB6C350E8A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891" name="AutoShape 27" descr="PICT0129">
          <a:extLst>
            <a:ext uri="{FF2B5EF4-FFF2-40B4-BE49-F238E27FC236}">
              <a16:creationId xmlns:a16="http://schemas.microsoft.com/office/drawing/2014/main" xmlns="" id="{84BFEFD8-C4E9-436F-BD33-2FA578ACDA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892" name="AutoShape 28" descr="PICT0129">
          <a:extLst>
            <a:ext uri="{FF2B5EF4-FFF2-40B4-BE49-F238E27FC236}">
              <a16:creationId xmlns:a16="http://schemas.microsoft.com/office/drawing/2014/main" xmlns="" id="{87970BB9-5D23-49C0-AA01-E532CEDC8F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104775</xdr:rowOff>
    </xdr:to>
    <xdr:sp macro="" textlink="">
      <xdr:nvSpPr>
        <xdr:cNvPr id="20893" name="AutoShape 30" descr="PICT0129">
          <a:extLst>
            <a:ext uri="{FF2B5EF4-FFF2-40B4-BE49-F238E27FC236}">
              <a16:creationId xmlns:a16="http://schemas.microsoft.com/office/drawing/2014/main" xmlns="" id="{AC9B37AF-8BB4-4941-9318-A46CB298F43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114300</xdr:rowOff>
    </xdr:to>
    <xdr:sp macro="" textlink="">
      <xdr:nvSpPr>
        <xdr:cNvPr id="20894" name="AutoShape 30" descr="PICT0129">
          <a:extLst>
            <a:ext uri="{FF2B5EF4-FFF2-40B4-BE49-F238E27FC236}">
              <a16:creationId xmlns:a16="http://schemas.microsoft.com/office/drawing/2014/main" xmlns="" id="{803FCF99-A4DB-447B-8241-4C34D584E8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123825</xdr:rowOff>
    </xdr:to>
    <xdr:sp macro="" textlink="">
      <xdr:nvSpPr>
        <xdr:cNvPr id="20895" name="AutoShape 30" descr="PICT0129">
          <a:extLst>
            <a:ext uri="{FF2B5EF4-FFF2-40B4-BE49-F238E27FC236}">
              <a16:creationId xmlns:a16="http://schemas.microsoft.com/office/drawing/2014/main" xmlns="" id="{DB4D9923-351E-499C-A106-8425E5AA8A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171450</xdr:rowOff>
    </xdr:to>
    <xdr:sp macro="" textlink="">
      <xdr:nvSpPr>
        <xdr:cNvPr id="20896" name="AutoShape 32" descr="PICT0129">
          <a:extLst>
            <a:ext uri="{FF2B5EF4-FFF2-40B4-BE49-F238E27FC236}">
              <a16:creationId xmlns:a16="http://schemas.microsoft.com/office/drawing/2014/main" xmlns="" id="{1A7FD80F-C95C-4049-90C6-E04DA7B2C2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171450</xdr:rowOff>
    </xdr:to>
    <xdr:sp macro="" textlink="">
      <xdr:nvSpPr>
        <xdr:cNvPr id="20897" name="AutoShape 33" descr="PICT0129">
          <a:extLst>
            <a:ext uri="{FF2B5EF4-FFF2-40B4-BE49-F238E27FC236}">
              <a16:creationId xmlns:a16="http://schemas.microsoft.com/office/drawing/2014/main" xmlns="" id="{B609634E-3A9C-439A-AD06-77228F94B3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161925</xdr:rowOff>
    </xdr:to>
    <xdr:sp macro="" textlink="">
      <xdr:nvSpPr>
        <xdr:cNvPr id="20898" name="AutoShape 34" descr="PICT0129">
          <a:extLst>
            <a:ext uri="{FF2B5EF4-FFF2-40B4-BE49-F238E27FC236}">
              <a16:creationId xmlns:a16="http://schemas.microsoft.com/office/drawing/2014/main" xmlns="" id="{815B74D9-03CD-4A58-8E9E-2981DFD4B5A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899" name="AutoShape 1" descr="PICT0129">
          <a:extLst>
            <a:ext uri="{FF2B5EF4-FFF2-40B4-BE49-F238E27FC236}">
              <a16:creationId xmlns:a16="http://schemas.microsoft.com/office/drawing/2014/main" xmlns="" id="{11E7261A-1651-421F-B89C-262C85D0B1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00" name="AutoShape 2" descr="PICT0129">
          <a:extLst>
            <a:ext uri="{FF2B5EF4-FFF2-40B4-BE49-F238E27FC236}">
              <a16:creationId xmlns:a16="http://schemas.microsoft.com/office/drawing/2014/main" xmlns="" id="{F41BF28F-0D58-4AFF-993C-38FE06EC348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01" name="AutoShape 3" descr="PICT0129">
          <a:extLst>
            <a:ext uri="{FF2B5EF4-FFF2-40B4-BE49-F238E27FC236}">
              <a16:creationId xmlns:a16="http://schemas.microsoft.com/office/drawing/2014/main" xmlns="" id="{E03A7254-8121-4577-A23D-09D3EF1658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02" name="AutoShape 4" descr="PICT0129">
          <a:extLst>
            <a:ext uri="{FF2B5EF4-FFF2-40B4-BE49-F238E27FC236}">
              <a16:creationId xmlns:a16="http://schemas.microsoft.com/office/drawing/2014/main" xmlns="" id="{038BDC1B-FB0D-4A16-B160-53F55C6CB9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03" name="AutoShape 5" descr="PICT0129">
          <a:extLst>
            <a:ext uri="{FF2B5EF4-FFF2-40B4-BE49-F238E27FC236}">
              <a16:creationId xmlns:a16="http://schemas.microsoft.com/office/drawing/2014/main" xmlns="" id="{0FFEAC4A-A4C0-4DA4-A7E6-AE641477325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04" name="AutoShape 26" descr="PICT0129">
          <a:extLst>
            <a:ext uri="{FF2B5EF4-FFF2-40B4-BE49-F238E27FC236}">
              <a16:creationId xmlns:a16="http://schemas.microsoft.com/office/drawing/2014/main" xmlns="" id="{0697B1F2-DDC5-4C59-9C02-3E9640B29D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05" name="AutoShape 27" descr="PICT0129">
          <a:extLst>
            <a:ext uri="{FF2B5EF4-FFF2-40B4-BE49-F238E27FC236}">
              <a16:creationId xmlns:a16="http://schemas.microsoft.com/office/drawing/2014/main" xmlns="" id="{2C5C18FE-2521-46A1-9227-BAB9194E9D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06" name="AutoShape 28" descr="PICT0129">
          <a:extLst>
            <a:ext uri="{FF2B5EF4-FFF2-40B4-BE49-F238E27FC236}">
              <a16:creationId xmlns:a16="http://schemas.microsoft.com/office/drawing/2014/main" xmlns="" id="{1715A160-4EBF-4FDF-A0D4-0BBD6F3A40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123825</xdr:rowOff>
    </xdr:to>
    <xdr:sp macro="" textlink="">
      <xdr:nvSpPr>
        <xdr:cNvPr id="20907" name="AutoShape 30" descr="PICT0129">
          <a:extLst>
            <a:ext uri="{FF2B5EF4-FFF2-40B4-BE49-F238E27FC236}">
              <a16:creationId xmlns:a16="http://schemas.microsoft.com/office/drawing/2014/main" xmlns="" id="{04A0215D-6705-4C43-BAC0-2E20B8506E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171450</xdr:rowOff>
    </xdr:to>
    <xdr:sp macro="" textlink="">
      <xdr:nvSpPr>
        <xdr:cNvPr id="20908" name="AutoShape 32" descr="PICT0129">
          <a:extLst>
            <a:ext uri="{FF2B5EF4-FFF2-40B4-BE49-F238E27FC236}">
              <a16:creationId xmlns:a16="http://schemas.microsoft.com/office/drawing/2014/main" xmlns="" id="{3C8A1B95-F02A-4980-AB8A-06A7022273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171450</xdr:rowOff>
    </xdr:to>
    <xdr:sp macro="" textlink="">
      <xdr:nvSpPr>
        <xdr:cNvPr id="20909" name="AutoShape 33" descr="PICT0129">
          <a:extLst>
            <a:ext uri="{FF2B5EF4-FFF2-40B4-BE49-F238E27FC236}">
              <a16:creationId xmlns:a16="http://schemas.microsoft.com/office/drawing/2014/main" xmlns="" id="{93ABB9A7-049C-4B12-BB34-8F45224D2E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161925</xdr:rowOff>
    </xdr:to>
    <xdr:sp macro="" textlink="">
      <xdr:nvSpPr>
        <xdr:cNvPr id="20910" name="AutoShape 34" descr="PICT0129">
          <a:extLst>
            <a:ext uri="{FF2B5EF4-FFF2-40B4-BE49-F238E27FC236}">
              <a16:creationId xmlns:a16="http://schemas.microsoft.com/office/drawing/2014/main" xmlns="" id="{95D9CF5B-A66E-46B7-B218-9DA99A1E14B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161925</xdr:rowOff>
    </xdr:to>
    <xdr:sp macro="" textlink="">
      <xdr:nvSpPr>
        <xdr:cNvPr id="20911" name="AutoShape 35" descr="PICT0129">
          <a:extLst>
            <a:ext uri="{FF2B5EF4-FFF2-40B4-BE49-F238E27FC236}">
              <a16:creationId xmlns:a16="http://schemas.microsoft.com/office/drawing/2014/main" xmlns="" id="{8C966516-C96A-4440-A200-C64DC00682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12" name="AutoShape 1" descr="PICT0129">
          <a:extLst>
            <a:ext uri="{FF2B5EF4-FFF2-40B4-BE49-F238E27FC236}">
              <a16:creationId xmlns:a16="http://schemas.microsoft.com/office/drawing/2014/main" xmlns="" id="{C36889B9-E72C-4B3E-BF3E-432063B730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13" name="AutoShape 2" descr="PICT0129">
          <a:extLst>
            <a:ext uri="{FF2B5EF4-FFF2-40B4-BE49-F238E27FC236}">
              <a16:creationId xmlns:a16="http://schemas.microsoft.com/office/drawing/2014/main" xmlns="" id="{BD9FDB28-DF5F-4804-A844-C197E1E93F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14" name="AutoShape 3" descr="PICT0129">
          <a:extLst>
            <a:ext uri="{FF2B5EF4-FFF2-40B4-BE49-F238E27FC236}">
              <a16:creationId xmlns:a16="http://schemas.microsoft.com/office/drawing/2014/main" xmlns="" id="{C50C488B-3ACA-47DE-8A2D-7B9DEDF8D4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15" name="AutoShape 4" descr="PICT0129">
          <a:extLst>
            <a:ext uri="{FF2B5EF4-FFF2-40B4-BE49-F238E27FC236}">
              <a16:creationId xmlns:a16="http://schemas.microsoft.com/office/drawing/2014/main" xmlns="" id="{B0F2D961-5771-4E44-B129-05883F75EB9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16" name="AutoShape 5" descr="PICT0129">
          <a:extLst>
            <a:ext uri="{FF2B5EF4-FFF2-40B4-BE49-F238E27FC236}">
              <a16:creationId xmlns:a16="http://schemas.microsoft.com/office/drawing/2014/main" xmlns="" id="{CE4ACFDA-9753-4C48-BBF5-CC5117E4D4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17" name="AutoShape 26" descr="PICT0129">
          <a:extLst>
            <a:ext uri="{FF2B5EF4-FFF2-40B4-BE49-F238E27FC236}">
              <a16:creationId xmlns:a16="http://schemas.microsoft.com/office/drawing/2014/main" xmlns="" id="{B5CF0456-CB6E-4E51-8FFE-54CA86DC0B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18" name="AutoShape 27" descr="PICT0129">
          <a:extLst>
            <a:ext uri="{FF2B5EF4-FFF2-40B4-BE49-F238E27FC236}">
              <a16:creationId xmlns:a16="http://schemas.microsoft.com/office/drawing/2014/main" xmlns="" id="{1D2B35CE-0F92-4994-AA69-E24ADE8E98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19" name="AutoShape 28" descr="PICT0129">
          <a:extLst>
            <a:ext uri="{FF2B5EF4-FFF2-40B4-BE49-F238E27FC236}">
              <a16:creationId xmlns:a16="http://schemas.microsoft.com/office/drawing/2014/main" xmlns="" id="{D20984C2-1BC5-41AA-AB12-3BD5C218F9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114300</xdr:rowOff>
    </xdr:to>
    <xdr:sp macro="" textlink="">
      <xdr:nvSpPr>
        <xdr:cNvPr id="20920" name="AutoShape 30" descr="PICT0129">
          <a:extLst>
            <a:ext uri="{FF2B5EF4-FFF2-40B4-BE49-F238E27FC236}">
              <a16:creationId xmlns:a16="http://schemas.microsoft.com/office/drawing/2014/main" xmlns="" id="{978F964E-110F-4950-A8CD-C77C41A896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921" name="AutoShape 1" descr="PICT0129">
          <a:extLst>
            <a:ext uri="{FF2B5EF4-FFF2-40B4-BE49-F238E27FC236}">
              <a16:creationId xmlns:a16="http://schemas.microsoft.com/office/drawing/2014/main" xmlns="" id="{F2454A63-D855-4B1B-BAAA-91906752C2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922" name="AutoShape 2" descr="PICT0129">
          <a:extLst>
            <a:ext uri="{FF2B5EF4-FFF2-40B4-BE49-F238E27FC236}">
              <a16:creationId xmlns:a16="http://schemas.microsoft.com/office/drawing/2014/main" xmlns="" id="{8AD939A6-8D62-45F1-95B5-E2EEF3DA911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923" name="AutoShape 3" descr="PICT0129">
          <a:extLst>
            <a:ext uri="{FF2B5EF4-FFF2-40B4-BE49-F238E27FC236}">
              <a16:creationId xmlns:a16="http://schemas.microsoft.com/office/drawing/2014/main" xmlns="" id="{C1608E93-3E63-4934-AD89-923296C854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924" name="AutoShape 4" descr="PICT0129">
          <a:extLst>
            <a:ext uri="{FF2B5EF4-FFF2-40B4-BE49-F238E27FC236}">
              <a16:creationId xmlns:a16="http://schemas.microsoft.com/office/drawing/2014/main" xmlns="" id="{43A83378-8022-4430-8F3D-FE570C1FF8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925" name="AutoShape 5" descr="PICT0129">
          <a:extLst>
            <a:ext uri="{FF2B5EF4-FFF2-40B4-BE49-F238E27FC236}">
              <a16:creationId xmlns:a16="http://schemas.microsoft.com/office/drawing/2014/main" xmlns="" id="{F2128A41-2ACE-4B62-B206-30C870AE80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926" name="AutoShape 26" descr="PICT0129">
          <a:extLst>
            <a:ext uri="{FF2B5EF4-FFF2-40B4-BE49-F238E27FC236}">
              <a16:creationId xmlns:a16="http://schemas.microsoft.com/office/drawing/2014/main" xmlns="" id="{89BD94D5-430E-411F-A7FA-0DB2BA1694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927" name="AutoShape 27" descr="PICT0129">
          <a:extLst>
            <a:ext uri="{FF2B5EF4-FFF2-40B4-BE49-F238E27FC236}">
              <a16:creationId xmlns:a16="http://schemas.microsoft.com/office/drawing/2014/main" xmlns="" id="{8F0A6D77-6444-4868-938D-C06BB7C7C1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95250</xdr:rowOff>
    </xdr:to>
    <xdr:sp macro="" textlink="">
      <xdr:nvSpPr>
        <xdr:cNvPr id="20928" name="AutoShape 28" descr="PICT0129">
          <a:extLst>
            <a:ext uri="{FF2B5EF4-FFF2-40B4-BE49-F238E27FC236}">
              <a16:creationId xmlns:a16="http://schemas.microsoft.com/office/drawing/2014/main" xmlns="" id="{DC03036B-0128-4C5B-AB90-D5C472FF11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104775</xdr:rowOff>
    </xdr:to>
    <xdr:sp macro="" textlink="">
      <xdr:nvSpPr>
        <xdr:cNvPr id="20929" name="AutoShape 1" descr="PICT0129">
          <a:extLst>
            <a:ext uri="{FF2B5EF4-FFF2-40B4-BE49-F238E27FC236}">
              <a16:creationId xmlns:a16="http://schemas.microsoft.com/office/drawing/2014/main" xmlns="" id="{7ADE4A0C-F3A9-4B29-AD80-BD6E7961D6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104775</xdr:rowOff>
    </xdr:to>
    <xdr:sp macro="" textlink="">
      <xdr:nvSpPr>
        <xdr:cNvPr id="20930" name="AutoShape 2" descr="PICT0129">
          <a:extLst>
            <a:ext uri="{FF2B5EF4-FFF2-40B4-BE49-F238E27FC236}">
              <a16:creationId xmlns:a16="http://schemas.microsoft.com/office/drawing/2014/main" xmlns="" id="{0BC33233-393B-4E30-A2DB-9D0BC7276E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104775</xdr:rowOff>
    </xdr:to>
    <xdr:sp macro="" textlink="">
      <xdr:nvSpPr>
        <xdr:cNvPr id="20931" name="AutoShape 3" descr="PICT0129">
          <a:extLst>
            <a:ext uri="{FF2B5EF4-FFF2-40B4-BE49-F238E27FC236}">
              <a16:creationId xmlns:a16="http://schemas.microsoft.com/office/drawing/2014/main" xmlns="" id="{C45823A7-24B6-4E35-AB6B-76F51884D1C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104775</xdr:rowOff>
    </xdr:to>
    <xdr:sp macro="" textlink="">
      <xdr:nvSpPr>
        <xdr:cNvPr id="20932" name="AutoShape 4" descr="PICT0129">
          <a:extLst>
            <a:ext uri="{FF2B5EF4-FFF2-40B4-BE49-F238E27FC236}">
              <a16:creationId xmlns:a16="http://schemas.microsoft.com/office/drawing/2014/main" xmlns="" id="{9640EDF0-129F-4B71-91CA-93180A3EF01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104775</xdr:rowOff>
    </xdr:to>
    <xdr:sp macro="" textlink="">
      <xdr:nvSpPr>
        <xdr:cNvPr id="20933" name="AutoShape 5" descr="PICT0129">
          <a:extLst>
            <a:ext uri="{FF2B5EF4-FFF2-40B4-BE49-F238E27FC236}">
              <a16:creationId xmlns:a16="http://schemas.microsoft.com/office/drawing/2014/main" xmlns="" id="{93AB191B-7F44-4E62-B8C0-46B59F732D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104775</xdr:rowOff>
    </xdr:to>
    <xdr:sp macro="" textlink="">
      <xdr:nvSpPr>
        <xdr:cNvPr id="20934" name="AutoShape 26" descr="PICT0129">
          <a:extLst>
            <a:ext uri="{FF2B5EF4-FFF2-40B4-BE49-F238E27FC236}">
              <a16:creationId xmlns:a16="http://schemas.microsoft.com/office/drawing/2014/main" xmlns="" id="{759C5C05-64F1-4096-959D-FE5EAEEE3F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104775</xdr:rowOff>
    </xdr:to>
    <xdr:sp macro="" textlink="">
      <xdr:nvSpPr>
        <xdr:cNvPr id="20935" name="AutoShape 27" descr="PICT0129">
          <a:extLst>
            <a:ext uri="{FF2B5EF4-FFF2-40B4-BE49-F238E27FC236}">
              <a16:creationId xmlns:a16="http://schemas.microsoft.com/office/drawing/2014/main" xmlns="" id="{C9DDBD28-C3BE-4B7E-BCE4-C413923804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104775</xdr:rowOff>
    </xdr:to>
    <xdr:sp macro="" textlink="">
      <xdr:nvSpPr>
        <xdr:cNvPr id="20936" name="AutoShape 28" descr="PICT0129">
          <a:extLst>
            <a:ext uri="{FF2B5EF4-FFF2-40B4-BE49-F238E27FC236}">
              <a16:creationId xmlns:a16="http://schemas.microsoft.com/office/drawing/2014/main" xmlns="" id="{862F790A-EB3B-4CF7-95B3-BD12AFD8F0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104775</xdr:rowOff>
    </xdr:to>
    <xdr:sp macro="" textlink="">
      <xdr:nvSpPr>
        <xdr:cNvPr id="20937" name="AutoShape 30" descr="PICT0129">
          <a:extLst>
            <a:ext uri="{FF2B5EF4-FFF2-40B4-BE49-F238E27FC236}">
              <a16:creationId xmlns:a16="http://schemas.microsoft.com/office/drawing/2014/main" xmlns="" id="{ACEB64EB-AA34-4105-9F5E-90E7D87D58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38" name="AutoShape 1" descr="PICT0129">
          <a:extLst>
            <a:ext uri="{FF2B5EF4-FFF2-40B4-BE49-F238E27FC236}">
              <a16:creationId xmlns:a16="http://schemas.microsoft.com/office/drawing/2014/main" xmlns="" id="{89671F3F-0B28-4D29-8377-202744EFBB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39" name="AutoShape 2" descr="PICT0129">
          <a:extLst>
            <a:ext uri="{FF2B5EF4-FFF2-40B4-BE49-F238E27FC236}">
              <a16:creationId xmlns:a16="http://schemas.microsoft.com/office/drawing/2014/main" xmlns="" id="{AAB96B9D-CD62-40B2-ABB7-A1A6319AC0D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40" name="AutoShape 3" descr="PICT0129">
          <a:extLst>
            <a:ext uri="{FF2B5EF4-FFF2-40B4-BE49-F238E27FC236}">
              <a16:creationId xmlns:a16="http://schemas.microsoft.com/office/drawing/2014/main" xmlns="" id="{3146BA4F-DC35-4F71-8A3F-745A510DDB9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41" name="AutoShape 4" descr="PICT0129">
          <a:extLst>
            <a:ext uri="{FF2B5EF4-FFF2-40B4-BE49-F238E27FC236}">
              <a16:creationId xmlns:a16="http://schemas.microsoft.com/office/drawing/2014/main" xmlns="" id="{56BA0FA3-E183-439B-88F3-6EF951666E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42" name="AutoShape 5" descr="PICT0129">
          <a:extLst>
            <a:ext uri="{FF2B5EF4-FFF2-40B4-BE49-F238E27FC236}">
              <a16:creationId xmlns:a16="http://schemas.microsoft.com/office/drawing/2014/main" xmlns="" id="{9871DE78-EA76-4452-9B64-5EA4F6C24E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43" name="AutoShape 26" descr="PICT0129">
          <a:extLst>
            <a:ext uri="{FF2B5EF4-FFF2-40B4-BE49-F238E27FC236}">
              <a16:creationId xmlns:a16="http://schemas.microsoft.com/office/drawing/2014/main" xmlns="" id="{826E634E-4F16-436E-935B-04A38ACDE95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44" name="AutoShape 27" descr="PICT0129">
          <a:extLst>
            <a:ext uri="{FF2B5EF4-FFF2-40B4-BE49-F238E27FC236}">
              <a16:creationId xmlns:a16="http://schemas.microsoft.com/office/drawing/2014/main" xmlns="" id="{87A08917-939A-4C3F-BAD1-1D50177F95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114300</xdr:rowOff>
    </xdr:to>
    <xdr:sp macro="" textlink="">
      <xdr:nvSpPr>
        <xdr:cNvPr id="20945" name="AutoShape 28" descr="PICT0129">
          <a:extLst>
            <a:ext uri="{FF2B5EF4-FFF2-40B4-BE49-F238E27FC236}">
              <a16:creationId xmlns:a16="http://schemas.microsoft.com/office/drawing/2014/main" xmlns="" id="{B2857AD0-3693-4AFC-9504-1E34E19EBB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46" name="AutoShape 1" descr="PICT0129">
          <a:extLst>
            <a:ext uri="{FF2B5EF4-FFF2-40B4-BE49-F238E27FC236}">
              <a16:creationId xmlns:a16="http://schemas.microsoft.com/office/drawing/2014/main" xmlns="" id="{A3B80F80-F44D-4538-96B4-3F1ABE0FF2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47" name="AutoShape 2" descr="PICT0129">
          <a:extLst>
            <a:ext uri="{FF2B5EF4-FFF2-40B4-BE49-F238E27FC236}">
              <a16:creationId xmlns:a16="http://schemas.microsoft.com/office/drawing/2014/main" xmlns="" id="{EBA48C7D-DE97-41C8-805D-F1001BD5E5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48" name="AutoShape 3" descr="PICT0129">
          <a:extLst>
            <a:ext uri="{FF2B5EF4-FFF2-40B4-BE49-F238E27FC236}">
              <a16:creationId xmlns:a16="http://schemas.microsoft.com/office/drawing/2014/main" xmlns="" id="{6EECC42A-EC6E-43F8-AFFE-B7BF3BFF08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49" name="AutoShape 4" descr="PICT0129">
          <a:extLst>
            <a:ext uri="{FF2B5EF4-FFF2-40B4-BE49-F238E27FC236}">
              <a16:creationId xmlns:a16="http://schemas.microsoft.com/office/drawing/2014/main" xmlns="" id="{3B3DD358-D035-4FBC-8859-0F617E0131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50" name="AutoShape 5" descr="PICT0129">
          <a:extLst>
            <a:ext uri="{FF2B5EF4-FFF2-40B4-BE49-F238E27FC236}">
              <a16:creationId xmlns:a16="http://schemas.microsoft.com/office/drawing/2014/main" xmlns="" id="{0D2F7BBF-76E6-42AB-BE77-C710C44D5C8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51" name="AutoShape 26" descr="PICT0129">
          <a:extLst>
            <a:ext uri="{FF2B5EF4-FFF2-40B4-BE49-F238E27FC236}">
              <a16:creationId xmlns:a16="http://schemas.microsoft.com/office/drawing/2014/main" xmlns="" id="{18E682EA-D7DD-4564-B462-318D5621C37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52" name="AutoShape 27" descr="PICT0129">
          <a:extLst>
            <a:ext uri="{FF2B5EF4-FFF2-40B4-BE49-F238E27FC236}">
              <a16:creationId xmlns:a16="http://schemas.microsoft.com/office/drawing/2014/main" xmlns="" id="{E7B3EFB6-85F2-4B6C-BAF1-7A51D251D47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3695</xdr:row>
      <xdr:rowOff>123825</xdr:rowOff>
    </xdr:to>
    <xdr:sp macro="" textlink="">
      <xdr:nvSpPr>
        <xdr:cNvPr id="20953" name="AutoShape 28" descr="PICT0129">
          <a:extLst>
            <a:ext uri="{FF2B5EF4-FFF2-40B4-BE49-F238E27FC236}">
              <a16:creationId xmlns:a16="http://schemas.microsoft.com/office/drawing/2014/main" xmlns="" id="{21CC5144-D14E-4E0B-AAE7-28D31D4F4B6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123825</xdr:rowOff>
    </xdr:to>
    <xdr:sp macro="" textlink="">
      <xdr:nvSpPr>
        <xdr:cNvPr id="20954" name="AutoShape 30" descr="PICT0129">
          <a:extLst>
            <a:ext uri="{FF2B5EF4-FFF2-40B4-BE49-F238E27FC236}">
              <a16:creationId xmlns:a16="http://schemas.microsoft.com/office/drawing/2014/main" xmlns="" id="{055F06CF-8C72-465C-BDDB-0EBFD7C679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171450</xdr:rowOff>
    </xdr:to>
    <xdr:sp macro="" textlink="">
      <xdr:nvSpPr>
        <xdr:cNvPr id="20955" name="AutoShape 32" descr="PICT0129">
          <a:extLst>
            <a:ext uri="{FF2B5EF4-FFF2-40B4-BE49-F238E27FC236}">
              <a16:creationId xmlns:a16="http://schemas.microsoft.com/office/drawing/2014/main" xmlns="" id="{D5E0B575-B4A9-4B16-BC2C-252177A311D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171450</xdr:rowOff>
    </xdr:to>
    <xdr:sp macro="" textlink="">
      <xdr:nvSpPr>
        <xdr:cNvPr id="20956" name="AutoShape 33" descr="PICT0129">
          <a:extLst>
            <a:ext uri="{FF2B5EF4-FFF2-40B4-BE49-F238E27FC236}">
              <a16:creationId xmlns:a16="http://schemas.microsoft.com/office/drawing/2014/main" xmlns="" id="{BAB38AAB-DDDB-4708-BC53-78B09981D5B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314325</xdr:colOff>
      <xdr:row>3695</xdr:row>
      <xdr:rowOff>161925</xdr:rowOff>
    </xdr:to>
    <xdr:sp macro="" textlink="">
      <xdr:nvSpPr>
        <xdr:cNvPr id="20957" name="AutoShape 34" descr="PICT0129">
          <a:extLst>
            <a:ext uri="{FF2B5EF4-FFF2-40B4-BE49-F238E27FC236}">
              <a16:creationId xmlns:a16="http://schemas.microsoft.com/office/drawing/2014/main" xmlns="" id="{7916C735-D1BC-4614-B75D-CB13F2A003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01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123825</xdr:rowOff>
    </xdr:to>
    <xdr:sp macro="" textlink="">
      <xdr:nvSpPr>
        <xdr:cNvPr id="20958" name="AutoShape 30" descr="PICT0129">
          <a:extLst>
            <a:ext uri="{FF2B5EF4-FFF2-40B4-BE49-F238E27FC236}">
              <a16:creationId xmlns:a16="http://schemas.microsoft.com/office/drawing/2014/main" xmlns="" id="{7A8A04B1-0954-4D39-8A41-8BF2530A61D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171450</xdr:rowOff>
    </xdr:to>
    <xdr:sp macro="" textlink="">
      <xdr:nvSpPr>
        <xdr:cNvPr id="20959" name="AutoShape 32" descr="PICT0129">
          <a:extLst>
            <a:ext uri="{FF2B5EF4-FFF2-40B4-BE49-F238E27FC236}">
              <a16:creationId xmlns:a16="http://schemas.microsoft.com/office/drawing/2014/main" xmlns="" id="{BBE56F45-B039-43FC-A4B5-27639F1312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171450</xdr:rowOff>
    </xdr:to>
    <xdr:sp macro="" textlink="">
      <xdr:nvSpPr>
        <xdr:cNvPr id="20960" name="AutoShape 33" descr="PICT0129">
          <a:extLst>
            <a:ext uri="{FF2B5EF4-FFF2-40B4-BE49-F238E27FC236}">
              <a16:creationId xmlns:a16="http://schemas.microsoft.com/office/drawing/2014/main" xmlns="" id="{60AB48C5-A964-4BB2-8B68-1BB041AF89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161925</xdr:rowOff>
    </xdr:to>
    <xdr:sp macro="" textlink="">
      <xdr:nvSpPr>
        <xdr:cNvPr id="20961" name="AutoShape 34" descr="PICT0129">
          <a:extLst>
            <a:ext uri="{FF2B5EF4-FFF2-40B4-BE49-F238E27FC236}">
              <a16:creationId xmlns:a16="http://schemas.microsoft.com/office/drawing/2014/main" xmlns="" id="{FE70D38E-8FE1-4EE1-97CA-B2D8C22BD7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161925</xdr:rowOff>
    </xdr:to>
    <xdr:sp macro="" textlink="">
      <xdr:nvSpPr>
        <xdr:cNvPr id="20962" name="AutoShape 35" descr="PICT0129">
          <a:extLst>
            <a:ext uri="{FF2B5EF4-FFF2-40B4-BE49-F238E27FC236}">
              <a16:creationId xmlns:a16="http://schemas.microsoft.com/office/drawing/2014/main" xmlns="" id="{6B20D9F8-3B2A-42EE-8866-9C38C417707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114300</xdr:rowOff>
    </xdr:to>
    <xdr:sp macro="" textlink="">
      <xdr:nvSpPr>
        <xdr:cNvPr id="20963" name="AutoShape 30" descr="PICT0129">
          <a:extLst>
            <a:ext uri="{FF2B5EF4-FFF2-40B4-BE49-F238E27FC236}">
              <a16:creationId xmlns:a16="http://schemas.microsoft.com/office/drawing/2014/main" xmlns="" id="{2AF44471-3349-4E08-9F6B-706DABF7491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0964" name="AutoShape 1" descr="PICT0129">
          <a:extLst>
            <a:ext uri="{FF2B5EF4-FFF2-40B4-BE49-F238E27FC236}">
              <a16:creationId xmlns:a16="http://schemas.microsoft.com/office/drawing/2014/main" xmlns="" id="{6B70003B-7810-4B45-A121-CCF9926A9A7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0965" name="AutoShape 2" descr="PICT0129">
          <a:extLst>
            <a:ext uri="{FF2B5EF4-FFF2-40B4-BE49-F238E27FC236}">
              <a16:creationId xmlns:a16="http://schemas.microsoft.com/office/drawing/2014/main" xmlns="" id="{EF4E52F5-AB35-4A6C-B9B0-58E4AAFC81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0966" name="AutoShape 3" descr="PICT0129">
          <a:extLst>
            <a:ext uri="{FF2B5EF4-FFF2-40B4-BE49-F238E27FC236}">
              <a16:creationId xmlns:a16="http://schemas.microsoft.com/office/drawing/2014/main" xmlns="" id="{D44CBE53-8099-4690-ACDF-490ED9D25B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0967" name="AutoShape 4" descr="PICT0129">
          <a:extLst>
            <a:ext uri="{FF2B5EF4-FFF2-40B4-BE49-F238E27FC236}">
              <a16:creationId xmlns:a16="http://schemas.microsoft.com/office/drawing/2014/main" xmlns="" id="{9F94BB3D-9F85-4CC1-947A-58DD87B1AB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0968" name="AutoShape 5" descr="PICT0129">
          <a:extLst>
            <a:ext uri="{FF2B5EF4-FFF2-40B4-BE49-F238E27FC236}">
              <a16:creationId xmlns:a16="http://schemas.microsoft.com/office/drawing/2014/main" xmlns="" id="{8A9CEF0B-C659-495E-9E4E-7F8D890CA1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0969" name="AutoShape 26" descr="PICT0129">
          <a:extLst>
            <a:ext uri="{FF2B5EF4-FFF2-40B4-BE49-F238E27FC236}">
              <a16:creationId xmlns:a16="http://schemas.microsoft.com/office/drawing/2014/main" xmlns="" id="{C0EA9447-1AD6-4A3F-9EE6-0C1FE2C161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0970" name="AutoShape 27" descr="PICT0129">
          <a:extLst>
            <a:ext uri="{FF2B5EF4-FFF2-40B4-BE49-F238E27FC236}">
              <a16:creationId xmlns:a16="http://schemas.microsoft.com/office/drawing/2014/main" xmlns="" id="{0DC14D53-E6FE-4A4B-A4A7-BB817617DBE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0971" name="AutoShape 28" descr="PICT0129">
          <a:extLst>
            <a:ext uri="{FF2B5EF4-FFF2-40B4-BE49-F238E27FC236}">
              <a16:creationId xmlns:a16="http://schemas.microsoft.com/office/drawing/2014/main" xmlns="" id="{5F312526-227B-434C-86B4-D41A3B5661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104775</xdr:rowOff>
    </xdr:to>
    <xdr:sp macro="" textlink="">
      <xdr:nvSpPr>
        <xdr:cNvPr id="20972" name="AutoShape 30" descr="PICT0129">
          <a:extLst>
            <a:ext uri="{FF2B5EF4-FFF2-40B4-BE49-F238E27FC236}">
              <a16:creationId xmlns:a16="http://schemas.microsoft.com/office/drawing/2014/main" xmlns="" id="{008565A8-6CA2-4B8D-B70A-C994D9F4A0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114300</xdr:rowOff>
    </xdr:to>
    <xdr:sp macro="" textlink="">
      <xdr:nvSpPr>
        <xdr:cNvPr id="20973" name="AutoShape 30" descr="PICT0129">
          <a:extLst>
            <a:ext uri="{FF2B5EF4-FFF2-40B4-BE49-F238E27FC236}">
              <a16:creationId xmlns:a16="http://schemas.microsoft.com/office/drawing/2014/main" xmlns="" id="{3B49A079-3988-4B73-A9FB-A39ED25803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123825</xdr:rowOff>
    </xdr:to>
    <xdr:sp macro="" textlink="">
      <xdr:nvSpPr>
        <xdr:cNvPr id="20974" name="AutoShape 30" descr="PICT0129">
          <a:extLst>
            <a:ext uri="{FF2B5EF4-FFF2-40B4-BE49-F238E27FC236}">
              <a16:creationId xmlns:a16="http://schemas.microsoft.com/office/drawing/2014/main" xmlns="" id="{40836D83-368D-49F6-87C7-3065816260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171450</xdr:rowOff>
    </xdr:to>
    <xdr:sp macro="" textlink="">
      <xdr:nvSpPr>
        <xdr:cNvPr id="20975" name="AutoShape 32" descr="PICT0129">
          <a:extLst>
            <a:ext uri="{FF2B5EF4-FFF2-40B4-BE49-F238E27FC236}">
              <a16:creationId xmlns:a16="http://schemas.microsoft.com/office/drawing/2014/main" xmlns="" id="{5259CC07-1AA9-4ED2-BD14-FCE9FD8EFB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171450</xdr:rowOff>
    </xdr:to>
    <xdr:sp macro="" textlink="">
      <xdr:nvSpPr>
        <xdr:cNvPr id="20976" name="AutoShape 33" descr="PICT0129">
          <a:extLst>
            <a:ext uri="{FF2B5EF4-FFF2-40B4-BE49-F238E27FC236}">
              <a16:creationId xmlns:a16="http://schemas.microsoft.com/office/drawing/2014/main" xmlns="" id="{79165360-04F6-43B1-ABC8-86E08FFFD7F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161925</xdr:rowOff>
    </xdr:to>
    <xdr:sp macro="" textlink="">
      <xdr:nvSpPr>
        <xdr:cNvPr id="20977" name="AutoShape 34" descr="PICT0129">
          <a:extLst>
            <a:ext uri="{FF2B5EF4-FFF2-40B4-BE49-F238E27FC236}">
              <a16:creationId xmlns:a16="http://schemas.microsoft.com/office/drawing/2014/main" xmlns="" id="{1DBA3A4B-958D-4232-A3E2-E3950AF77F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0978" name="AutoShape 1" descr="PICT0129">
          <a:extLst>
            <a:ext uri="{FF2B5EF4-FFF2-40B4-BE49-F238E27FC236}">
              <a16:creationId xmlns:a16="http://schemas.microsoft.com/office/drawing/2014/main" xmlns="" id="{4C32467B-32AF-411D-9A74-238E27D3B2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0979" name="AutoShape 2" descr="PICT0129">
          <a:extLst>
            <a:ext uri="{FF2B5EF4-FFF2-40B4-BE49-F238E27FC236}">
              <a16:creationId xmlns:a16="http://schemas.microsoft.com/office/drawing/2014/main" xmlns="" id="{DD50F835-0F4C-4FE1-B713-7E27172321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0980" name="AutoShape 3" descr="PICT0129">
          <a:extLst>
            <a:ext uri="{FF2B5EF4-FFF2-40B4-BE49-F238E27FC236}">
              <a16:creationId xmlns:a16="http://schemas.microsoft.com/office/drawing/2014/main" xmlns="" id="{65582AF8-09B2-46FD-8383-E72C4EE17A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0981" name="AutoShape 4" descr="PICT0129">
          <a:extLst>
            <a:ext uri="{FF2B5EF4-FFF2-40B4-BE49-F238E27FC236}">
              <a16:creationId xmlns:a16="http://schemas.microsoft.com/office/drawing/2014/main" xmlns="" id="{B8F4113F-0D06-448D-824F-D213F94767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0982" name="AutoShape 5" descr="PICT0129">
          <a:extLst>
            <a:ext uri="{FF2B5EF4-FFF2-40B4-BE49-F238E27FC236}">
              <a16:creationId xmlns:a16="http://schemas.microsoft.com/office/drawing/2014/main" xmlns="" id="{8D9B0A59-0811-4EC3-B6EF-B4A580DBF1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0983" name="AutoShape 26" descr="PICT0129">
          <a:extLst>
            <a:ext uri="{FF2B5EF4-FFF2-40B4-BE49-F238E27FC236}">
              <a16:creationId xmlns:a16="http://schemas.microsoft.com/office/drawing/2014/main" xmlns="" id="{D199D01C-717F-4319-A283-3460A4C86C3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0984" name="AutoShape 27" descr="PICT0129">
          <a:extLst>
            <a:ext uri="{FF2B5EF4-FFF2-40B4-BE49-F238E27FC236}">
              <a16:creationId xmlns:a16="http://schemas.microsoft.com/office/drawing/2014/main" xmlns="" id="{6D720F51-1DCE-40B4-8793-AE7B3B6352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0985" name="AutoShape 28" descr="PICT0129">
          <a:extLst>
            <a:ext uri="{FF2B5EF4-FFF2-40B4-BE49-F238E27FC236}">
              <a16:creationId xmlns:a16="http://schemas.microsoft.com/office/drawing/2014/main" xmlns="" id="{E0907B97-04DB-49A9-8920-3B9A123921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123825</xdr:rowOff>
    </xdr:to>
    <xdr:sp macro="" textlink="">
      <xdr:nvSpPr>
        <xdr:cNvPr id="20986" name="AutoShape 30" descr="PICT0129">
          <a:extLst>
            <a:ext uri="{FF2B5EF4-FFF2-40B4-BE49-F238E27FC236}">
              <a16:creationId xmlns:a16="http://schemas.microsoft.com/office/drawing/2014/main" xmlns="" id="{C35BB67B-7CF6-4693-9FB1-77B1301B9A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171450</xdr:rowOff>
    </xdr:to>
    <xdr:sp macro="" textlink="">
      <xdr:nvSpPr>
        <xdr:cNvPr id="20987" name="AutoShape 32" descr="PICT0129">
          <a:extLst>
            <a:ext uri="{FF2B5EF4-FFF2-40B4-BE49-F238E27FC236}">
              <a16:creationId xmlns:a16="http://schemas.microsoft.com/office/drawing/2014/main" xmlns="" id="{77A54715-243A-4E07-BC58-9CA379A502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171450</xdr:rowOff>
    </xdr:to>
    <xdr:sp macro="" textlink="">
      <xdr:nvSpPr>
        <xdr:cNvPr id="20988" name="AutoShape 33" descr="PICT0129">
          <a:extLst>
            <a:ext uri="{FF2B5EF4-FFF2-40B4-BE49-F238E27FC236}">
              <a16:creationId xmlns:a16="http://schemas.microsoft.com/office/drawing/2014/main" xmlns="" id="{30CFF86F-AD29-434B-8518-4D8B8A84DD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161925</xdr:rowOff>
    </xdr:to>
    <xdr:sp macro="" textlink="">
      <xdr:nvSpPr>
        <xdr:cNvPr id="20989" name="AutoShape 34" descr="PICT0129">
          <a:extLst>
            <a:ext uri="{FF2B5EF4-FFF2-40B4-BE49-F238E27FC236}">
              <a16:creationId xmlns:a16="http://schemas.microsoft.com/office/drawing/2014/main" xmlns="" id="{11F0EC8F-7501-4462-83E3-AFE9EBC6F8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161925</xdr:rowOff>
    </xdr:to>
    <xdr:sp macro="" textlink="">
      <xdr:nvSpPr>
        <xdr:cNvPr id="20990" name="AutoShape 35" descr="PICT0129">
          <a:extLst>
            <a:ext uri="{FF2B5EF4-FFF2-40B4-BE49-F238E27FC236}">
              <a16:creationId xmlns:a16="http://schemas.microsoft.com/office/drawing/2014/main" xmlns="" id="{42D7BDC0-F7BC-4AB6-A6DB-A6F9CA6A178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0991" name="AutoShape 1" descr="PICT0129">
          <a:extLst>
            <a:ext uri="{FF2B5EF4-FFF2-40B4-BE49-F238E27FC236}">
              <a16:creationId xmlns:a16="http://schemas.microsoft.com/office/drawing/2014/main" xmlns="" id="{4EC0C37C-B84B-4484-9D3F-A318C043F0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0992" name="AutoShape 2" descr="PICT0129">
          <a:extLst>
            <a:ext uri="{FF2B5EF4-FFF2-40B4-BE49-F238E27FC236}">
              <a16:creationId xmlns:a16="http://schemas.microsoft.com/office/drawing/2014/main" xmlns="" id="{744CAB40-FEE4-4B2D-A6F9-CA91813788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0993" name="AutoShape 3" descr="PICT0129">
          <a:extLst>
            <a:ext uri="{FF2B5EF4-FFF2-40B4-BE49-F238E27FC236}">
              <a16:creationId xmlns:a16="http://schemas.microsoft.com/office/drawing/2014/main" xmlns="" id="{9A759F1E-E64C-4BAB-BFF4-ED864FF3E2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0994" name="AutoShape 4" descr="PICT0129">
          <a:extLst>
            <a:ext uri="{FF2B5EF4-FFF2-40B4-BE49-F238E27FC236}">
              <a16:creationId xmlns:a16="http://schemas.microsoft.com/office/drawing/2014/main" xmlns="" id="{BD27A6AC-1D68-4D41-9CA6-89CC4B4B9E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0995" name="AutoShape 5" descr="PICT0129">
          <a:extLst>
            <a:ext uri="{FF2B5EF4-FFF2-40B4-BE49-F238E27FC236}">
              <a16:creationId xmlns:a16="http://schemas.microsoft.com/office/drawing/2014/main" xmlns="" id="{B5D97BDB-61DA-4A07-AAEB-22D0930707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0996" name="AutoShape 26" descr="PICT0129">
          <a:extLst>
            <a:ext uri="{FF2B5EF4-FFF2-40B4-BE49-F238E27FC236}">
              <a16:creationId xmlns:a16="http://schemas.microsoft.com/office/drawing/2014/main" xmlns="" id="{50DB2775-DDC4-44D1-82CC-6765CF2CD96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0997" name="AutoShape 27" descr="PICT0129">
          <a:extLst>
            <a:ext uri="{FF2B5EF4-FFF2-40B4-BE49-F238E27FC236}">
              <a16:creationId xmlns:a16="http://schemas.microsoft.com/office/drawing/2014/main" xmlns="" id="{C8F879CC-3A4B-4D36-A1C8-009892FA7A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0998" name="AutoShape 28" descr="PICT0129">
          <a:extLst>
            <a:ext uri="{FF2B5EF4-FFF2-40B4-BE49-F238E27FC236}">
              <a16:creationId xmlns:a16="http://schemas.microsoft.com/office/drawing/2014/main" xmlns="" id="{762A785A-8B83-4170-BAC4-2B781A9D89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114300</xdr:rowOff>
    </xdr:to>
    <xdr:sp macro="" textlink="">
      <xdr:nvSpPr>
        <xdr:cNvPr id="20999" name="AutoShape 30" descr="PICT0129">
          <a:extLst>
            <a:ext uri="{FF2B5EF4-FFF2-40B4-BE49-F238E27FC236}">
              <a16:creationId xmlns:a16="http://schemas.microsoft.com/office/drawing/2014/main" xmlns="" id="{39648945-A079-4E14-B789-5A3F5F35E2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1000" name="AutoShape 1" descr="PICT0129">
          <a:extLst>
            <a:ext uri="{FF2B5EF4-FFF2-40B4-BE49-F238E27FC236}">
              <a16:creationId xmlns:a16="http://schemas.microsoft.com/office/drawing/2014/main" xmlns="" id="{01F417B0-22E1-40DC-85E1-0A4F4310642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1001" name="AutoShape 2" descr="PICT0129">
          <a:extLst>
            <a:ext uri="{FF2B5EF4-FFF2-40B4-BE49-F238E27FC236}">
              <a16:creationId xmlns:a16="http://schemas.microsoft.com/office/drawing/2014/main" xmlns="" id="{80DDFE15-5DF0-4CCD-AC2E-17134CAD8A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1002" name="AutoShape 3" descr="PICT0129">
          <a:extLst>
            <a:ext uri="{FF2B5EF4-FFF2-40B4-BE49-F238E27FC236}">
              <a16:creationId xmlns:a16="http://schemas.microsoft.com/office/drawing/2014/main" xmlns="" id="{9BE766A6-63CE-4132-AE88-CDF7F57FA9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1003" name="AutoShape 4" descr="PICT0129">
          <a:extLst>
            <a:ext uri="{FF2B5EF4-FFF2-40B4-BE49-F238E27FC236}">
              <a16:creationId xmlns:a16="http://schemas.microsoft.com/office/drawing/2014/main" xmlns="" id="{5B829D65-27FD-49E0-BA84-E6164FAA6F6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1004" name="AutoShape 5" descr="PICT0129">
          <a:extLst>
            <a:ext uri="{FF2B5EF4-FFF2-40B4-BE49-F238E27FC236}">
              <a16:creationId xmlns:a16="http://schemas.microsoft.com/office/drawing/2014/main" xmlns="" id="{6E3316D2-7D8C-4F97-8252-C12BB5D9CB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1005" name="AutoShape 26" descr="PICT0129">
          <a:extLst>
            <a:ext uri="{FF2B5EF4-FFF2-40B4-BE49-F238E27FC236}">
              <a16:creationId xmlns:a16="http://schemas.microsoft.com/office/drawing/2014/main" xmlns="" id="{193CA917-8A8B-4251-B304-C7F9438D25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1006" name="AutoShape 27" descr="PICT0129">
          <a:extLst>
            <a:ext uri="{FF2B5EF4-FFF2-40B4-BE49-F238E27FC236}">
              <a16:creationId xmlns:a16="http://schemas.microsoft.com/office/drawing/2014/main" xmlns="" id="{03E1F065-FFDF-4424-BCCD-00A029E02E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95250</xdr:rowOff>
    </xdr:to>
    <xdr:sp macro="" textlink="">
      <xdr:nvSpPr>
        <xdr:cNvPr id="21007" name="AutoShape 28" descr="PICT0129">
          <a:extLst>
            <a:ext uri="{FF2B5EF4-FFF2-40B4-BE49-F238E27FC236}">
              <a16:creationId xmlns:a16="http://schemas.microsoft.com/office/drawing/2014/main" xmlns="" id="{50C45E02-7CEB-4A62-BA34-3BC167773E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104775</xdr:rowOff>
    </xdr:to>
    <xdr:sp macro="" textlink="">
      <xdr:nvSpPr>
        <xdr:cNvPr id="21008" name="AutoShape 1" descr="PICT0129">
          <a:extLst>
            <a:ext uri="{FF2B5EF4-FFF2-40B4-BE49-F238E27FC236}">
              <a16:creationId xmlns:a16="http://schemas.microsoft.com/office/drawing/2014/main" xmlns="" id="{7188C558-6D09-4BA9-B212-2D2FE495986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104775</xdr:rowOff>
    </xdr:to>
    <xdr:sp macro="" textlink="">
      <xdr:nvSpPr>
        <xdr:cNvPr id="21009" name="AutoShape 2" descr="PICT0129">
          <a:extLst>
            <a:ext uri="{FF2B5EF4-FFF2-40B4-BE49-F238E27FC236}">
              <a16:creationId xmlns:a16="http://schemas.microsoft.com/office/drawing/2014/main" xmlns="" id="{F8A8E1CA-24FF-4894-8CE7-D84D766941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104775</xdr:rowOff>
    </xdr:to>
    <xdr:sp macro="" textlink="">
      <xdr:nvSpPr>
        <xdr:cNvPr id="21010" name="AutoShape 3" descr="PICT0129">
          <a:extLst>
            <a:ext uri="{FF2B5EF4-FFF2-40B4-BE49-F238E27FC236}">
              <a16:creationId xmlns:a16="http://schemas.microsoft.com/office/drawing/2014/main" xmlns="" id="{5A29AEA1-AD23-46A4-807D-52250B1A86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104775</xdr:rowOff>
    </xdr:to>
    <xdr:sp macro="" textlink="">
      <xdr:nvSpPr>
        <xdr:cNvPr id="21011" name="AutoShape 4" descr="PICT0129">
          <a:extLst>
            <a:ext uri="{FF2B5EF4-FFF2-40B4-BE49-F238E27FC236}">
              <a16:creationId xmlns:a16="http://schemas.microsoft.com/office/drawing/2014/main" xmlns="" id="{11B17A32-9709-4B3E-AB4C-30A39A6C2D2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104775</xdr:rowOff>
    </xdr:to>
    <xdr:sp macro="" textlink="">
      <xdr:nvSpPr>
        <xdr:cNvPr id="21012" name="AutoShape 5" descr="PICT0129">
          <a:extLst>
            <a:ext uri="{FF2B5EF4-FFF2-40B4-BE49-F238E27FC236}">
              <a16:creationId xmlns:a16="http://schemas.microsoft.com/office/drawing/2014/main" xmlns="" id="{78D54945-DE95-4B95-9975-6A19AB62E5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104775</xdr:rowOff>
    </xdr:to>
    <xdr:sp macro="" textlink="">
      <xdr:nvSpPr>
        <xdr:cNvPr id="21013" name="AutoShape 26" descr="PICT0129">
          <a:extLst>
            <a:ext uri="{FF2B5EF4-FFF2-40B4-BE49-F238E27FC236}">
              <a16:creationId xmlns:a16="http://schemas.microsoft.com/office/drawing/2014/main" xmlns="" id="{A03DAF69-8C93-43C5-B7F9-1C1404F3C4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104775</xdr:rowOff>
    </xdr:to>
    <xdr:sp macro="" textlink="">
      <xdr:nvSpPr>
        <xdr:cNvPr id="21014" name="AutoShape 27" descr="PICT0129">
          <a:extLst>
            <a:ext uri="{FF2B5EF4-FFF2-40B4-BE49-F238E27FC236}">
              <a16:creationId xmlns:a16="http://schemas.microsoft.com/office/drawing/2014/main" xmlns="" id="{6FE2F488-D1C8-458C-BCBD-DB3DD52025C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104775</xdr:rowOff>
    </xdr:to>
    <xdr:sp macro="" textlink="">
      <xdr:nvSpPr>
        <xdr:cNvPr id="21015" name="AutoShape 28" descr="PICT0129">
          <a:extLst>
            <a:ext uri="{FF2B5EF4-FFF2-40B4-BE49-F238E27FC236}">
              <a16:creationId xmlns:a16="http://schemas.microsoft.com/office/drawing/2014/main" xmlns="" id="{E1680539-6199-4D92-AB54-52C8CAEAE0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104775</xdr:rowOff>
    </xdr:to>
    <xdr:sp macro="" textlink="">
      <xdr:nvSpPr>
        <xdr:cNvPr id="21016" name="AutoShape 30" descr="PICT0129">
          <a:extLst>
            <a:ext uri="{FF2B5EF4-FFF2-40B4-BE49-F238E27FC236}">
              <a16:creationId xmlns:a16="http://schemas.microsoft.com/office/drawing/2014/main" xmlns="" id="{BDC0A6FD-21A0-49BA-9BFC-8EB9EFEF0D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1017" name="AutoShape 1" descr="PICT0129">
          <a:extLst>
            <a:ext uri="{FF2B5EF4-FFF2-40B4-BE49-F238E27FC236}">
              <a16:creationId xmlns:a16="http://schemas.microsoft.com/office/drawing/2014/main" xmlns="" id="{8C5BD241-B50A-4CDB-8DCB-715D232F48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1018" name="AutoShape 2" descr="PICT0129">
          <a:extLst>
            <a:ext uri="{FF2B5EF4-FFF2-40B4-BE49-F238E27FC236}">
              <a16:creationId xmlns:a16="http://schemas.microsoft.com/office/drawing/2014/main" xmlns="" id="{92132D5E-2AF9-4529-B66E-1F10F849A0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1019" name="AutoShape 3" descr="PICT0129">
          <a:extLst>
            <a:ext uri="{FF2B5EF4-FFF2-40B4-BE49-F238E27FC236}">
              <a16:creationId xmlns:a16="http://schemas.microsoft.com/office/drawing/2014/main" xmlns="" id="{75238229-4189-4B15-BDED-EBECE43C8A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1020" name="AutoShape 4" descr="PICT0129">
          <a:extLst>
            <a:ext uri="{FF2B5EF4-FFF2-40B4-BE49-F238E27FC236}">
              <a16:creationId xmlns:a16="http://schemas.microsoft.com/office/drawing/2014/main" xmlns="" id="{060290A5-2A9E-4316-A056-D36274E18C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1021" name="AutoShape 5" descr="PICT0129">
          <a:extLst>
            <a:ext uri="{FF2B5EF4-FFF2-40B4-BE49-F238E27FC236}">
              <a16:creationId xmlns:a16="http://schemas.microsoft.com/office/drawing/2014/main" xmlns="" id="{2E69EAFA-0FD8-422B-AAB9-5A6F8C088E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1022" name="AutoShape 26" descr="PICT0129">
          <a:extLst>
            <a:ext uri="{FF2B5EF4-FFF2-40B4-BE49-F238E27FC236}">
              <a16:creationId xmlns:a16="http://schemas.microsoft.com/office/drawing/2014/main" xmlns="" id="{6F6FCA5E-ACB4-4072-B781-96E152E7AD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1023" name="AutoShape 27" descr="PICT0129">
          <a:extLst>
            <a:ext uri="{FF2B5EF4-FFF2-40B4-BE49-F238E27FC236}">
              <a16:creationId xmlns:a16="http://schemas.microsoft.com/office/drawing/2014/main" xmlns="" id="{6C6D928C-F44C-46CB-A580-D296FF4D48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114300</xdr:rowOff>
    </xdr:to>
    <xdr:sp macro="" textlink="">
      <xdr:nvSpPr>
        <xdr:cNvPr id="21024" name="AutoShape 28" descr="PICT0129">
          <a:extLst>
            <a:ext uri="{FF2B5EF4-FFF2-40B4-BE49-F238E27FC236}">
              <a16:creationId xmlns:a16="http://schemas.microsoft.com/office/drawing/2014/main" xmlns="" id="{7CDC0050-40BF-4645-AB3D-20CAC8C231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1025" name="AutoShape 1" descr="PICT0129">
          <a:extLst>
            <a:ext uri="{FF2B5EF4-FFF2-40B4-BE49-F238E27FC236}">
              <a16:creationId xmlns:a16="http://schemas.microsoft.com/office/drawing/2014/main" xmlns="" id="{BA3B2A9B-3860-4808-83AA-0DF66D67DC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1026" name="AutoShape 2" descr="PICT0129">
          <a:extLst>
            <a:ext uri="{FF2B5EF4-FFF2-40B4-BE49-F238E27FC236}">
              <a16:creationId xmlns:a16="http://schemas.microsoft.com/office/drawing/2014/main" xmlns="" id="{FE1813AE-0103-4BF9-9DD9-BB311CB98E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1027" name="AutoShape 3" descr="PICT0129">
          <a:extLst>
            <a:ext uri="{FF2B5EF4-FFF2-40B4-BE49-F238E27FC236}">
              <a16:creationId xmlns:a16="http://schemas.microsoft.com/office/drawing/2014/main" xmlns="" id="{5F8C4D9F-8391-4C2F-B00C-D7B85241EA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1028" name="AutoShape 4" descr="PICT0129">
          <a:extLst>
            <a:ext uri="{FF2B5EF4-FFF2-40B4-BE49-F238E27FC236}">
              <a16:creationId xmlns:a16="http://schemas.microsoft.com/office/drawing/2014/main" xmlns="" id="{F1A63D97-2DAF-45D9-9425-4FE26824E8F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1029" name="AutoShape 5" descr="PICT0129">
          <a:extLst>
            <a:ext uri="{FF2B5EF4-FFF2-40B4-BE49-F238E27FC236}">
              <a16:creationId xmlns:a16="http://schemas.microsoft.com/office/drawing/2014/main" xmlns="" id="{918E8571-0F83-4AD0-B5AF-A967FC80396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1030" name="AutoShape 26" descr="PICT0129">
          <a:extLst>
            <a:ext uri="{FF2B5EF4-FFF2-40B4-BE49-F238E27FC236}">
              <a16:creationId xmlns:a16="http://schemas.microsoft.com/office/drawing/2014/main" xmlns="" id="{6E2228D7-D5F7-4257-ACFE-F75B573AF5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1031" name="AutoShape 27" descr="PICT0129">
          <a:extLst>
            <a:ext uri="{FF2B5EF4-FFF2-40B4-BE49-F238E27FC236}">
              <a16:creationId xmlns:a16="http://schemas.microsoft.com/office/drawing/2014/main" xmlns="" id="{4D6221A9-4BDE-48BB-9F59-61E103E50B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3696</xdr:row>
      <xdr:rowOff>123825</xdr:rowOff>
    </xdr:to>
    <xdr:sp macro="" textlink="">
      <xdr:nvSpPr>
        <xdr:cNvPr id="21032" name="AutoShape 28" descr="PICT0129">
          <a:extLst>
            <a:ext uri="{FF2B5EF4-FFF2-40B4-BE49-F238E27FC236}">
              <a16:creationId xmlns:a16="http://schemas.microsoft.com/office/drawing/2014/main" xmlns="" id="{68AE9028-5EC5-4AC8-9505-40E0A5A651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123825</xdr:rowOff>
    </xdr:to>
    <xdr:sp macro="" textlink="">
      <xdr:nvSpPr>
        <xdr:cNvPr id="21033" name="AutoShape 30" descr="PICT0129">
          <a:extLst>
            <a:ext uri="{FF2B5EF4-FFF2-40B4-BE49-F238E27FC236}">
              <a16:creationId xmlns:a16="http://schemas.microsoft.com/office/drawing/2014/main" xmlns="" id="{8AD801D2-B924-41F5-845D-A6BD37267A4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171450</xdr:rowOff>
    </xdr:to>
    <xdr:sp macro="" textlink="">
      <xdr:nvSpPr>
        <xdr:cNvPr id="21034" name="AutoShape 32" descr="PICT0129">
          <a:extLst>
            <a:ext uri="{FF2B5EF4-FFF2-40B4-BE49-F238E27FC236}">
              <a16:creationId xmlns:a16="http://schemas.microsoft.com/office/drawing/2014/main" xmlns="" id="{FB2B153A-78B9-4C28-B081-5132D6D606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171450</xdr:rowOff>
    </xdr:to>
    <xdr:sp macro="" textlink="">
      <xdr:nvSpPr>
        <xdr:cNvPr id="21035" name="AutoShape 33" descr="PICT0129">
          <a:extLst>
            <a:ext uri="{FF2B5EF4-FFF2-40B4-BE49-F238E27FC236}">
              <a16:creationId xmlns:a16="http://schemas.microsoft.com/office/drawing/2014/main" xmlns="" id="{8FA57297-6F8C-4F05-A50D-93B173EA52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314325</xdr:colOff>
      <xdr:row>3696</xdr:row>
      <xdr:rowOff>161925</xdr:rowOff>
    </xdr:to>
    <xdr:sp macro="" textlink="">
      <xdr:nvSpPr>
        <xdr:cNvPr id="21036" name="AutoShape 34" descr="PICT0129">
          <a:extLst>
            <a:ext uri="{FF2B5EF4-FFF2-40B4-BE49-F238E27FC236}">
              <a16:creationId xmlns:a16="http://schemas.microsoft.com/office/drawing/2014/main" xmlns="" id="{B03D7867-F3BF-44D7-83D0-9041352620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25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123825</xdr:rowOff>
    </xdr:to>
    <xdr:sp macro="" textlink="">
      <xdr:nvSpPr>
        <xdr:cNvPr id="21037" name="AutoShape 30" descr="PICT0129">
          <a:extLst>
            <a:ext uri="{FF2B5EF4-FFF2-40B4-BE49-F238E27FC236}">
              <a16:creationId xmlns:a16="http://schemas.microsoft.com/office/drawing/2014/main" xmlns="" id="{98C4E007-768F-490E-AD41-6A389A52DD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171450</xdr:rowOff>
    </xdr:to>
    <xdr:sp macro="" textlink="">
      <xdr:nvSpPr>
        <xdr:cNvPr id="21038" name="AutoShape 32" descr="PICT0129">
          <a:extLst>
            <a:ext uri="{FF2B5EF4-FFF2-40B4-BE49-F238E27FC236}">
              <a16:creationId xmlns:a16="http://schemas.microsoft.com/office/drawing/2014/main" xmlns="" id="{22422393-6EB2-42C5-856B-C96791D74B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171450</xdr:rowOff>
    </xdr:to>
    <xdr:sp macro="" textlink="">
      <xdr:nvSpPr>
        <xdr:cNvPr id="21039" name="AutoShape 33" descr="PICT0129">
          <a:extLst>
            <a:ext uri="{FF2B5EF4-FFF2-40B4-BE49-F238E27FC236}">
              <a16:creationId xmlns:a16="http://schemas.microsoft.com/office/drawing/2014/main" xmlns="" id="{514862B6-4396-404B-B5C8-198899B7EC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161925</xdr:rowOff>
    </xdr:to>
    <xdr:sp macro="" textlink="">
      <xdr:nvSpPr>
        <xdr:cNvPr id="21040" name="AutoShape 34" descr="PICT0129">
          <a:extLst>
            <a:ext uri="{FF2B5EF4-FFF2-40B4-BE49-F238E27FC236}">
              <a16:creationId xmlns:a16="http://schemas.microsoft.com/office/drawing/2014/main" xmlns="" id="{0DF2D9D1-8315-4DE4-8EB9-7BB1AEA494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161925</xdr:rowOff>
    </xdr:to>
    <xdr:sp macro="" textlink="">
      <xdr:nvSpPr>
        <xdr:cNvPr id="21041" name="AutoShape 35" descr="PICT0129">
          <a:extLst>
            <a:ext uri="{FF2B5EF4-FFF2-40B4-BE49-F238E27FC236}">
              <a16:creationId xmlns:a16="http://schemas.microsoft.com/office/drawing/2014/main" xmlns="" id="{B1927894-4A87-459B-8217-38DB5C0BDF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114300</xdr:rowOff>
    </xdr:to>
    <xdr:sp macro="" textlink="">
      <xdr:nvSpPr>
        <xdr:cNvPr id="21042" name="AutoShape 30" descr="PICT0129">
          <a:extLst>
            <a:ext uri="{FF2B5EF4-FFF2-40B4-BE49-F238E27FC236}">
              <a16:creationId xmlns:a16="http://schemas.microsoft.com/office/drawing/2014/main" xmlns="" id="{ABB577AA-7D6A-4CF5-B5BF-AA4CC072C2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43" name="AutoShape 1" descr="PICT0129">
          <a:extLst>
            <a:ext uri="{FF2B5EF4-FFF2-40B4-BE49-F238E27FC236}">
              <a16:creationId xmlns:a16="http://schemas.microsoft.com/office/drawing/2014/main" xmlns="" id="{51C8BB26-F746-46D5-9EDB-2127948101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44" name="AutoShape 2" descr="PICT0129">
          <a:extLst>
            <a:ext uri="{FF2B5EF4-FFF2-40B4-BE49-F238E27FC236}">
              <a16:creationId xmlns:a16="http://schemas.microsoft.com/office/drawing/2014/main" xmlns="" id="{78E86A4F-34BF-44B2-9E83-5FF0065367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45" name="AutoShape 3" descr="PICT0129">
          <a:extLst>
            <a:ext uri="{FF2B5EF4-FFF2-40B4-BE49-F238E27FC236}">
              <a16:creationId xmlns:a16="http://schemas.microsoft.com/office/drawing/2014/main" xmlns="" id="{E53E97D7-E964-46B3-86CE-3E0000ADD6E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46" name="AutoShape 4" descr="PICT0129">
          <a:extLst>
            <a:ext uri="{FF2B5EF4-FFF2-40B4-BE49-F238E27FC236}">
              <a16:creationId xmlns:a16="http://schemas.microsoft.com/office/drawing/2014/main" xmlns="" id="{2F406CA4-EBA4-4BF8-B879-3897829FE5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47" name="AutoShape 5" descr="PICT0129">
          <a:extLst>
            <a:ext uri="{FF2B5EF4-FFF2-40B4-BE49-F238E27FC236}">
              <a16:creationId xmlns:a16="http://schemas.microsoft.com/office/drawing/2014/main" xmlns="" id="{8CF3C6AD-5364-4D39-B01A-A1F49C002F9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48" name="AutoShape 26" descr="PICT0129">
          <a:extLst>
            <a:ext uri="{FF2B5EF4-FFF2-40B4-BE49-F238E27FC236}">
              <a16:creationId xmlns:a16="http://schemas.microsoft.com/office/drawing/2014/main" xmlns="" id="{F64AE379-508B-4A35-947C-F67EF38990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49" name="AutoShape 27" descr="PICT0129">
          <a:extLst>
            <a:ext uri="{FF2B5EF4-FFF2-40B4-BE49-F238E27FC236}">
              <a16:creationId xmlns:a16="http://schemas.microsoft.com/office/drawing/2014/main" xmlns="" id="{88229A36-2091-4B8B-B335-FF6B83FCC27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50" name="AutoShape 28" descr="PICT0129">
          <a:extLst>
            <a:ext uri="{FF2B5EF4-FFF2-40B4-BE49-F238E27FC236}">
              <a16:creationId xmlns:a16="http://schemas.microsoft.com/office/drawing/2014/main" xmlns="" id="{AC2C0565-462E-4079-B9C7-64590D3C22C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104775</xdr:rowOff>
    </xdr:to>
    <xdr:sp macro="" textlink="">
      <xdr:nvSpPr>
        <xdr:cNvPr id="21051" name="AutoShape 30" descr="PICT0129">
          <a:extLst>
            <a:ext uri="{FF2B5EF4-FFF2-40B4-BE49-F238E27FC236}">
              <a16:creationId xmlns:a16="http://schemas.microsoft.com/office/drawing/2014/main" xmlns="" id="{49808BA5-1E37-4739-A578-EE7B509819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114300</xdr:rowOff>
    </xdr:to>
    <xdr:sp macro="" textlink="">
      <xdr:nvSpPr>
        <xdr:cNvPr id="21052" name="AutoShape 30" descr="PICT0129">
          <a:extLst>
            <a:ext uri="{FF2B5EF4-FFF2-40B4-BE49-F238E27FC236}">
              <a16:creationId xmlns:a16="http://schemas.microsoft.com/office/drawing/2014/main" xmlns="" id="{E295FFEA-D74F-4B0D-BD3C-533D80D547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123825</xdr:rowOff>
    </xdr:to>
    <xdr:sp macro="" textlink="">
      <xdr:nvSpPr>
        <xdr:cNvPr id="21053" name="AutoShape 30" descr="PICT0129">
          <a:extLst>
            <a:ext uri="{FF2B5EF4-FFF2-40B4-BE49-F238E27FC236}">
              <a16:creationId xmlns:a16="http://schemas.microsoft.com/office/drawing/2014/main" xmlns="" id="{E0775C87-E8D1-462F-AC8E-24BA9DD802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171450</xdr:rowOff>
    </xdr:to>
    <xdr:sp macro="" textlink="">
      <xdr:nvSpPr>
        <xdr:cNvPr id="21054" name="AutoShape 32" descr="PICT0129">
          <a:extLst>
            <a:ext uri="{FF2B5EF4-FFF2-40B4-BE49-F238E27FC236}">
              <a16:creationId xmlns:a16="http://schemas.microsoft.com/office/drawing/2014/main" xmlns="" id="{12CDDDCF-BD9B-4746-9A6B-DAD926A852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171450</xdr:rowOff>
    </xdr:to>
    <xdr:sp macro="" textlink="">
      <xdr:nvSpPr>
        <xdr:cNvPr id="21055" name="AutoShape 33" descr="PICT0129">
          <a:extLst>
            <a:ext uri="{FF2B5EF4-FFF2-40B4-BE49-F238E27FC236}">
              <a16:creationId xmlns:a16="http://schemas.microsoft.com/office/drawing/2014/main" xmlns="" id="{35EF63EE-91EF-4DA7-9697-D82904A088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161925</xdr:rowOff>
    </xdr:to>
    <xdr:sp macro="" textlink="">
      <xdr:nvSpPr>
        <xdr:cNvPr id="21056" name="AutoShape 34" descr="PICT0129">
          <a:extLst>
            <a:ext uri="{FF2B5EF4-FFF2-40B4-BE49-F238E27FC236}">
              <a16:creationId xmlns:a16="http://schemas.microsoft.com/office/drawing/2014/main" xmlns="" id="{C7D20076-2577-4009-8749-D67B717627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057" name="AutoShape 1" descr="PICT0129">
          <a:extLst>
            <a:ext uri="{FF2B5EF4-FFF2-40B4-BE49-F238E27FC236}">
              <a16:creationId xmlns:a16="http://schemas.microsoft.com/office/drawing/2014/main" xmlns="" id="{CDADA0B8-A134-48A2-81FC-30C33B30CA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058" name="AutoShape 2" descr="PICT0129">
          <a:extLst>
            <a:ext uri="{FF2B5EF4-FFF2-40B4-BE49-F238E27FC236}">
              <a16:creationId xmlns:a16="http://schemas.microsoft.com/office/drawing/2014/main" xmlns="" id="{642699E2-5A06-4C36-B5F6-DCC318A274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059" name="AutoShape 3" descr="PICT0129">
          <a:extLst>
            <a:ext uri="{FF2B5EF4-FFF2-40B4-BE49-F238E27FC236}">
              <a16:creationId xmlns:a16="http://schemas.microsoft.com/office/drawing/2014/main" xmlns="" id="{97679455-6F75-41C1-AF7B-F4D80F47E2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060" name="AutoShape 4" descr="PICT0129">
          <a:extLst>
            <a:ext uri="{FF2B5EF4-FFF2-40B4-BE49-F238E27FC236}">
              <a16:creationId xmlns:a16="http://schemas.microsoft.com/office/drawing/2014/main" xmlns="" id="{2EB949C5-783D-40CE-BBF9-BBC0F05F237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061" name="AutoShape 5" descr="PICT0129">
          <a:extLst>
            <a:ext uri="{FF2B5EF4-FFF2-40B4-BE49-F238E27FC236}">
              <a16:creationId xmlns:a16="http://schemas.microsoft.com/office/drawing/2014/main" xmlns="" id="{D82E0423-607F-4922-93CF-8DB41FEB771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062" name="AutoShape 26" descr="PICT0129">
          <a:extLst>
            <a:ext uri="{FF2B5EF4-FFF2-40B4-BE49-F238E27FC236}">
              <a16:creationId xmlns:a16="http://schemas.microsoft.com/office/drawing/2014/main" xmlns="" id="{F8A3DAD3-4275-4B08-A40A-ECDA1B8A1B2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063" name="AutoShape 27" descr="PICT0129">
          <a:extLst>
            <a:ext uri="{FF2B5EF4-FFF2-40B4-BE49-F238E27FC236}">
              <a16:creationId xmlns:a16="http://schemas.microsoft.com/office/drawing/2014/main" xmlns="" id="{52AF16D4-A533-4D99-85B3-07BFEC8F36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064" name="AutoShape 28" descr="PICT0129">
          <a:extLst>
            <a:ext uri="{FF2B5EF4-FFF2-40B4-BE49-F238E27FC236}">
              <a16:creationId xmlns:a16="http://schemas.microsoft.com/office/drawing/2014/main" xmlns="" id="{A3B9ABF4-A9B2-448D-B176-693DFF030A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123825</xdr:rowOff>
    </xdr:to>
    <xdr:sp macro="" textlink="">
      <xdr:nvSpPr>
        <xdr:cNvPr id="21065" name="AutoShape 30" descr="PICT0129">
          <a:extLst>
            <a:ext uri="{FF2B5EF4-FFF2-40B4-BE49-F238E27FC236}">
              <a16:creationId xmlns:a16="http://schemas.microsoft.com/office/drawing/2014/main" xmlns="" id="{A053A274-3724-4010-BCA0-78F58592B7E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171450</xdr:rowOff>
    </xdr:to>
    <xdr:sp macro="" textlink="">
      <xdr:nvSpPr>
        <xdr:cNvPr id="21066" name="AutoShape 32" descr="PICT0129">
          <a:extLst>
            <a:ext uri="{FF2B5EF4-FFF2-40B4-BE49-F238E27FC236}">
              <a16:creationId xmlns:a16="http://schemas.microsoft.com/office/drawing/2014/main" xmlns="" id="{E512B584-8033-426B-92C1-D92D439D07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171450</xdr:rowOff>
    </xdr:to>
    <xdr:sp macro="" textlink="">
      <xdr:nvSpPr>
        <xdr:cNvPr id="21067" name="AutoShape 33" descr="PICT0129">
          <a:extLst>
            <a:ext uri="{FF2B5EF4-FFF2-40B4-BE49-F238E27FC236}">
              <a16:creationId xmlns:a16="http://schemas.microsoft.com/office/drawing/2014/main" xmlns="" id="{E175955B-479B-4617-A99A-B370FD68AD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161925</xdr:rowOff>
    </xdr:to>
    <xdr:sp macro="" textlink="">
      <xdr:nvSpPr>
        <xdr:cNvPr id="21068" name="AutoShape 34" descr="PICT0129">
          <a:extLst>
            <a:ext uri="{FF2B5EF4-FFF2-40B4-BE49-F238E27FC236}">
              <a16:creationId xmlns:a16="http://schemas.microsoft.com/office/drawing/2014/main" xmlns="" id="{BFDAB8C0-B396-4D67-88A2-2260B9EE9C7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161925</xdr:rowOff>
    </xdr:to>
    <xdr:sp macro="" textlink="">
      <xdr:nvSpPr>
        <xdr:cNvPr id="21069" name="AutoShape 35" descr="PICT0129">
          <a:extLst>
            <a:ext uri="{FF2B5EF4-FFF2-40B4-BE49-F238E27FC236}">
              <a16:creationId xmlns:a16="http://schemas.microsoft.com/office/drawing/2014/main" xmlns="" id="{96898134-521D-472B-BDA4-54A17742D7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70" name="AutoShape 1" descr="PICT0129">
          <a:extLst>
            <a:ext uri="{FF2B5EF4-FFF2-40B4-BE49-F238E27FC236}">
              <a16:creationId xmlns:a16="http://schemas.microsoft.com/office/drawing/2014/main" xmlns="" id="{4A8EBAEC-5F66-49FA-AAC7-ABA41F4737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71" name="AutoShape 2" descr="PICT0129">
          <a:extLst>
            <a:ext uri="{FF2B5EF4-FFF2-40B4-BE49-F238E27FC236}">
              <a16:creationId xmlns:a16="http://schemas.microsoft.com/office/drawing/2014/main" xmlns="" id="{AA1992F3-5877-4560-B1EE-67A0FFA8A10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72" name="AutoShape 3" descr="PICT0129">
          <a:extLst>
            <a:ext uri="{FF2B5EF4-FFF2-40B4-BE49-F238E27FC236}">
              <a16:creationId xmlns:a16="http://schemas.microsoft.com/office/drawing/2014/main" xmlns="" id="{E9344B42-FA7B-4AE6-9C28-41008F2B74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73" name="AutoShape 4" descr="PICT0129">
          <a:extLst>
            <a:ext uri="{FF2B5EF4-FFF2-40B4-BE49-F238E27FC236}">
              <a16:creationId xmlns:a16="http://schemas.microsoft.com/office/drawing/2014/main" xmlns="" id="{1A3518A4-46D0-4367-AD33-52C90820D1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74" name="AutoShape 5" descr="PICT0129">
          <a:extLst>
            <a:ext uri="{FF2B5EF4-FFF2-40B4-BE49-F238E27FC236}">
              <a16:creationId xmlns:a16="http://schemas.microsoft.com/office/drawing/2014/main" xmlns="" id="{4196925F-BFCE-469F-B728-62096D2E27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75" name="AutoShape 26" descr="PICT0129">
          <a:extLst>
            <a:ext uri="{FF2B5EF4-FFF2-40B4-BE49-F238E27FC236}">
              <a16:creationId xmlns:a16="http://schemas.microsoft.com/office/drawing/2014/main" xmlns="" id="{7E74C799-69EA-4B5F-9A45-7CEC731D45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76" name="AutoShape 27" descr="PICT0129">
          <a:extLst>
            <a:ext uri="{FF2B5EF4-FFF2-40B4-BE49-F238E27FC236}">
              <a16:creationId xmlns:a16="http://schemas.microsoft.com/office/drawing/2014/main" xmlns="" id="{3E87EE86-B37E-4279-ADB9-8C93B2B39E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77" name="AutoShape 28" descr="PICT0129">
          <a:extLst>
            <a:ext uri="{FF2B5EF4-FFF2-40B4-BE49-F238E27FC236}">
              <a16:creationId xmlns:a16="http://schemas.microsoft.com/office/drawing/2014/main" xmlns="" id="{7888B63F-4623-4099-A3E9-1DFC42F022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114300</xdr:rowOff>
    </xdr:to>
    <xdr:sp macro="" textlink="">
      <xdr:nvSpPr>
        <xdr:cNvPr id="21078" name="AutoShape 30" descr="PICT0129">
          <a:extLst>
            <a:ext uri="{FF2B5EF4-FFF2-40B4-BE49-F238E27FC236}">
              <a16:creationId xmlns:a16="http://schemas.microsoft.com/office/drawing/2014/main" xmlns="" id="{829746EE-FD5B-4079-BF24-86A87E6859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79" name="AutoShape 1" descr="PICT0129">
          <a:extLst>
            <a:ext uri="{FF2B5EF4-FFF2-40B4-BE49-F238E27FC236}">
              <a16:creationId xmlns:a16="http://schemas.microsoft.com/office/drawing/2014/main" xmlns="" id="{B567D4F6-539E-4927-8843-76BFBFFC92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80" name="AutoShape 2" descr="PICT0129">
          <a:extLst>
            <a:ext uri="{FF2B5EF4-FFF2-40B4-BE49-F238E27FC236}">
              <a16:creationId xmlns:a16="http://schemas.microsoft.com/office/drawing/2014/main" xmlns="" id="{59E0FF28-9E1D-4CD5-B14C-12ABD6A6269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81" name="AutoShape 3" descr="PICT0129">
          <a:extLst>
            <a:ext uri="{FF2B5EF4-FFF2-40B4-BE49-F238E27FC236}">
              <a16:creationId xmlns:a16="http://schemas.microsoft.com/office/drawing/2014/main" xmlns="" id="{538EC273-FC67-487E-B010-33BCC1BBA7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82" name="AutoShape 4" descr="PICT0129">
          <a:extLst>
            <a:ext uri="{FF2B5EF4-FFF2-40B4-BE49-F238E27FC236}">
              <a16:creationId xmlns:a16="http://schemas.microsoft.com/office/drawing/2014/main" xmlns="" id="{C99EF4F5-0003-4E7A-BD85-A6EBAC0DAAF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83" name="AutoShape 5" descr="PICT0129">
          <a:extLst>
            <a:ext uri="{FF2B5EF4-FFF2-40B4-BE49-F238E27FC236}">
              <a16:creationId xmlns:a16="http://schemas.microsoft.com/office/drawing/2014/main" xmlns="" id="{1693C98D-AD03-4EBD-8336-336F4E0407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84" name="AutoShape 26" descr="PICT0129">
          <a:extLst>
            <a:ext uri="{FF2B5EF4-FFF2-40B4-BE49-F238E27FC236}">
              <a16:creationId xmlns:a16="http://schemas.microsoft.com/office/drawing/2014/main" xmlns="" id="{5C1396A7-5CF7-48C6-94FF-98FFA0B848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85" name="AutoShape 27" descr="PICT0129">
          <a:extLst>
            <a:ext uri="{FF2B5EF4-FFF2-40B4-BE49-F238E27FC236}">
              <a16:creationId xmlns:a16="http://schemas.microsoft.com/office/drawing/2014/main" xmlns="" id="{92BB9161-78B1-48F6-8D2C-DB9DF6F6DE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95250</xdr:rowOff>
    </xdr:to>
    <xdr:sp macro="" textlink="">
      <xdr:nvSpPr>
        <xdr:cNvPr id="21086" name="AutoShape 28" descr="PICT0129">
          <a:extLst>
            <a:ext uri="{FF2B5EF4-FFF2-40B4-BE49-F238E27FC236}">
              <a16:creationId xmlns:a16="http://schemas.microsoft.com/office/drawing/2014/main" xmlns="" id="{39921988-D0D0-4715-AD98-500DCFAC617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104775</xdr:rowOff>
    </xdr:to>
    <xdr:sp macro="" textlink="">
      <xdr:nvSpPr>
        <xdr:cNvPr id="21087" name="AutoShape 1" descr="PICT0129">
          <a:extLst>
            <a:ext uri="{FF2B5EF4-FFF2-40B4-BE49-F238E27FC236}">
              <a16:creationId xmlns:a16="http://schemas.microsoft.com/office/drawing/2014/main" xmlns="" id="{672DD415-BA4F-4B06-AA73-5B77825F166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104775</xdr:rowOff>
    </xdr:to>
    <xdr:sp macro="" textlink="">
      <xdr:nvSpPr>
        <xdr:cNvPr id="21088" name="AutoShape 2" descr="PICT0129">
          <a:extLst>
            <a:ext uri="{FF2B5EF4-FFF2-40B4-BE49-F238E27FC236}">
              <a16:creationId xmlns:a16="http://schemas.microsoft.com/office/drawing/2014/main" xmlns="" id="{F1BAFB8B-77DF-4F61-85D6-F44451C733D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104775</xdr:rowOff>
    </xdr:to>
    <xdr:sp macro="" textlink="">
      <xdr:nvSpPr>
        <xdr:cNvPr id="21089" name="AutoShape 3" descr="PICT0129">
          <a:extLst>
            <a:ext uri="{FF2B5EF4-FFF2-40B4-BE49-F238E27FC236}">
              <a16:creationId xmlns:a16="http://schemas.microsoft.com/office/drawing/2014/main" xmlns="" id="{DF58F8E2-5CDD-479A-83C3-0F6B68211F9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104775</xdr:rowOff>
    </xdr:to>
    <xdr:sp macro="" textlink="">
      <xdr:nvSpPr>
        <xdr:cNvPr id="21090" name="AutoShape 4" descr="PICT0129">
          <a:extLst>
            <a:ext uri="{FF2B5EF4-FFF2-40B4-BE49-F238E27FC236}">
              <a16:creationId xmlns:a16="http://schemas.microsoft.com/office/drawing/2014/main" xmlns="" id="{65885217-55B2-4988-BD63-687E52D16C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104775</xdr:rowOff>
    </xdr:to>
    <xdr:sp macro="" textlink="">
      <xdr:nvSpPr>
        <xdr:cNvPr id="21091" name="AutoShape 5" descr="PICT0129">
          <a:extLst>
            <a:ext uri="{FF2B5EF4-FFF2-40B4-BE49-F238E27FC236}">
              <a16:creationId xmlns:a16="http://schemas.microsoft.com/office/drawing/2014/main" xmlns="" id="{52EF05A2-1B94-4EB5-9699-3C1AAAFB1D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104775</xdr:rowOff>
    </xdr:to>
    <xdr:sp macro="" textlink="">
      <xdr:nvSpPr>
        <xdr:cNvPr id="21092" name="AutoShape 26" descr="PICT0129">
          <a:extLst>
            <a:ext uri="{FF2B5EF4-FFF2-40B4-BE49-F238E27FC236}">
              <a16:creationId xmlns:a16="http://schemas.microsoft.com/office/drawing/2014/main" xmlns="" id="{21AD1F90-A8B5-4F29-AF15-2277867BDC4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104775</xdr:rowOff>
    </xdr:to>
    <xdr:sp macro="" textlink="">
      <xdr:nvSpPr>
        <xdr:cNvPr id="21093" name="AutoShape 27" descr="PICT0129">
          <a:extLst>
            <a:ext uri="{FF2B5EF4-FFF2-40B4-BE49-F238E27FC236}">
              <a16:creationId xmlns:a16="http://schemas.microsoft.com/office/drawing/2014/main" xmlns="" id="{8F07B476-637A-47DE-BAB4-1DB44FB881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104775</xdr:rowOff>
    </xdr:to>
    <xdr:sp macro="" textlink="">
      <xdr:nvSpPr>
        <xdr:cNvPr id="21094" name="AutoShape 28" descr="PICT0129">
          <a:extLst>
            <a:ext uri="{FF2B5EF4-FFF2-40B4-BE49-F238E27FC236}">
              <a16:creationId xmlns:a16="http://schemas.microsoft.com/office/drawing/2014/main" xmlns="" id="{5A732A10-3CED-4BE1-AE56-3B773ABA3E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104775</xdr:rowOff>
    </xdr:to>
    <xdr:sp macro="" textlink="">
      <xdr:nvSpPr>
        <xdr:cNvPr id="21095" name="AutoShape 30" descr="PICT0129">
          <a:extLst>
            <a:ext uri="{FF2B5EF4-FFF2-40B4-BE49-F238E27FC236}">
              <a16:creationId xmlns:a16="http://schemas.microsoft.com/office/drawing/2014/main" xmlns="" id="{622467E7-3583-4F1A-A8D4-31E2C365E40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96" name="AutoShape 1" descr="PICT0129">
          <a:extLst>
            <a:ext uri="{FF2B5EF4-FFF2-40B4-BE49-F238E27FC236}">
              <a16:creationId xmlns:a16="http://schemas.microsoft.com/office/drawing/2014/main" xmlns="" id="{24A6E33A-B9F1-4D7E-B326-D1C42FF4EA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97" name="AutoShape 2" descr="PICT0129">
          <a:extLst>
            <a:ext uri="{FF2B5EF4-FFF2-40B4-BE49-F238E27FC236}">
              <a16:creationId xmlns:a16="http://schemas.microsoft.com/office/drawing/2014/main" xmlns="" id="{4DE8C32A-9441-4DEA-AB6C-74D1EF5328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98" name="AutoShape 3" descr="PICT0129">
          <a:extLst>
            <a:ext uri="{FF2B5EF4-FFF2-40B4-BE49-F238E27FC236}">
              <a16:creationId xmlns:a16="http://schemas.microsoft.com/office/drawing/2014/main" xmlns="" id="{0622AF34-DFDF-43F3-9830-56FD3D0CC0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099" name="AutoShape 4" descr="PICT0129">
          <a:extLst>
            <a:ext uri="{FF2B5EF4-FFF2-40B4-BE49-F238E27FC236}">
              <a16:creationId xmlns:a16="http://schemas.microsoft.com/office/drawing/2014/main" xmlns="" id="{4FFBA533-D64D-4BCF-BECC-8550A02631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100" name="AutoShape 5" descr="PICT0129">
          <a:extLst>
            <a:ext uri="{FF2B5EF4-FFF2-40B4-BE49-F238E27FC236}">
              <a16:creationId xmlns:a16="http://schemas.microsoft.com/office/drawing/2014/main" xmlns="" id="{72D50E57-508C-4417-85AA-67F1B7EAFC7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101" name="AutoShape 26" descr="PICT0129">
          <a:extLst>
            <a:ext uri="{FF2B5EF4-FFF2-40B4-BE49-F238E27FC236}">
              <a16:creationId xmlns:a16="http://schemas.microsoft.com/office/drawing/2014/main" xmlns="" id="{8F6911AD-9012-44BC-AB3C-873B5CF509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102" name="AutoShape 27" descr="PICT0129">
          <a:extLst>
            <a:ext uri="{FF2B5EF4-FFF2-40B4-BE49-F238E27FC236}">
              <a16:creationId xmlns:a16="http://schemas.microsoft.com/office/drawing/2014/main" xmlns="" id="{F9831D97-C580-43C5-81D7-AE226D173C1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114300</xdr:rowOff>
    </xdr:to>
    <xdr:sp macro="" textlink="">
      <xdr:nvSpPr>
        <xdr:cNvPr id="21103" name="AutoShape 28" descr="PICT0129">
          <a:extLst>
            <a:ext uri="{FF2B5EF4-FFF2-40B4-BE49-F238E27FC236}">
              <a16:creationId xmlns:a16="http://schemas.microsoft.com/office/drawing/2014/main" xmlns="" id="{2894B334-A3A5-416B-8B06-1D10DB2735D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104" name="AutoShape 1" descr="PICT0129">
          <a:extLst>
            <a:ext uri="{FF2B5EF4-FFF2-40B4-BE49-F238E27FC236}">
              <a16:creationId xmlns:a16="http://schemas.microsoft.com/office/drawing/2014/main" xmlns="" id="{9027B569-C67B-4CA2-AF19-B7877C13CF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105" name="AutoShape 2" descr="PICT0129">
          <a:extLst>
            <a:ext uri="{FF2B5EF4-FFF2-40B4-BE49-F238E27FC236}">
              <a16:creationId xmlns:a16="http://schemas.microsoft.com/office/drawing/2014/main" xmlns="" id="{26E53D3D-7B15-48AD-B2A2-9D3C22DA0D5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106" name="AutoShape 3" descr="PICT0129">
          <a:extLst>
            <a:ext uri="{FF2B5EF4-FFF2-40B4-BE49-F238E27FC236}">
              <a16:creationId xmlns:a16="http://schemas.microsoft.com/office/drawing/2014/main" xmlns="" id="{8AD27177-308A-4423-B6AA-96150848384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107" name="AutoShape 4" descr="PICT0129">
          <a:extLst>
            <a:ext uri="{FF2B5EF4-FFF2-40B4-BE49-F238E27FC236}">
              <a16:creationId xmlns:a16="http://schemas.microsoft.com/office/drawing/2014/main" xmlns="" id="{839B8354-F419-48BB-9318-5C887F927F3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108" name="AutoShape 5" descr="PICT0129">
          <a:extLst>
            <a:ext uri="{FF2B5EF4-FFF2-40B4-BE49-F238E27FC236}">
              <a16:creationId xmlns:a16="http://schemas.microsoft.com/office/drawing/2014/main" xmlns="" id="{7F962000-3CD8-43E7-850E-C6AF407F49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109" name="AutoShape 26" descr="PICT0129">
          <a:extLst>
            <a:ext uri="{FF2B5EF4-FFF2-40B4-BE49-F238E27FC236}">
              <a16:creationId xmlns:a16="http://schemas.microsoft.com/office/drawing/2014/main" xmlns="" id="{1430C016-88A7-451F-A767-EC41124FE3B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110" name="AutoShape 27" descr="PICT0129">
          <a:extLst>
            <a:ext uri="{FF2B5EF4-FFF2-40B4-BE49-F238E27FC236}">
              <a16:creationId xmlns:a16="http://schemas.microsoft.com/office/drawing/2014/main" xmlns="" id="{DA44C341-60FF-4DEA-872C-9C4DA1760C2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3698</xdr:row>
      <xdr:rowOff>123825</xdr:rowOff>
    </xdr:to>
    <xdr:sp macro="" textlink="">
      <xdr:nvSpPr>
        <xdr:cNvPr id="21111" name="AutoShape 28" descr="PICT0129">
          <a:extLst>
            <a:ext uri="{FF2B5EF4-FFF2-40B4-BE49-F238E27FC236}">
              <a16:creationId xmlns:a16="http://schemas.microsoft.com/office/drawing/2014/main" xmlns="" id="{AF442BBB-4587-4220-BE3E-E471FF30124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123825</xdr:rowOff>
    </xdr:to>
    <xdr:sp macro="" textlink="">
      <xdr:nvSpPr>
        <xdr:cNvPr id="21112" name="AutoShape 30" descr="PICT0129">
          <a:extLst>
            <a:ext uri="{FF2B5EF4-FFF2-40B4-BE49-F238E27FC236}">
              <a16:creationId xmlns:a16="http://schemas.microsoft.com/office/drawing/2014/main" xmlns="" id="{F1F1997A-E02F-4992-B39D-B6F25404432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171450</xdr:rowOff>
    </xdr:to>
    <xdr:sp macro="" textlink="">
      <xdr:nvSpPr>
        <xdr:cNvPr id="21113" name="AutoShape 32" descr="PICT0129">
          <a:extLst>
            <a:ext uri="{FF2B5EF4-FFF2-40B4-BE49-F238E27FC236}">
              <a16:creationId xmlns:a16="http://schemas.microsoft.com/office/drawing/2014/main" xmlns="" id="{3CCFFFFB-F019-45E3-A922-7DEF9516CB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171450</xdr:rowOff>
    </xdr:to>
    <xdr:sp macro="" textlink="">
      <xdr:nvSpPr>
        <xdr:cNvPr id="21114" name="AutoShape 33" descr="PICT0129">
          <a:extLst>
            <a:ext uri="{FF2B5EF4-FFF2-40B4-BE49-F238E27FC236}">
              <a16:creationId xmlns:a16="http://schemas.microsoft.com/office/drawing/2014/main" xmlns="" id="{898A6208-5976-477B-8B8F-79B613D9AA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314325</xdr:colOff>
      <xdr:row>3698</xdr:row>
      <xdr:rowOff>161925</xdr:rowOff>
    </xdr:to>
    <xdr:sp macro="" textlink="">
      <xdr:nvSpPr>
        <xdr:cNvPr id="21115" name="AutoShape 34" descr="PICT0129">
          <a:extLst>
            <a:ext uri="{FF2B5EF4-FFF2-40B4-BE49-F238E27FC236}">
              <a16:creationId xmlns:a16="http://schemas.microsoft.com/office/drawing/2014/main" xmlns="" id="{5CD7BA46-2DB0-4858-BEFF-761C416D8B0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731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123825</xdr:rowOff>
    </xdr:to>
    <xdr:sp macro="" textlink="">
      <xdr:nvSpPr>
        <xdr:cNvPr id="21116" name="AutoShape 30" descr="PICT0129">
          <a:extLst>
            <a:ext uri="{FF2B5EF4-FFF2-40B4-BE49-F238E27FC236}">
              <a16:creationId xmlns:a16="http://schemas.microsoft.com/office/drawing/2014/main" xmlns="" id="{D49CDC13-7DB5-405F-A9DA-B6A3627BBE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171450</xdr:rowOff>
    </xdr:to>
    <xdr:sp macro="" textlink="">
      <xdr:nvSpPr>
        <xdr:cNvPr id="21117" name="AutoShape 32" descr="PICT0129">
          <a:extLst>
            <a:ext uri="{FF2B5EF4-FFF2-40B4-BE49-F238E27FC236}">
              <a16:creationId xmlns:a16="http://schemas.microsoft.com/office/drawing/2014/main" xmlns="" id="{5B613F7E-2AD7-4B70-B28C-29E05182DB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171450</xdr:rowOff>
    </xdr:to>
    <xdr:sp macro="" textlink="">
      <xdr:nvSpPr>
        <xdr:cNvPr id="21118" name="AutoShape 33" descr="PICT0129">
          <a:extLst>
            <a:ext uri="{FF2B5EF4-FFF2-40B4-BE49-F238E27FC236}">
              <a16:creationId xmlns:a16="http://schemas.microsoft.com/office/drawing/2014/main" xmlns="" id="{45C77E5C-BEFB-4655-A114-1D1C1160527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161925</xdr:rowOff>
    </xdr:to>
    <xdr:sp macro="" textlink="">
      <xdr:nvSpPr>
        <xdr:cNvPr id="21119" name="AutoShape 34" descr="PICT0129">
          <a:extLst>
            <a:ext uri="{FF2B5EF4-FFF2-40B4-BE49-F238E27FC236}">
              <a16:creationId xmlns:a16="http://schemas.microsoft.com/office/drawing/2014/main" xmlns="" id="{276AEED0-5004-43EC-9C85-89FDCA7B98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161925</xdr:rowOff>
    </xdr:to>
    <xdr:sp macro="" textlink="">
      <xdr:nvSpPr>
        <xdr:cNvPr id="21120" name="AutoShape 35" descr="PICT0129">
          <a:extLst>
            <a:ext uri="{FF2B5EF4-FFF2-40B4-BE49-F238E27FC236}">
              <a16:creationId xmlns:a16="http://schemas.microsoft.com/office/drawing/2014/main" xmlns="" id="{DD865FB9-9624-4835-A4A6-02E5084B953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114300</xdr:rowOff>
    </xdr:to>
    <xdr:sp macro="" textlink="">
      <xdr:nvSpPr>
        <xdr:cNvPr id="21121" name="AutoShape 30" descr="PICT0129">
          <a:extLst>
            <a:ext uri="{FF2B5EF4-FFF2-40B4-BE49-F238E27FC236}">
              <a16:creationId xmlns:a16="http://schemas.microsoft.com/office/drawing/2014/main" xmlns="" id="{70505F90-D802-45F9-B43F-5B234A9586E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22" name="AutoShape 1" descr="PICT0129">
          <a:extLst>
            <a:ext uri="{FF2B5EF4-FFF2-40B4-BE49-F238E27FC236}">
              <a16:creationId xmlns:a16="http://schemas.microsoft.com/office/drawing/2014/main" xmlns="" id="{F0A62668-6CF8-4479-830D-4B971728CA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23" name="AutoShape 2" descr="PICT0129">
          <a:extLst>
            <a:ext uri="{FF2B5EF4-FFF2-40B4-BE49-F238E27FC236}">
              <a16:creationId xmlns:a16="http://schemas.microsoft.com/office/drawing/2014/main" xmlns="" id="{FD5A8648-837C-489F-9AB5-47F5B0BEBE6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24" name="AutoShape 3" descr="PICT0129">
          <a:extLst>
            <a:ext uri="{FF2B5EF4-FFF2-40B4-BE49-F238E27FC236}">
              <a16:creationId xmlns:a16="http://schemas.microsoft.com/office/drawing/2014/main" xmlns="" id="{22C82484-65E3-4C9B-B13B-273BD19A602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25" name="AutoShape 4" descr="PICT0129">
          <a:extLst>
            <a:ext uri="{FF2B5EF4-FFF2-40B4-BE49-F238E27FC236}">
              <a16:creationId xmlns:a16="http://schemas.microsoft.com/office/drawing/2014/main" xmlns="" id="{66DBFFF4-6652-42A6-87BA-F5F2F600B5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26" name="AutoShape 5" descr="PICT0129">
          <a:extLst>
            <a:ext uri="{FF2B5EF4-FFF2-40B4-BE49-F238E27FC236}">
              <a16:creationId xmlns:a16="http://schemas.microsoft.com/office/drawing/2014/main" xmlns="" id="{32544BB3-9030-4522-B50A-2806708942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27" name="AutoShape 26" descr="PICT0129">
          <a:extLst>
            <a:ext uri="{FF2B5EF4-FFF2-40B4-BE49-F238E27FC236}">
              <a16:creationId xmlns:a16="http://schemas.microsoft.com/office/drawing/2014/main" xmlns="" id="{F410F8EC-2D8F-4F88-B7B7-F824EC20CA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28" name="AutoShape 27" descr="PICT0129">
          <a:extLst>
            <a:ext uri="{FF2B5EF4-FFF2-40B4-BE49-F238E27FC236}">
              <a16:creationId xmlns:a16="http://schemas.microsoft.com/office/drawing/2014/main" xmlns="" id="{33D23EB9-41EB-44CD-85E3-51DF57BC6D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29" name="AutoShape 28" descr="PICT0129">
          <a:extLst>
            <a:ext uri="{FF2B5EF4-FFF2-40B4-BE49-F238E27FC236}">
              <a16:creationId xmlns:a16="http://schemas.microsoft.com/office/drawing/2014/main" xmlns="" id="{7A3CCF5F-E10E-4919-8709-61D3A5A0C0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104775</xdr:rowOff>
    </xdr:to>
    <xdr:sp macro="" textlink="">
      <xdr:nvSpPr>
        <xdr:cNvPr id="21130" name="AutoShape 30" descr="PICT0129">
          <a:extLst>
            <a:ext uri="{FF2B5EF4-FFF2-40B4-BE49-F238E27FC236}">
              <a16:creationId xmlns:a16="http://schemas.microsoft.com/office/drawing/2014/main" xmlns="" id="{FCA93017-3EC1-4400-8CF9-2C5DC7B0F85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114300</xdr:rowOff>
    </xdr:to>
    <xdr:sp macro="" textlink="">
      <xdr:nvSpPr>
        <xdr:cNvPr id="21131" name="AutoShape 30" descr="PICT0129">
          <a:extLst>
            <a:ext uri="{FF2B5EF4-FFF2-40B4-BE49-F238E27FC236}">
              <a16:creationId xmlns:a16="http://schemas.microsoft.com/office/drawing/2014/main" xmlns="" id="{81056763-D7C0-4E1E-96C4-5A22137FEB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123825</xdr:rowOff>
    </xdr:to>
    <xdr:sp macro="" textlink="">
      <xdr:nvSpPr>
        <xdr:cNvPr id="21132" name="AutoShape 30" descr="PICT0129">
          <a:extLst>
            <a:ext uri="{FF2B5EF4-FFF2-40B4-BE49-F238E27FC236}">
              <a16:creationId xmlns:a16="http://schemas.microsoft.com/office/drawing/2014/main" xmlns="" id="{638E28AB-8C28-420D-9FCD-32322B9F2E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171450</xdr:rowOff>
    </xdr:to>
    <xdr:sp macro="" textlink="">
      <xdr:nvSpPr>
        <xdr:cNvPr id="21133" name="AutoShape 32" descr="PICT0129">
          <a:extLst>
            <a:ext uri="{FF2B5EF4-FFF2-40B4-BE49-F238E27FC236}">
              <a16:creationId xmlns:a16="http://schemas.microsoft.com/office/drawing/2014/main" xmlns="" id="{01344D96-3E49-47B1-B429-FDCD52EBBC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171450</xdr:rowOff>
    </xdr:to>
    <xdr:sp macro="" textlink="">
      <xdr:nvSpPr>
        <xdr:cNvPr id="21134" name="AutoShape 33" descr="PICT0129">
          <a:extLst>
            <a:ext uri="{FF2B5EF4-FFF2-40B4-BE49-F238E27FC236}">
              <a16:creationId xmlns:a16="http://schemas.microsoft.com/office/drawing/2014/main" xmlns="" id="{C4644F7D-6319-42FB-87FD-FCDC80B68A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161925</xdr:rowOff>
    </xdr:to>
    <xdr:sp macro="" textlink="">
      <xdr:nvSpPr>
        <xdr:cNvPr id="21135" name="AutoShape 34" descr="PICT0129">
          <a:extLst>
            <a:ext uri="{FF2B5EF4-FFF2-40B4-BE49-F238E27FC236}">
              <a16:creationId xmlns:a16="http://schemas.microsoft.com/office/drawing/2014/main" xmlns="" id="{934B4AB7-4E86-4031-87CE-CCCFE094F56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36" name="AutoShape 1" descr="PICT0129">
          <a:extLst>
            <a:ext uri="{FF2B5EF4-FFF2-40B4-BE49-F238E27FC236}">
              <a16:creationId xmlns:a16="http://schemas.microsoft.com/office/drawing/2014/main" xmlns="" id="{3E3C66F0-E23C-44F8-8EC1-0AAD2AF3B6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37" name="AutoShape 2" descr="PICT0129">
          <a:extLst>
            <a:ext uri="{FF2B5EF4-FFF2-40B4-BE49-F238E27FC236}">
              <a16:creationId xmlns:a16="http://schemas.microsoft.com/office/drawing/2014/main" xmlns="" id="{AAB3921D-7AB4-4FCC-A13F-5209D01AE4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38" name="AutoShape 3" descr="PICT0129">
          <a:extLst>
            <a:ext uri="{FF2B5EF4-FFF2-40B4-BE49-F238E27FC236}">
              <a16:creationId xmlns:a16="http://schemas.microsoft.com/office/drawing/2014/main" xmlns="" id="{0CF4FA32-A43E-410E-8FA6-EBE8DCC0B72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39" name="AutoShape 4" descr="PICT0129">
          <a:extLst>
            <a:ext uri="{FF2B5EF4-FFF2-40B4-BE49-F238E27FC236}">
              <a16:creationId xmlns:a16="http://schemas.microsoft.com/office/drawing/2014/main" xmlns="" id="{FA37554F-F7BB-4352-99FB-B9E57574D1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40" name="AutoShape 5" descr="PICT0129">
          <a:extLst>
            <a:ext uri="{FF2B5EF4-FFF2-40B4-BE49-F238E27FC236}">
              <a16:creationId xmlns:a16="http://schemas.microsoft.com/office/drawing/2014/main" xmlns="" id="{2BA91EFD-BFAA-41D3-9965-0EFA9B1E68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41" name="AutoShape 26" descr="PICT0129">
          <a:extLst>
            <a:ext uri="{FF2B5EF4-FFF2-40B4-BE49-F238E27FC236}">
              <a16:creationId xmlns:a16="http://schemas.microsoft.com/office/drawing/2014/main" xmlns="" id="{4E1E337B-65CF-4EEB-99A3-3894BA9F2D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42" name="AutoShape 27" descr="PICT0129">
          <a:extLst>
            <a:ext uri="{FF2B5EF4-FFF2-40B4-BE49-F238E27FC236}">
              <a16:creationId xmlns:a16="http://schemas.microsoft.com/office/drawing/2014/main" xmlns="" id="{E19D6812-1D89-406C-B337-A79150D5AE7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43" name="AutoShape 28" descr="PICT0129">
          <a:extLst>
            <a:ext uri="{FF2B5EF4-FFF2-40B4-BE49-F238E27FC236}">
              <a16:creationId xmlns:a16="http://schemas.microsoft.com/office/drawing/2014/main" xmlns="" id="{F41185F7-E417-4F69-B166-77651486D1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123825</xdr:rowOff>
    </xdr:to>
    <xdr:sp macro="" textlink="">
      <xdr:nvSpPr>
        <xdr:cNvPr id="21144" name="AutoShape 30" descr="PICT0129">
          <a:extLst>
            <a:ext uri="{FF2B5EF4-FFF2-40B4-BE49-F238E27FC236}">
              <a16:creationId xmlns:a16="http://schemas.microsoft.com/office/drawing/2014/main" xmlns="" id="{7D55D55D-67B2-483C-80A9-649DDE11D6E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171450</xdr:rowOff>
    </xdr:to>
    <xdr:sp macro="" textlink="">
      <xdr:nvSpPr>
        <xdr:cNvPr id="21145" name="AutoShape 32" descr="PICT0129">
          <a:extLst>
            <a:ext uri="{FF2B5EF4-FFF2-40B4-BE49-F238E27FC236}">
              <a16:creationId xmlns:a16="http://schemas.microsoft.com/office/drawing/2014/main" xmlns="" id="{B6928EB3-C83D-4139-9FA4-09442656AC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171450</xdr:rowOff>
    </xdr:to>
    <xdr:sp macro="" textlink="">
      <xdr:nvSpPr>
        <xdr:cNvPr id="21146" name="AutoShape 33" descr="PICT0129">
          <a:extLst>
            <a:ext uri="{FF2B5EF4-FFF2-40B4-BE49-F238E27FC236}">
              <a16:creationId xmlns:a16="http://schemas.microsoft.com/office/drawing/2014/main" xmlns="" id="{6B0B2134-8153-4B35-B30E-1F60370FCF9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161925</xdr:rowOff>
    </xdr:to>
    <xdr:sp macro="" textlink="">
      <xdr:nvSpPr>
        <xdr:cNvPr id="21147" name="AutoShape 34" descr="PICT0129">
          <a:extLst>
            <a:ext uri="{FF2B5EF4-FFF2-40B4-BE49-F238E27FC236}">
              <a16:creationId xmlns:a16="http://schemas.microsoft.com/office/drawing/2014/main" xmlns="" id="{1A637681-749C-4361-AE1D-D9A3A0F8E2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161925</xdr:rowOff>
    </xdr:to>
    <xdr:sp macro="" textlink="">
      <xdr:nvSpPr>
        <xdr:cNvPr id="21148" name="AutoShape 35" descr="PICT0129">
          <a:extLst>
            <a:ext uri="{FF2B5EF4-FFF2-40B4-BE49-F238E27FC236}">
              <a16:creationId xmlns:a16="http://schemas.microsoft.com/office/drawing/2014/main" xmlns="" id="{76193968-84D8-4685-AF5B-5615E957867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49" name="AutoShape 1" descr="PICT0129">
          <a:extLst>
            <a:ext uri="{FF2B5EF4-FFF2-40B4-BE49-F238E27FC236}">
              <a16:creationId xmlns:a16="http://schemas.microsoft.com/office/drawing/2014/main" xmlns="" id="{0392F2FE-2AE5-4296-BBE4-7578919A734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50" name="AutoShape 2" descr="PICT0129">
          <a:extLst>
            <a:ext uri="{FF2B5EF4-FFF2-40B4-BE49-F238E27FC236}">
              <a16:creationId xmlns:a16="http://schemas.microsoft.com/office/drawing/2014/main" xmlns="" id="{7B67F7E6-1DB9-4493-89A4-618812F58C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51" name="AutoShape 3" descr="PICT0129">
          <a:extLst>
            <a:ext uri="{FF2B5EF4-FFF2-40B4-BE49-F238E27FC236}">
              <a16:creationId xmlns:a16="http://schemas.microsoft.com/office/drawing/2014/main" xmlns="" id="{C770C359-BEF8-45E3-A8E2-8FDBA37AC8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52" name="AutoShape 4" descr="PICT0129">
          <a:extLst>
            <a:ext uri="{FF2B5EF4-FFF2-40B4-BE49-F238E27FC236}">
              <a16:creationId xmlns:a16="http://schemas.microsoft.com/office/drawing/2014/main" xmlns="" id="{AEBBC3C7-741C-4A5D-9664-906807FD89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53" name="AutoShape 5" descr="PICT0129">
          <a:extLst>
            <a:ext uri="{FF2B5EF4-FFF2-40B4-BE49-F238E27FC236}">
              <a16:creationId xmlns:a16="http://schemas.microsoft.com/office/drawing/2014/main" xmlns="" id="{D6329E40-54C6-4511-A2BC-A625C64E26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54" name="AutoShape 26" descr="PICT0129">
          <a:extLst>
            <a:ext uri="{FF2B5EF4-FFF2-40B4-BE49-F238E27FC236}">
              <a16:creationId xmlns:a16="http://schemas.microsoft.com/office/drawing/2014/main" xmlns="" id="{BEB5BDCA-D83E-4C67-9169-0D203FD141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55" name="AutoShape 27" descr="PICT0129">
          <a:extLst>
            <a:ext uri="{FF2B5EF4-FFF2-40B4-BE49-F238E27FC236}">
              <a16:creationId xmlns:a16="http://schemas.microsoft.com/office/drawing/2014/main" xmlns="" id="{3D65923A-A1F3-4001-BE4D-EFC0ACF33B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56" name="AutoShape 28" descr="PICT0129">
          <a:extLst>
            <a:ext uri="{FF2B5EF4-FFF2-40B4-BE49-F238E27FC236}">
              <a16:creationId xmlns:a16="http://schemas.microsoft.com/office/drawing/2014/main" xmlns="" id="{65E6EAB5-372D-4C27-91B8-1CD522F1B8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114300</xdr:rowOff>
    </xdr:to>
    <xdr:sp macro="" textlink="">
      <xdr:nvSpPr>
        <xdr:cNvPr id="21157" name="AutoShape 30" descr="PICT0129">
          <a:extLst>
            <a:ext uri="{FF2B5EF4-FFF2-40B4-BE49-F238E27FC236}">
              <a16:creationId xmlns:a16="http://schemas.microsoft.com/office/drawing/2014/main" xmlns="" id="{6331AA76-296A-4204-8797-A2EF71D3C1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58" name="AutoShape 1" descr="PICT0129">
          <a:extLst>
            <a:ext uri="{FF2B5EF4-FFF2-40B4-BE49-F238E27FC236}">
              <a16:creationId xmlns:a16="http://schemas.microsoft.com/office/drawing/2014/main" xmlns="" id="{2973E736-475A-46EF-8C67-98F5CB84E1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59" name="AutoShape 2" descr="PICT0129">
          <a:extLst>
            <a:ext uri="{FF2B5EF4-FFF2-40B4-BE49-F238E27FC236}">
              <a16:creationId xmlns:a16="http://schemas.microsoft.com/office/drawing/2014/main" xmlns="" id="{949F5C4B-E833-42C8-B20A-8D9837F29D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60" name="AutoShape 3" descr="PICT0129">
          <a:extLst>
            <a:ext uri="{FF2B5EF4-FFF2-40B4-BE49-F238E27FC236}">
              <a16:creationId xmlns:a16="http://schemas.microsoft.com/office/drawing/2014/main" xmlns="" id="{8E1F32A1-1F29-4BEB-BE5B-1B6A0B4BD5F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61" name="AutoShape 4" descr="PICT0129">
          <a:extLst>
            <a:ext uri="{FF2B5EF4-FFF2-40B4-BE49-F238E27FC236}">
              <a16:creationId xmlns:a16="http://schemas.microsoft.com/office/drawing/2014/main" xmlns="" id="{7712001A-BEB1-4D1A-9AE3-D4224A40819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62" name="AutoShape 5" descr="PICT0129">
          <a:extLst>
            <a:ext uri="{FF2B5EF4-FFF2-40B4-BE49-F238E27FC236}">
              <a16:creationId xmlns:a16="http://schemas.microsoft.com/office/drawing/2014/main" xmlns="" id="{65C3FFBA-0D5A-45EE-9E95-55DD8F78934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63" name="AutoShape 26" descr="PICT0129">
          <a:extLst>
            <a:ext uri="{FF2B5EF4-FFF2-40B4-BE49-F238E27FC236}">
              <a16:creationId xmlns:a16="http://schemas.microsoft.com/office/drawing/2014/main" xmlns="" id="{3C66555B-FB04-49DA-927E-AE1D1B6D406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64" name="AutoShape 27" descr="PICT0129">
          <a:extLst>
            <a:ext uri="{FF2B5EF4-FFF2-40B4-BE49-F238E27FC236}">
              <a16:creationId xmlns:a16="http://schemas.microsoft.com/office/drawing/2014/main" xmlns="" id="{FFEA2A4E-095D-4C00-8966-7466D21D6C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95250</xdr:rowOff>
    </xdr:to>
    <xdr:sp macro="" textlink="">
      <xdr:nvSpPr>
        <xdr:cNvPr id="21165" name="AutoShape 28" descr="PICT0129">
          <a:extLst>
            <a:ext uri="{FF2B5EF4-FFF2-40B4-BE49-F238E27FC236}">
              <a16:creationId xmlns:a16="http://schemas.microsoft.com/office/drawing/2014/main" xmlns="" id="{76C438F6-1A28-4F99-A085-C8F7EAC83E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104775</xdr:rowOff>
    </xdr:to>
    <xdr:sp macro="" textlink="">
      <xdr:nvSpPr>
        <xdr:cNvPr id="21166" name="AutoShape 1" descr="PICT0129">
          <a:extLst>
            <a:ext uri="{FF2B5EF4-FFF2-40B4-BE49-F238E27FC236}">
              <a16:creationId xmlns:a16="http://schemas.microsoft.com/office/drawing/2014/main" xmlns="" id="{E84ECDEF-16A7-4007-AEBC-EC0E5F82EE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104775</xdr:rowOff>
    </xdr:to>
    <xdr:sp macro="" textlink="">
      <xdr:nvSpPr>
        <xdr:cNvPr id="21167" name="AutoShape 2" descr="PICT0129">
          <a:extLst>
            <a:ext uri="{FF2B5EF4-FFF2-40B4-BE49-F238E27FC236}">
              <a16:creationId xmlns:a16="http://schemas.microsoft.com/office/drawing/2014/main" xmlns="" id="{E8A202A8-D111-4F89-9A54-955CB2DF2E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104775</xdr:rowOff>
    </xdr:to>
    <xdr:sp macro="" textlink="">
      <xdr:nvSpPr>
        <xdr:cNvPr id="21168" name="AutoShape 3" descr="PICT0129">
          <a:extLst>
            <a:ext uri="{FF2B5EF4-FFF2-40B4-BE49-F238E27FC236}">
              <a16:creationId xmlns:a16="http://schemas.microsoft.com/office/drawing/2014/main" xmlns="" id="{050A938E-E046-4059-B632-78DD0A53B21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104775</xdr:rowOff>
    </xdr:to>
    <xdr:sp macro="" textlink="">
      <xdr:nvSpPr>
        <xdr:cNvPr id="21169" name="AutoShape 4" descr="PICT0129">
          <a:extLst>
            <a:ext uri="{FF2B5EF4-FFF2-40B4-BE49-F238E27FC236}">
              <a16:creationId xmlns:a16="http://schemas.microsoft.com/office/drawing/2014/main" xmlns="" id="{7DC6E120-84C9-4F31-92D1-8DCB09BC4D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104775</xdr:rowOff>
    </xdr:to>
    <xdr:sp macro="" textlink="">
      <xdr:nvSpPr>
        <xdr:cNvPr id="21170" name="AutoShape 5" descr="PICT0129">
          <a:extLst>
            <a:ext uri="{FF2B5EF4-FFF2-40B4-BE49-F238E27FC236}">
              <a16:creationId xmlns:a16="http://schemas.microsoft.com/office/drawing/2014/main" xmlns="" id="{D54D30B5-4AD1-4A8B-841E-7D785F63EB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104775</xdr:rowOff>
    </xdr:to>
    <xdr:sp macro="" textlink="">
      <xdr:nvSpPr>
        <xdr:cNvPr id="21171" name="AutoShape 26" descr="PICT0129">
          <a:extLst>
            <a:ext uri="{FF2B5EF4-FFF2-40B4-BE49-F238E27FC236}">
              <a16:creationId xmlns:a16="http://schemas.microsoft.com/office/drawing/2014/main" xmlns="" id="{CE0ABFE8-3148-4432-970B-C79ABE46FC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104775</xdr:rowOff>
    </xdr:to>
    <xdr:sp macro="" textlink="">
      <xdr:nvSpPr>
        <xdr:cNvPr id="21172" name="AutoShape 27" descr="PICT0129">
          <a:extLst>
            <a:ext uri="{FF2B5EF4-FFF2-40B4-BE49-F238E27FC236}">
              <a16:creationId xmlns:a16="http://schemas.microsoft.com/office/drawing/2014/main" xmlns="" id="{794093AB-2963-4778-86BD-351B9C8F8C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104775</xdr:rowOff>
    </xdr:to>
    <xdr:sp macro="" textlink="">
      <xdr:nvSpPr>
        <xdr:cNvPr id="21173" name="AutoShape 28" descr="PICT0129">
          <a:extLst>
            <a:ext uri="{FF2B5EF4-FFF2-40B4-BE49-F238E27FC236}">
              <a16:creationId xmlns:a16="http://schemas.microsoft.com/office/drawing/2014/main" xmlns="" id="{09346131-4B4A-4EDC-83E6-5D1304806AE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104775</xdr:rowOff>
    </xdr:to>
    <xdr:sp macro="" textlink="">
      <xdr:nvSpPr>
        <xdr:cNvPr id="21174" name="AutoShape 30" descr="PICT0129">
          <a:extLst>
            <a:ext uri="{FF2B5EF4-FFF2-40B4-BE49-F238E27FC236}">
              <a16:creationId xmlns:a16="http://schemas.microsoft.com/office/drawing/2014/main" xmlns="" id="{18BAEC37-3031-4666-ADE7-33F194CBF1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75" name="AutoShape 1" descr="PICT0129">
          <a:extLst>
            <a:ext uri="{FF2B5EF4-FFF2-40B4-BE49-F238E27FC236}">
              <a16:creationId xmlns:a16="http://schemas.microsoft.com/office/drawing/2014/main" xmlns="" id="{C17B277D-EB1B-45BB-8EEF-504A0B4251A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76" name="AutoShape 2" descr="PICT0129">
          <a:extLst>
            <a:ext uri="{FF2B5EF4-FFF2-40B4-BE49-F238E27FC236}">
              <a16:creationId xmlns:a16="http://schemas.microsoft.com/office/drawing/2014/main" xmlns="" id="{B2DA5748-2344-4865-88B7-DFB69E0BA8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77" name="AutoShape 3" descr="PICT0129">
          <a:extLst>
            <a:ext uri="{FF2B5EF4-FFF2-40B4-BE49-F238E27FC236}">
              <a16:creationId xmlns:a16="http://schemas.microsoft.com/office/drawing/2014/main" xmlns="" id="{1267D908-F66C-4235-BEA9-7EB674F212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78" name="AutoShape 4" descr="PICT0129">
          <a:extLst>
            <a:ext uri="{FF2B5EF4-FFF2-40B4-BE49-F238E27FC236}">
              <a16:creationId xmlns:a16="http://schemas.microsoft.com/office/drawing/2014/main" xmlns="" id="{FC6B612E-C18A-4B1C-B06F-E70E87CDF6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79" name="AutoShape 5" descr="PICT0129">
          <a:extLst>
            <a:ext uri="{FF2B5EF4-FFF2-40B4-BE49-F238E27FC236}">
              <a16:creationId xmlns:a16="http://schemas.microsoft.com/office/drawing/2014/main" xmlns="" id="{1DA89F13-1870-4447-BD6A-F00317E8A17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80" name="AutoShape 26" descr="PICT0129">
          <a:extLst>
            <a:ext uri="{FF2B5EF4-FFF2-40B4-BE49-F238E27FC236}">
              <a16:creationId xmlns:a16="http://schemas.microsoft.com/office/drawing/2014/main" xmlns="" id="{1178A5B8-70CE-47DF-9BD1-6E99F45A54B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81" name="AutoShape 27" descr="PICT0129">
          <a:extLst>
            <a:ext uri="{FF2B5EF4-FFF2-40B4-BE49-F238E27FC236}">
              <a16:creationId xmlns:a16="http://schemas.microsoft.com/office/drawing/2014/main" xmlns="" id="{48B4412D-135A-464D-A58E-A1E42B88FA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114300</xdr:rowOff>
    </xdr:to>
    <xdr:sp macro="" textlink="">
      <xdr:nvSpPr>
        <xdr:cNvPr id="21182" name="AutoShape 28" descr="PICT0129">
          <a:extLst>
            <a:ext uri="{FF2B5EF4-FFF2-40B4-BE49-F238E27FC236}">
              <a16:creationId xmlns:a16="http://schemas.microsoft.com/office/drawing/2014/main" xmlns="" id="{343D5E4F-9534-4041-83E1-DA7D9836D0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83" name="AutoShape 1" descr="PICT0129">
          <a:extLst>
            <a:ext uri="{FF2B5EF4-FFF2-40B4-BE49-F238E27FC236}">
              <a16:creationId xmlns:a16="http://schemas.microsoft.com/office/drawing/2014/main" xmlns="" id="{1BBC61B1-899A-4B53-8BCB-6CE018109C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84" name="AutoShape 2" descr="PICT0129">
          <a:extLst>
            <a:ext uri="{FF2B5EF4-FFF2-40B4-BE49-F238E27FC236}">
              <a16:creationId xmlns:a16="http://schemas.microsoft.com/office/drawing/2014/main" xmlns="" id="{20E92C0B-66A4-4B64-B3D7-DAAE987372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85" name="AutoShape 3" descr="PICT0129">
          <a:extLst>
            <a:ext uri="{FF2B5EF4-FFF2-40B4-BE49-F238E27FC236}">
              <a16:creationId xmlns:a16="http://schemas.microsoft.com/office/drawing/2014/main" xmlns="" id="{73A3588A-1EAE-43B7-BDA7-B6B4D5929F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86" name="AutoShape 4" descr="PICT0129">
          <a:extLst>
            <a:ext uri="{FF2B5EF4-FFF2-40B4-BE49-F238E27FC236}">
              <a16:creationId xmlns:a16="http://schemas.microsoft.com/office/drawing/2014/main" xmlns="" id="{5E35F1E2-7C61-4512-ABC6-E99F7DA9611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87" name="AutoShape 5" descr="PICT0129">
          <a:extLst>
            <a:ext uri="{FF2B5EF4-FFF2-40B4-BE49-F238E27FC236}">
              <a16:creationId xmlns:a16="http://schemas.microsoft.com/office/drawing/2014/main" xmlns="" id="{C9432471-E3BF-4878-848A-B44E262415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88" name="AutoShape 26" descr="PICT0129">
          <a:extLst>
            <a:ext uri="{FF2B5EF4-FFF2-40B4-BE49-F238E27FC236}">
              <a16:creationId xmlns:a16="http://schemas.microsoft.com/office/drawing/2014/main" xmlns="" id="{8D707C40-5CF9-4C70-BF97-3041B60F93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89" name="AutoShape 27" descr="PICT0129">
          <a:extLst>
            <a:ext uri="{FF2B5EF4-FFF2-40B4-BE49-F238E27FC236}">
              <a16:creationId xmlns:a16="http://schemas.microsoft.com/office/drawing/2014/main" xmlns="" id="{B4613C65-F8B3-485A-AB4B-47D9601847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3699</xdr:row>
      <xdr:rowOff>123825</xdr:rowOff>
    </xdr:to>
    <xdr:sp macro="" textlink="">
      <xdr:nvSpPr>
        <xdr:cNvPr id="21190" name="AutoShape 28" descr="PICT0129">
          <a:extLst>
            <a:ext uri="{FF2B5EF4-FFF2-40B4-BE49-F238E27FC236}">
              <a16:creationId xmlns:a16="http://schemas.microsoft.com/office/drawing/2014/main" xmlns="" id="{31854528-085D-4ED3-8F49-164066B8D2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123825</xdr:rowOff>
    </xdr:to>
    <xdr:sp macro="" textlink="">
      <xdr:nvSpPr>
        <xdr:cNvPr id="21191" name="AutoShape 30" descr="PICT0129">
          <a:extLst>
            <a:ext uri="{FF2B5EF4-FFF2-40B4-BE49-F238E27FC236}">
              <a16:creationId xmlns:a16="http://schemas.microsoft.com/office/drawing/2014/main" xmlns="" id="{BD21B348-C284-46C5-A338-D9E393CBFB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171450</xdr:rowOff>
    </xdr:to>
    <xdr:sp macro="" textlink="">
      <xdr:nvSpPr>
        <xdr:cNvPr id="21192" name="AutoShape 32" descr="PICT0129">
          <a:extLst>
            <a:ext uri="{FF2B5EF4-FFF2-40B4-BE49-F238E27FC236}">
              <a16:creationId xmlns:a16="http://schemas.microsoft.com/office/drawing/2014/main" xmlns="" id="{8D3E21B5-A0E0-4346-9DDD-257CCD97500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171450</xdr:rowOff>
    </xdr:to>
    <xdr:sp macro="" textlink="">
      <xdr:nvSpPr>
        <xdr:cNvPr id="21193" name="AutoShape 33" descr="PICT0129">
          <a:extLst>
            <a:ext uri="{FF2B5EF4-FFF2-40B4-BE49-F238E27FC236}">
              <a16:creationId xmlns:a16="http://schemas.microsoft.com/office/drawing/2014/main" xmlns="" id="{1DE12EDA-4D93-4435-BE3F-BC797DFF5F7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314325</xdr:colOff>
      <xdr:row>3699</xdr:row>
      <xdr:rowOff>161925</xdr:rowOff>
    </xdr:to>
    <xdr:sp macro="" textlink="">
      <xdr:nvSpPr>
        <xdr:cNvPr id="21194" name="AutoShape 34" descr="PICT0129">
          <a:extLst>
            <a:ext uri="{FF2B5EF4-FFF2-40B4-BE49-F238E27FC236}">
              <a16:creationId xmlns:a16="http://schemas.microsoft.com/office/drawing/2014/main" xmlns="" id="{315851C9-457B-4E90-AC29-059502F959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89996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123825</xdr:rowOff>
    </xdr:to>
    <xdr:sp macro="" textlink="">
      <xdr:nvSpPr>
        <xdr:cNvPr id="21195" name="AutoShape 30" descr="PICT0129">
          <a:extLst>
            <a:ext uri="{FF2B5EF4-FFF2-40B4-BE49-F238E27FC236}">
              <a16:creationId xmlns:a16="http://schemas.microsoft.com/office/drawing/2014/main" xmlns="" id="{559D2DDE-9F0B-4235-A517-7CBE78870F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171450</xdr:rowOff>
    </xdr:to>
    <xdr:sp macro="" textlink="">
      <xdr:nvSpPr>
        <xdr:cNvPr id="21196" name="AutoShape 32" descr="PICT0129">
          <a:extLst>
            <a:ext uri="{FF2B5EF4-FFF2-40B4-BE49-F238E27FC236}">
              <a16:creationId xmlns:a16="http://schemas.microsoft.com/office/drawing/2014/main" xmlns="" id="{CA9A2CA0-C929-4105-BE82-96D2121160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171450</xdr:rowOff>
    </xdr:to>
    <xdr:sp macro="" textlink="">
      <xdr:nvSpPr>
        <xdr:cNvPr id="21197" name="AutoShape 33" descr="PICT0129">
          <a:extLst>
            <a:ext uri="{FF2B5EF4-FFF2-40B4-BE49-F238E27FC236}">
              <a16:creationId xmlns:a16="http://schemas.microsoft.com/office/drawing/2014/main" xmlns="" id="{09E11687-E368-4623-80F6-EB5397C130B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161925</xdr:rowOff>
    </xdr:to>
    <xdr:sp macro="" textlink="">
      <xdr:nvSpPr>
        <xdr:cNvPr id="21198" name="AutoShape 34" descr="PICT0129">
          <a:extLst>
            <a:ext uri="{FF2B5EF4-FFF2-40B4-BE49-F238E27FC236}">
              <a16:creationId xmlns:a16="http://schemas.microsoft.com/office/drawing/2014/main" xmlns="" id="{09537407-1238-45AB-BF20-DA57966050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161925</xdr:rowOff>
    </xdr:to>
    <xdr:sp macro="" textlink="">
      <xdr:nvSpPr>
        <xdr:cNvPr id="21199" name="AutoShape 35" descr="PICT0129">
          <a:extLst>
            <a:ext uri="{FF2B5EF4-FFF2-40B4-BE49-F238E27FC236}">
              <a16:creationId xmlns:a16="http://schemas.microsoft.com/office/drawing/2014/main" xmlns="" id="{772BBF88-36F8-4EAB-B209-A1A1F61AFC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114300</xdr:rowOff>
    </xdr:to>
    <xdr:sp macro="" textlink="">
      <xdr:nvSpPr>
        <xdr:cNvPr id="21200" name="AutoShape 30" descr="PICT0129">
          <a:extLst>
            <a:ext uri="{FF2B5EF4-FFF2-40B4-BE49-F238E27FC236}">
              <a16:creationId xmlns:a16="http://schemas.microsoft.com/office/drawing/2014/main" xmlns="" id="{206B86E8-38C9-43A6-91EB-B65F392EAE5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01" name="AutoShape 1" descr="PICT0129">
          <a:extLst>
            <a:ext uri="{FF2B5EF4-FFF2-40B4-BE49-F238E27FC236}">
              <a16:creationId xmlns:a16="http://schemas.microsoft.com/office/drawing/2014/main" xmlns="" id="{FB630407-F777-4DAD-88CC-940A52C70C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02" name="AutoShape 2" descr="PICT0129">
          <a:extLst>
            <a:ext uri="{FF2B5EF4-FFF2-40B4-BE49-F238E27FC236}">
              <a16:creationId xmlns:a16="http://schemas.microsoft.com/office/drawing/2014/main" xmlns="" id="{F088D594-A646-4C61-A393-5978BDBD75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03" name="AutoShape 3" descr="PICT0129">
          <a:extLst>
            <a:ext uri="{FF2B5EF4-FFF2-40B4-BE49-F238E27FC236}">
              <a16:creationId xmlns:a16="http://schemas.microsoft.com/office/drawing/2014/main" xmlns="" id="{9CF54E5F-A159-4A02-8CCE-0BBEAA62F35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04" name="AutoShape 4" descr="PICT0129">
          <a:extLst>
            <a:ext uri="{FF2B5EF4-FFF2-40B4-BE49-F238E27FC236}">
              <a16:creationId xmlns:a16="http://schemas.microsoft.com/office/drawing/2014/main" xmlns="" id="{3B6851D3-2666-4184-B4BA-D89E20C2A7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05" name="AutoShape 5" descr="PICT0129">
          <a:extLst>
            <a:ext uri="{FF2B5EF4-FFF2-40B4-BE49-F238E27FC236}">
              <a16:creationId xmlns:a16="http://schemas.microsoft.com/office/drawing/2014/main" xmlns="" id="{B5015662-06AF-405A-9D3B-9E548B372E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06" name="AutoShape 26" descr="PICT0129">
          <a:extLst>
            <a:ext uri="{FF2B5EF4-FFF2-40B4-BE49-F238E27FC236}">
              <a16:creationId xmlns:a16="http://schemas.microsoft.com/office/drawing/2014/main" xmlns="" id="{78720937-AB92-426E-88EF-0DE42F82F0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07" name="AutoShape 27" descr="PICT0129">
          <a:extLst>
            <a:ext uri="{FF2B5EF4-FFF2-40B4-BE49-F238E27FC236}">
              <a16:creationId xmlns:a16="http://schemas.microsoft.com/office/drawing/2014/main" xmlns="" id="{1510001C-4206-4F0E-A3FB-8571FF7D03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08" name="AutoShape 28" descr="PICT0129">
          <a:extLst>
            <a:ext uri="{FF2B5EF4-FFF2-40B4-BE49-F238E27FC236}">
              <a16:creationId xmlns:a16="http://schemas.microsoft.com/office/drawing/2014/main" xmlns="" id="{930E254F-7813-49C0-ACBD-B1FEE7A334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104775</xdr:rowOff>
    </xdr:to>
    <xdr:sp macro="" textlink="">
      <xdr:nvSpPr>
        <xdr:cNvPr id="21209" name="AutoShape 30" descr="PICT0129">
          <a:extLst>
            <a:ext uri="{FF2B5EF4-FFF2-40B4-BE49-F238E27FC236}">
              <a16:creationId xmlns:a16="http://schemas.microsoft.com/office/drawing/2014/main" xmlns="" id="{E00F4203-1C63-4B1E-9315-9A104A3CBBA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114300</xdr:rowOff>
    </xdr:to>
    <xdr:sp macro="" textlink="">
      <xdr:nvSpPr>
        <xdr:cNvPr id="21210" name="AutoShape 30" descr="PICT0129">
          <a:extLst>
            <a:ext uri="{FF2B5EF4-FFF2-40B4-BE49-F238E27FC236}">
              <a16:creationId xmlns:a16="http://schemas.microsoft.com/office/drawing/2014/main" xmlns="" id="{CBF6EAAB-2A8B-483E-9576-01B4273E2B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123825</xdr:rowOff>
    </xdr:to>
    <xdr:sp macro="" textlink="">
      <xdr:nvSpPr>
        <xdr:cNvPr id="21211" name="AutoShape 30" descr="PICT0129">
          <a:extLst>
            <a:ext uri="{FF2B5EF4-FFF2-40B4-BE49-F238E27FC236}">
              <a16:creationId xmlns:a16="http://schemas.microsoft.com/office/drawing/2014/main" xmlns="" id="{9C5688E8-7038-42D7-B911-729A811E31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171450</xdr:rowOff>
    </xdr:to>
    <xdr:sp macro="" textlink="">
      <xdr:nvSpPr>
        <xdr:cNvPr id="21212" name="AutoShape 32" descr="PICT0129">
          <a:extLst>
            <a:ext uri="{FF2B5EF4-FFF2-40B4-BE49-F238E27FC236}">
              <a16:creationId xmlns:a16="http://schemas.microsoft.com/office/drawing/2014/main" xmlns="" id="{1B45DD3D-67DD-458E-8B6C-4C3B44B275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171450</xdr:rowOff>
    </xdr:to>
    <xdr:sp macro="" textlink="">
      <xdr:nvSpPr>
        <xdr:cNvPr id="21213" name="AutoShape 33" descr="PICT0129">
          <a:extLst>
            <a:ext uri="{FF2B5EF4-FFF2-40B4-BE49-F238E27FC236}">
              <a16:creationId xmlns:a16="http://schemas.microsoft.com/office/drawing/2014/main" xmlns="" id="{842D5806-9F05-4FA7-A119-5AD70C92B3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161925</xdr:rowOff>
    </xdr:to>
    <xdr:sp macro="" textlink="">
      <xdr:nvSpPr>
        <xdr:cNvPr id="21214" name="AutoShape 34" descr="PICT0129">
          <a:extLst>
            <a:ext uri="{FF2B5EF4-FFF2-40B4-BE49-F238E27FC236}">
              <a16:creationId xmlns:a16="http://schemas.microsoft.com/office/drawing/2014/main" xmlns="" id="{BE5FE371-FF40-47E8-AD64-D09731B726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15" name="AutoShape 1" descr="PICT0129">
          <a:extLst>
            <a:ext uri="{FF2B5EF4-FFF2-40B4-BE49-F238E27FC236}">
              <a16:creationId xmlns:a16="http://schemas.microsoft.com/office/drawing/2014/main" xmlns="" id="{1852496B-E6DF-4A8B-A072-F1B79DB65D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16" name="AutoShape 2" descr="PICT0129">
          <a:extLst>
            <a:ext uri="{FF2B5EF4-FFF2-40B4-BE49-F238E27FC236}">
              <a16:creationId xmlns:a16="http://schemas.microsoft.com/office/drawing/2014/main" xmlns="" id="{86BF8974-B124-42AD-8517-70FEAF01E8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17" name="AutoShape 3" descr="PICT0129">
          <a:extLst>
            <a:ext uri="{FF2B5EF4-FFF2-40B4-BE49-F238E27FC236}">
              <a16:creationId xmlns:a16="http://schemas.microsoft.com/office/drawing/2014/main" xmlns="" id="{9E025AB3-2CE2-443D-AB5C-4EA8992297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18" name="AutoShape 4" descr="PICT0129">
          <a:extLst>
            <a:ext uri="{FF2B5EF4-FFF2-40B4-BE49-F238E27FC236}">
              <a16:creationId xmlns:a16="http://schemas.microsoft.com/office/drawing/2014/main" xmlns="" id="{BCF3570F-0BFD-471E-B0AF-6D229A0F2F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19" name="AutoShape 5" descr="PICT0129">
          <a:extLst>
            <a:ext uri="{FF2B5EF4-FFF2-40B4-BE49-F238E27FC236}">
              <a16:creationId xmlns:a16="http://schemas.microsoft.com/office/drawing/2014/main" xmlns="" id="{407F4E9F-689D-4CFD-91BD-0489166D02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20" name="AutoShape 26" descr="PICT0129">
          <a:extLst>
            <a:ext uri="{FF2B5EF4-FFF2-40B4-BE49-F238E27FC236}">
              <a16:creationId xmlns:a16="http://schemas.microsoft.com/office/drawing/2014/main" xmlns="" id="{39876751-9177-4FB0-ADAE-548122B6A6B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21" name="AutoShape 27" descr="PICT0129">
          <a:extLst>
            <a:ext uri="{FF2B5EF4-FFF2-40B4-BE49-F238E27FC236}">
              <a16:creationId xmlns:a16="http://schemas.microsoft.com/office/drawing/2014/main" xmlns="" id="{03892631-9AB3-438D-8278-DBB9768C52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22" name="AutoShape 28" descr="PICT0129">
          <a:extLst>
            <a:ext uri="{FF2B5EF4-FFF2-40B4-BE49-F238E27FC236}">
              <a16:creationId xmlns:a16="http://schemas.microsoft.com/office/drawing/2014/main" xmlns="" id="{72CFE65C-A658-4361-B8F9-85B9A8F3B5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123825</xdr:rowOff>
    </xdr:to>
    <xdr:sp macro="" textlink="">
      <xdr:nvSpPr>
        <xdr:cNvPr id="21223" name="AutoShape 30" descr="PICT0129">
          <a:extLst>
            <a:ext uri="{FF2B5EF4-FFF2-40B4-BE49-F238E27FC236}">
              <a16:creationId xmlns:a16="http://schemas.microsoft.com/office/drawing/2014/main" xmlns="" id="{575CA890-23AA-4D0B-8809-405F7E3516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171450</xdr:rowOff>
    </xdr:to>
    <xdr:sp macro="" textlink="">
      <xdr:nvSpPr>
        <xdr:cNvPr id="21224" name="AutoShape 32" descr="PICT0129">
          <a:extLst>
            <a:ext uri="{FF2B5EF4-FFF2-40B4-BE49-F238E27FC236}">
              <a16:creationId xmlns:a16="http://schemas.microsoft.com/office/drawing/2014/main" xmlns="" id="{EE81B20A-EBD4-409B-A954-3DAF2F057E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171450</xdr:rowOff>
    </xdr:to>
    <xdr:sp macro="" textlink="">
      <xdr:nvSpPr>
        <xdr:cNvPr id="21225" name="AutoShape 33" descr="PICT0129">
          <a:extLst>
            <a:ext uri="{FF2B5EF4-FFF2-40B4-BE49-F238E27FC236}">
              <a16:creationId xmlns:a16="http://schemas.microsoft.com/office/drawing/2014/main" xmlns="" id="{763A1302-3362-49DD-90A2-B54DA725E1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161925</xdr:rowOff>
    </xdr:to>
    <xdr:sp macro="" textlink="">
      <xdr:nvSpPr>
        <xdr:cNvPr id="21226" name="AutoShape 34" descr="PICT0129">
          <a:extLst>
            <a:ext uri="{FF2B5EF4-FFF2-40B4-BE49-F238E27FC236}">
              <a16:creationId xmlns:a16="http://schemas.microsoft.com/office/drawing/2014/main" xmlns="" id="{ECADE2B8-9F1C-40CE-84EE-3B476CA5A3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161925</xdr:rowOff>
    </xdr:to>
    <xdr:sp macro="" textlink="">
      <xdr:nvSpPr>
        <xdr:cNvPr id="21227" name="AutoShape 35" descr="PICT0129">
          <a:extLst>
            <a:ext uri="{FF2B5EF4-FFF2-40B4-BE49-F238E27FC236}">
              <a16:creationId xmlns:a16="http://schemas.microsoft.com/office/drawing/2014/main" xmlns="" id="{D667672B-F4CC-4263-AFFD-3587ECE884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28" name="AutoShape 1" descr="PICT0129">
          <a:extLst>
            <a:ext uri="{FF2B5EF4-FFF2-40B4-BE49-F238E27FC236}">
              <a16:creationId xmlns:a16="http://schemas.microsoft.com/office/drawing/2014/main" xmlns="" id="{33C077A8-9287-4AEB-B919-1C04A5B851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29" name="AutoShape 2" descr="PICT0129">
          <a:extLst>
            <a:ext uri="{FF2B5EF4-FFF2-40B4-BE49-F238E27FC236}">
              <a16:creationId xmlns:a16="http://schemas.microsoft.com/office/drawing/2014/main" xmlns="" id="{A686F013-5380-4EAC-9238-7D5420899D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30" name="AutoShape 3" descr="PICT0129">
          <a:extLst>
            <a:ext uri="{FF2B5EF4-FFF2-40B4-BE49-F238E27FC236}">
              <a16:creationId xmlns:a16="http://schemas.microsoft.com/office/drawing/2014/main" xmlns="" id="{3999B393-8C1D-492E-9CBF-B1BDD09C897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31" name="AutoShape 4" descr="PICT0129">
          <a:extLst>
            <a:ext uri="{FF2B5EF4-FFF2-40B4-BE49-F238E27FC236}">
              <a16:creationId xmlns:a16="http://schemas.microsoft.com/office/drawing/2014/main" xmlns="" id="{B99DE8DC-D1CB-40F7-918B-B3E61E54B3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32" name="AutoShape 5" descr="PICT0129">
          <a:extLst>
            <a:ext uri="{FF2B5EF4-FFF2-40B4-BE49-F238E27FC236}">
              <a16:creationId xmlns:a16="http://schemas.microsoft.com/office/drawing/2014/main" xmlns="" id="{D7ED6C24-FE60-43E5-B532-0A4D665C9C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33" name="AutoShape 26" descr="PICT0129">
          <a:extLst>
            <a:ext uri="{FF2B5EF4-FFF2-40B4-BE49-F238E27FC236}">
              <a16:creationId xmlns:a16="http://schemas.microsoft.com/office/drawing/2014/main" xmlns="" id="{89CD211D-18D3-43B7-B171-40405EA0F4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34" name="AutoShape 27" descr="PICT0129">
          <a:extLst>
            <a:ext uri="{FF2B5EF4-FFF2-40B4-BE49-F238E27FC236}">
              <a16:creationId xmlns:a16="http://schemas.microsoft.com/office/drawing/2014/main" xmlns="" id="{A173ABB5-F963-4992-9382-08E89E05615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35" name="AutoShape 28" descr="PICT0129">
          <a:extLst>
            <a:ext uri="{FF2B5EF4-FFF2-40B4-BE49-F238E27FC236}">
              <a16:creationId xmlns:a16="http://schemas.microsoft.com/office/drawing/2014/main" xmlns="" id="{F4BF9E00-EBA9-4EC8-B3E0-81BB57CB5D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114300</xdr:rowOff>
    </xdr:to>
    <xdr:sp macro="" textlink="">
      <xdr:nvSpPr>
        <xdr:cNvPr id="21236" name="AutoShape 30" descr="PICT0129">
          <a:extLst>
            <a:ext uri="{FF2B5EF4-FFF2-40B4-BE49-F238E27FC236}">
              <a16:creationId xmlns:a16="http://schemas.microsoft.com/office/drawing/2014/main" xmlns="" id="{3B48DE6D-BB95-401B-BD09-7EB9457FB9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37" name="AutoShape 1" descr="PICT0129">
          <a:extLst>
            <a:ext uri="{FF2B5EF4-FFF2-40B4-BE49-F238E27FC236}">
              <a16:creationId xmlns:a16="http://schemas.microsoft.com/office/drawing/2014/main" xmlns="" id="{48A8972D-A30E-478B-950F-0E5AE72268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38" name="AutoShape 2" descr="PICT0129">
          <a:extLst>
            <a:ext uri="{FF2B5EF4-FFF2-40B4-BE49-F238E27FC236}">
              <a16:creationId xmlns:a16="http://schemas.microsoft.com/office/drawing/2014/main" xmlns="" id="{CCA848C2-0C75-4DE4-BAE8-7C66DA75C8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39" name="AutoShape 3" descr="PICT0129">
          <a:extLst>
            <a:ext uri="{FF2B5EF4-FFF2-40B4-BE49-F238E27FC236}">
              <a16:creationId xmlns:a16="http://schemas.microsoft.com/office/drawing/2014/main" xmlns="" id="{A6648420-AC85-4F7E-AA7C-51FF5CCA1D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40" name="AutoShape 4" descr="PICT0129">
          <a:extLst>
            <a:ext uri="{FF2B5EF4-FFF2-40B4-BE49-F238E27FC236}">
              <a16:creationId xmlns:a16="http://schemas.microsoft.com/office/drawing/2014/main" xmlns="" id="{ACE1AEE2-4B37-449E-AE0C-9013B812D5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41" name="AutoShape 5" descr="PICT0129">
          <a:extLst>
            <a:ext uri="{FF2B5EF4-FFF2-40B4-BE49-F238E27FC236}">
              <a16:creationId xmlns:a16="http://schemas.microsoft.com/office/drawing/2014/main" xmlns="" id="{FB7F67BD-8D74-4977-972F-F3F6224E23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42" name="AutoShape 26" descr="PICT0129">
          <a:extLst>
            <a:ext uri="{FF2B5EF4-FFF2-40B4-BE49-F238E27FC236}">
              <a16:creationId xmlns:a16="http://schemas.microsoft.com/office/drawing/2014/main" xmlns="" id="{2A4FEDA2-8ED3-4A6E-9F5C-6EB22FAE231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43" name="AutoShape 27" descr="PICT0129">
          <a:extLst>
            <a:ext uri="{FF2B5EF4-FFF2-40B4-BE49-F238E27FC236}">
              <a16:creationId xmlns:a16="http://schemas.microsoft.com/office/drawing/2014/main" xmlns="" id="{2412CC15-3AB3-45FA-B221-41FA29E66A0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95250</xdr:rowOff>
    </xdr:to>
    <xdr:sp macro="" textlink="">
      <xdr:nvSpPr>
        <xdr:cNvPr id="21244" name="AutoShape 28" descr="PICT0129">
          <a:extLst>
            <a:ext uri="{FF2B5EF4-FFF2-40B4-BE49-F238E27FC236}">
              <a16:creationId xmlns:a16="http://schemas.microsoft.com/office/drawing/2014/main" xmlns="" id="{EDFC7BFC-25F5-47F0-A135-BE58760D09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104775</xdr:rowOff>
    </xdr:to>
    <xdr:sp macro="" textlink="">
      <xdr:nvSpPr>
        <xdr:cNvPr id="21245" name="AutoShape 1" descr="PICT0129">
          <a:extLst>
            <a:ext uri="{FF2B5EF4-FFF2-40B4-BE49-F238E27FC236}">
              <a16:creationId xmlns:a16="http://schemas.microsoft.com/office/drawing/2014/main" xmlns="" id="{4103B17B-BF3D-4A73-ACFA-0FBA7FABC0D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104775</xdr:rowOff>
    </xdr:to>
    <xdr:sp macro="" textlink="">
      <xdr:nvSpPr>
        <xdr:cNvPr id="21246" name="AutoShape 2" descr="PICT0129">
          <a:extLst>
            <a:ext uri="{FF2B5EF4-FFF2-40B4-BE49-F238E27FC236}">
              <a16:creationId xmlns:a16="http://schemas.microsoft.com/office/drawing/2014/main" xmlns="" id="{4C263632-F79D-4FD4-BECC-916F5F5B5E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104775</xdr:rowOff>
    </xdr:to>
    <xdr:sp macro="" textlink="">
      <xdr:nvSpPr>
        <xdr:cNvPr id="21247" name="AutoShape 3" descr="PICT0129">
          <a:extLst>
            <a:ext uri="{FF2B5EF4-FFF2-40B4-BE49-F238E27FC236}">
              <a16:creationId xmlns:a16="http://schemas.microsoft.com/office/drawing/2014/main" xmlns="" id="{D6D8B113-D3C9-4797-BEDC-7B52AC8688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104775</xdr:rowOff>
    </xdr:to>
    <xdr:sp macro="" textlink="">
      <xdr:nvSpPr>
        <xdr:cNvPr id="21248" name="AutoShape 4" descr="PICT0129">
          <a:extLst>
            <a:ext uri="{FF2B5EF4-FFF2-40B4-BE49-F238E27FC236}">
              <a16:creationId xmlns:a16="http://schemas.microsoft.com/office/drawing/2014/main" xmlns="" id="{D1B8BE81-918D-4CC4-ADC5-2CBCDE6DDD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104775</xdr:rowOff>
    </xdr:to>
    <xdr:sp macro="" textlink="">
      <xdr:nvSpPr>
        <xdr:cNvPr id="21249" name="AutoShape 5" descr="PICT0129">
          <a:extLst>
            <a:ext uri="{FF2B5EF4-FFF2-40B4-BE49-F238E27FC236}">
              <a16:creationId xmlns:a16="http://schemas.microsoft.com/office/drawing/2014/main" xmlns="" id="{1EE22DF5-505C-4AE9-BC9C-2F97089183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104775</xdr:rowOff>
    </xdr:to>
    <xdr:sp macro="" textlink="">
      <xdr:nvSpPr>
        <xdr:cNvPr id="21250" name="AutoShape 26" descr="PICT0129">
          <a:extLst>
            <a:ext uri="{FF2B5EF4-FFF2-40B4-BE49-F238E27FC236}">
              <a16:creationId xmlns:a16="http://schemas.microsoft.com/office/drawing/2014/main" xmlns="" id="{6B6504D2-18CD-4173-AE74-8E5E62ED0F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104775</xdr:rowOff>
    </xdr:to>
    <xdr:sp macro="" textlink="">
      <xdr:nvSpPr>
        <xdr:cNvPr id="21251" name="AutoShape 27" descr="PICT0129">
          <a:extLst>
            <a:ext uri="{FF2B5EF4-FFF2-40B4-BE49-F238E27FC236}">
              <a16:creationId xmlns:a16="http://schemas.microsoft.com/office/drawing/2014/main" xmlns="" id="{D7445C74-405A-4DF0-BC5C-D3C7D738AD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104775</xdr:rowOff>
    </xdr:to>
    <xdr:sp macro="" textlink="">
      <xdr:nvSpPr>
        <xdr:cNvPr id="21252" name="AutoShape 28" descr="PICT0129">
          <a:extLst>
            <a:ext uri="{FF2B5EF4-FFF2-40B4-BE49-F238E27FC236}">
              <a16:creationId xmlns:a16="http://schemas.microsoft.com/office/drawing/2014/main" xmlns="" id="{ECBC86A4-B3CD-41D9-B08A-73F8CBAC782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104775</xdr:rowOff>
    </xdr:to>
    <xdr:sp macro="" textlink="">
      <xdr:nvSpPr>
        <xdr:cNvPr id="21253" name="AutoShape 30" descr="PICT0129">
          <a:extLst>
            <a:ext uri="{FF2B5EF4-FFF2-40B4-BE49-F238E27FC236}">
              <a16:creationId xmlns:a16="http://schemas.microsoft.com/office/drawing/2014/main" xmlns="" id="{0EF9D048-6A22-42EC-B42C-37CD042069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54" name="AutoShape 1" descr="PICT0129">
          <a:extLst>
            <a:ext uri="{FF2B5EF4-FFF2-40B4-BE49-F238E27FC236}">
              <a16:creationId xmlns:a16="http://schemas.microsoft.com/office/drawing/2014/main" xmlns="" id="{F7726A1C-FD81-4816-B38D-C219DA1EB3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55" name="AutoShape 2" descr="PICT0129">
          <a:extLst>
            <a:ext uri="{FF2B5EF4-FFF2-40B4-BE49-F238E27FC236}">
              <a16:creationId xmlns:a16="http://schemas.microsoft.com/office/drawing/2014/main" xmlns="" id="{3206626B-C49D-4259-A596-26BD11EEFC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56" name="AutoShape 3" descr="PICT0129">
          <a:extLst>
            <a:ext uri="{FF2B5EF4-FFF2-40B4-BE49-F238E27FC236}">
              <a16:creationId xmlns:a16="http://schemas.microsoft.com/office/drawing/2014/main" xmlns="" id="{7E787958-A11F-4A6A-BA88-225623ED286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57" name="AutoShape 4" descr="PICT0129">
          <a:extLst>
            <a:ext uri="{FF2B5EF4-FFF2-40B4-BE49-F238E27FC236}">
              <a16:creationId xmlns:a16="http://schemas.microsoft.com/office/drawing/2014/main" xmlns="" id="{D5E2879C-038F-4CAA-A322-70C9BFEED05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58" name="AutoShape 5" descr="PICT0129">
          <a:extLst>
            <a:ext uri="{FF2B5EF4-FFF2-40B4-BE49-F238E27FC236}">
              <a16:creationId xmlns:a16="http://schemas.microsoft.com/office/drawing/2014/main" xmlns="" id="{FAC722A6-A661-4D2A-AABD-FF7BAA5FF2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59" name="AutoShape 26" descr="PICT0129">
          <a:extLst>
            <a:ext uri="{FF2B5EF4-FFF2-40B4-BE49-F238E27FC236}">
              <a16:creationId xmlns:a16="http://schemas.microsoft.com/office/drawing/2014/main" xmlns="" id="{D2E1EA78-48CE-451E-9C47-E854160BA3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60" name="AutoShape 27" descr="PICT0129">
          <a:extLst>
            <a:ext uri="{FF2B5EF4-FFF2-40B4-BE49-F238E27FC236}">
              <a16:creationId xmlns:a16="http://schemas.microsoft.com/office/drawing/2014/main" xmlns="" id="{BEE75985-7056-4E17-8CC6-6A4113DDFB0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114300</xdr:rowOff>
    </xdr:to>
    <xdr:sp macro="" textlink="">
      <xdr:nvSpPr>
        <xdr:cNvPr id="21261" name="AutoShape 28" descr="PICT0129">
          <a:extLst>
            <a:ext uri="{FF2B5EF4-FFF2-40B4-BE49-F238E27FC236}">
              <a16:creationId xmlns:a16="http://schemas.microsoft.com/office/drawing/2014/main" xmlns="" id="{3206BCDA-E21C-4E92-AF2F-642B9DA32C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62" name="AutoShape 1" descr="PICT0129">
          <a:extLst>
            <a:ext uri="{FF2B5EF4-FFF2-40B4-BE49-F238E27FC236}">
              <a16:creationId xmlns:a16="http://schemas.microsoft.com/office/drawing/2014/main" xmlns="" id="{86FFF29B-A7FB-4096-B436-FF22D4B247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63" name="AutoShape 2" descr="PICT0129">
          <a:extLst>
            <a:ext uri="{FF2B5EF4-FFF2-40B4-BE49-F238E27FC236}">
              <a16:creationId xmlns:a16="http://schemas.microsoft.com/office/drawing/2014/main" xmlns="" id="{C54CBA1A-BC7A-4C10-A4BC-FD93A502B9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64" name="AutoShape 3" descr="PICT0129">
          <a:extLst>
            <a:ext uri="{FF2B5EF4-FFF2-40B4-BE49-F238E27FC236}">
              <a16:creationId xmlns:a16="http://schemas.microsoft.com/office/drawing/2014/main" xmlns="" id="{94BBC525-8324-40E8-AC6D-9960D3BCF07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65" name="AutoShape 4" descr="PICT0129">
          <a:extLst>
            <a:ext uri="{FF2B5EF4-FFF2-40B4-BE49-F238E27FC236}">
              <a16:creationId xmlns:a16="http://schemas.microsoft.com/office/drawing/2014/main" xmlns="" id="{E4B8C7D6-8719-40DE-BA07-4BD545CCD4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66" name="AutoShape 5" descr="PICT0129">
          <a:extLst>
            <a:ext uri="{FF2B5EF4-FFF2-40B4-BE49-F238E27FC236}">
              <a16:creationId xmlns:a16="http://schemas.microsoft.com/office/drawing/2014/main" xmlns="" id="{A7A9A194-ADBF-4414-879C-89C3DD35D0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67" name="AutoShape 26" descr="PICT0129">
          <a:extLst>
            <a:ext uri="{FF2B5EF4-FFF2-40B4-BE49-F238E27FC236}">
              <a16:creationId xmlns:a16="http://schemas.microsoft.com/office/drawing/2014/main" xmlns="" id="{0F50B705-ECE7-461B-9CAE-D9302BC3FB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68" name="AutoShape 27" descr="PICT0129">
          <a:extLst>
            <a:ext uri="{FF2B5EF4-FFF2-40B4-BE49-F238E27FC236}">
              <a16:creationId xmlns:a16="http://schemas.microsoft.com/office/drawing/2014/main" xmlns="" id="{34B04DEC-D309-4516-B093-970E49E938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3700</xdr:row>
      <xdr:rowOff>123825</xdr:rowOff>
    </xdr:to>
    <xdr:sp macro="" textlink="">
      <xdr:nvSpPr>
        <xdr:cNvPr id="21269" name="AutoShape 28" descr="PICT0129">
          <a:extLst>
            <a:ext uri="{FF2B5EF4-FFF2-40B4-BE49-F238E27FC236}">
              <a16:creationId xmlns:a16="http://schemas.microsoft.com/office/drawing/2014/main" xmlns="" id="{341D1C99-80BB-467D-BD40-A9275CB096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123825</xdr:rowOff>
    </xdr:to>
    <xdr:sp macro="" textlink="">
      <xdr:nvSpPr>
        <xdr:cNvPr id="21270" name="AutoShape 30" descr="PICT0129">
          <a:extLst>
            <a:ext uri="{FF2B5EF4-FFF2-40B4-BE49-F238E27FC236}">
              <a16:creationId xmlns:a16="http://schemas.microsoft.com/office/drawing/2014/main" xmlns="" id="{2E895D76-8FE2-434F-ACEC-75047F1D82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171450</xdr:rowOff>
    </xdr:to>
    <xdr:sp macro="" textlink="">
      <xdr:nvSpPr>
        <xdr:cNvPr id="21271" name="AutoShape 32" descr="PICT0129">
          <a:extLst>
            <a:ext uri="{FF2B5EF4-FFF2-40B4-BE49-F238E27FC236}">
              <a16:creationId xmlns:a16="http://schemas.microsoft.com/office/drawing/2014/main" xmlns="" id="{AD95721E-3985-42D4-83BD-5D093DA31E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171450</xdr:rowOff>
    </xdr:to>
    <xdr:sp macro="" textlink="">
      <xdr:nvSpPr>
        <xdr:cNvPr id="21272" name="AutoShape 33" descr="PICT0129">
          <a:extLst>
            <a:ext uri="{FF2B5EF4-FFF2-40B4-BE49-F238E27FC236}">
              <a16:creationId xmlns:a16="http://schemas.microsoft.com/office/drawing/2014/main" xmlns="" id="{53F7B79D-350E-4D65-9B12-00AEE414F3B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314325</xdr:colOff>
      <xdr:row>3700</xdr:row>
      <xdr:rowOff>161925</xdr:rowOff>
    </xdr:to>
    <xdr:sp macro="" textlink="">
      <xdr:nvSpPr>
        <xdr:cNvPr id="21273" name="AutoShape 34" descr="PICT0129">
          <a:extLst>
            <a:ext uri="{FF2B5EF4-FFF2-40B4-BE49-F238E27FC236}">
              <a16:creationId xmlns:a16="http://schemas.microsoft.com/office/drawing/2014/main" xmlns="" id="{84520EEF-C082-4231-A524-F9FBF13FA3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20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123825</xdr:rowOff>
    </xdr:to>
    <xdr:sp macro="" textlink="">
      <xdr:nvSpPr>
        <xdr:cNvPr id="21274" name="AutoShape 30" descr="PICT0129">
          <a:extLst>
            <a:ext uri="{FF2B5EF4-FFF2-40B4-BE49-F238E27FC236}">
              <a16:creationId xmlns:a16="http://schemas.microsoft.com/office/drawing/2014/main" xmlns="" id="{5A15DBFB-B520-4A24-BF31-366620E504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171450</xdr:rowOff>
    </xdr:to>
    <xdr:sp macro="" textlink="">
      <xdr:nvSpPr>
        <xdr:cNvPr id="21275" name="AutoShape 32" descr="PICT0129">
          <a:extLst>
            <a:ext uri="{FF2B5EF4-FFF2-40B4-BE49-F238E27FC236}">
              <a16:creationId xmlns:a16="http://schemas.microsoft.com/office/drawing/2014/main" xmlns="" id="{B40C1CF2-3FDB-403D-B8DD-66C313FCD2C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171450</xdr:rowOff>
    </xdr:to>
    <xdr:sp macro="" textlink="">
      <xdr:nvSpPr>
        <xdr:cNvPr id="21276" name="AutoShape 33" descr="PICT0129">
          <a:extLst>
            <a:ext uri="{FF2B5EF4-FFF2-40B4-BE49-F238E27FC236}">
              <a16:creationId xmlns:a16="http://schemas.microsoft.com/office/drawing/2014/main" xmlns="" id="{E81B1A62-F7A3-47E8-AD59-A922762C135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161925</xdr:rowOff>
    </xdr:to>
    <xdr:sp macro="" textlink="">
      <xdr:nvSpPr>
        <xdr:cNvPr id="21277" name="AutoShape 34" descr="PICT0129">
          <a:extLst>
            <a:ext uri="{FF2B5EF4-FFF2-40B4-BE49-F238E27FC236}">
              <a16:creationId xmlns:a16="http://schemas.microsoft.com/office/drawing/2014/main" xmlns="" id="{C424B0F6-C80B-4C5B-9D33-81D65E8D78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161925</xdr:rowOff>
    </xdr:to>
    <xdr:sp macro="" textlink="">
      <xdr:nvSpPr>
        <xdr:cNvPr id="21278" name="AutoShape 35" descr="PICT0129">
          <a:extLst>
            <a:ext uri="{FF2B5EF4-FFF2-40B4-BE49-F238E27FC236}">
              <a16:creationId xmlns:a16="http://schemas.microsoft.com/office/drawing/2014/main" xmlns="" id="{4201C609-5BE1-4EE6-852B-7CA00E35B9C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114300</xdr:rowOff>
    </xdr:to>
    <xdr:sp macro="" textlink="">
      <xdr:nvSpPr>
        <xdr:cNvPr id="21279" name="AutoShape 30" descr="PICT0129">
          <a:extLst>
            <a:ext uri="{FF2B5EF4-FFF2-40B4-BE49-F238E27FC236}">
              <a16:creationId xmlns:a16="http://schemas.microsoft.com/office/drawing/2014/main" xmlns="" id="{91D69378-6CFE-47EF-8369-596BEC622EF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280" name="AutoShape 1" descr="PICT0129">
          <a:extLst>
            <a:ext uri="{FF2B5EF4-FFF2-40B4-BE49-F238E27FC236}">
              <a16:creationId xmlns:a16="http://schemas.microsoft.com/office/drawing/2014/main" xmlns="" id="{11E1E0EE-840E-4965-80C5-137DE4CF16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281" name="AutoShape 2" descr="PICT0129">
          <a:extLst>
            <a:ext uri="{FF2B5EF4-FFF2-40B4-BE49-F238E27FC236}">
              <a16:creationId xmlns:a16="http://schemas.microsoft.com/office/drawing/2014/main" xmlns="" id="{8EEC2E09-B6BA-4D22-AFD2-8D2A3A6C8FB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282" name="AutoShape 3" descr="PICT0129">
          <a:extLst>
            <a:ext uri="{FF2B5EF4-FFF2-40B4-BE49-F238E27FC236}">
              <a16:creationId xmlns:a16="http://schemas.microsoft.com/office/drawing/2014/main" xmlns="" id="{77FC5222-AE38-4BB6-A7A9-7A01DA8263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283" name="AutoShape 4" descr="PICT0129">
          <a:extLst>
            <a:ext uri="{FF2B5EF4-FFF2-40B4-BE49-F238E27FC236}">
              <a16:creationId xmlns:a16="http://schemas.microsoft.com/office/drawing/2014/main" xmlns="" id="{4A290646-5DD7-41B3-9C6B-6CFC01E89BB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284" name="AutoShape 5" descr="PICT0129">
          <a:extLst>
            <a:ext uri="{FF2B5EF4-FFF2-40B4-BE49-F238E27FC236}">
              <a16:creationId xmlns:a16="http://schemas.microsoft.com/office/drawing/2014/main" xmlns="" id="{FFAF6C9B-0498-43F1-9EEB-4127D529DE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285" name="AutoShape 26" descr="PICT0129">
          <a:extLst>
            <a:ext uri="{FF2B5EF4-FFF2-40B4-BE49-F238E27FC236}">
              <a16:creationId xmlns:a16="http://schemas.microsoft.com/office/drawing/2014/main" xmlns="" id="{045B0026-50C7-4149-A4E9-F20206E9C0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286" name="AutoShape 27" descr="PICT0129">
          <a:extLst>
            <a:ext uri="{FF2B5EF4-FFF2-40B4-BE49-F238E27FC236}">
              <a16:creationId xmlns:a16="http://schemas.microsoft.com/office/drawing/2014/main" xmlns="" id="{77BAB106-8D32-45CA-8CE6-27B3F9ACEE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287" name="AutoShape 28" descr="PICT0129">
          <a:extLst>
            <a:ext uri="{FF2B5EF4-FFF2-40B4-BE49-F238E27FC236}">
              <a16:creationId xmlns:a16="http://schemas.microsoft.com/office/drawing/2014/main" xmlns="" id="{A5697A99-C323-4DC2-8584-83A4B0AD75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104775</xdr:rowOff>
    </xdr:to>
    <xdr:sp macro="" textlink="">
      <xdr:nvSpPr>
        <xdr:cNvPr id="21288" name="AutoShape 30" descr="PICT0129">
          <a:extLst>
            <a:ext uri="{FF2B5EF4-FFF2-40B4-BE49-F238E27FC236}">
              <a16:creationId xmlns:a16="http://schemas.microsoft.com/office/drawing/2014/main" xmlns="" id="{AFE3345B-4D36-4782-8062-19359B47BB5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114300</xdr:rowOff>
    </xdr:to>
    <xdr:sp macro="" textlink="">
      <xdr:nvSpPr>
        <xdr:cNvPr id="21289" name="AutoShape 30" descr="PICT0129">
          <a:extLst>
            <a:ext uri="{FF2B5EF4-FFF2-40B4-BE49-F238E27FC236}">
              <a16:creationId xmlns:a16="http://schemas.microsoft.com/office/drawing/2014/main" xmlns="" id="{37F33B61-5D05-46F4-940A-C37CB16788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123825</xdr:rowOff>
    </xdr:to>
    <xdr:sp macro="" textlink="">
      <xdr:nvSpPr>
        <xdr:cNvPr id="21290" name="AutoShape 30" descr="PICT0129">
          <a:extLst>
            <a:ext uri="{FF2B5EF4-FFF2-40B4-BE49-F238E27FC236}">
              <a16:creationId xmlns:a16="http://schemas.microsoft.com/office/drawing/2014/main" xmlns="" id="{240D429B-49E3-439A-A17A-BC98830A75A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171450</xdr:rowOff>
    </xdr:to>
    <xdr:sp macro="" textlink="">
      <xdr:nvSpPr>
        <xdr:cNvPr id="21291" name="AutoShape 32" descr="PICT0129">
          <a:extLst>
            <a:ext uri="{FF2B5EF4-FFF2-40B4-BE49-F238E27FC236}">
              <a16:creationId xmlns:a16="http://schemas.microsoft.com/office/drawing/2014/main" xmlns="" id="{B0B21B3E-89FF-4831-9928-024BB392DB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171450</xdr:rowOff>
    </xdr:to>
    <xdr:sp macro="" textlink="">
      <xdr:nvSpPr>
        <xdr:cNvPr id="21292" name="AutoShape 33" descr="PICT0129">
          <a:extLst>
            <a:ext uri="{FF2B5EF4-FFF2-40B4-BE49-F238E27FC236}">
              <a16:creationId xmlns:a16="http://schemas.microsoft.com/office/drawing/2014/main" xmlns="" id="{1A3314FA-599F-4CE3-BDE9-70B387A1BF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161925</xdr:rowOff>
    </xdr:to>
    <xdr:sp macro="" textlink="">
      <xdr:nvSpPr>
        <xdr:cNvPr id="21293" name="AutoShape 34" descr="PICT0129">
          <a:extLst>
            <a:ext uri="{FF2B5EF4-FFF2-40B4-BE49-F238E27FC236}">
              <a16:creationId xmlns:a16="http://schemas.microsoft.com/office/drawing/2014/main" xmlns="" id="{BC33BEE5-A1DE-4E95-91DF-D190D7FBD6A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294" name="AutoShape 1" descr="PICT0129">
          <a:extLst>
            <a:ext uri="{FF2B5EF4-FFF2-40B4-BE49-F238E27FC236}">
              <a16:creationId xmlns:a16="http://schemas.microsoft.com/office/drawing/2014/main" xmlns="" id="{B1FE62C5-6964-42B7-AAD6-7B137EE065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295" name="AutoShape 2" descr="PICT0129">
          <a:extLst>
            <a:ext uri="{FF2B5EF4-FFF2-40B4-BE49-F238E27FC236}">
              <a16:creationId xmlns:a16="http://schemas.microsoft.com/office/drawing/2014/main" xmlns="" id="{480EEFED-52AB-4B14-B215-B0C2D44D70E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296" name="AutoShape 3" descr="PICT0129">
          <a:extLst>
            <a:ext uri="{FF2B5EF4-FFF2-40B4-BE49-F238E27FC236}">
              <a16:creationId xmlns:a16="http://schemas.microsoft.com/office/drawing/2014/main" xmlns="" id="{0A78382B-1746-46D1-BAC5-56DCFE5AA26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297" name="AutoShape 4" descr="PICT0129">
          <a:extLst>
            <a:ext uri="{FF2B5EF4-FFF2-40B4-BE49-F238E27FC236}">
              <a16:creationId xmlns:a16="http://schemas.microsoft.com/office/drawing/2014/main" xmlns="" id="{7F7EBB67-FF18-4EC6-804B-FA3189E1E8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298" name="AutoShape 5" descr="PICT0129">
          <a:extLst>
            <a:ext uri="{FF2B5EF4-FFF2-40B4-BE49-F238E27FC236}">
              <a16:creationId xmlns:a16="http://schemas.microsoft.com/office/drawing/2014/main" xmlns="" id="{9AD6B464-9181-4D1F-9259-B798F63457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299" name="AutoShape 26" descr="PICT0129">
          <a:extLst>
            <a:ext uri="{FF2B5EF4-FFF2-40B4-BE49-F238E27FC236}">
              <a16:creationId xmlns:a16="http://schemas.microsoft.com/office/drawing/2014/main" xmlns="" id="{8BA2565A-5433-419C-8A0A-5CB6037912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300" name="AutoShape 27" descr="PICT0129">
          <a:extLst>
            <a:ext uri="{FF2B5EF4-FFF2-40B4-BE49-F238E27FC236}">
              <a16:creationId xmlns:a16="http://schemas.microsoft.com/office/drawing/2014/main" xmlns="" id="{D7531655-0F45-4A8F-8D9F-13C186F5F4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301" name="AutoShape 28" descr="PICT0129">
          <a:extLst>
            <a:ext uri="{FF2B5EF4-FFF2-40B4-BE49-F238E27FC236}">
              <a16:creationId xmlns:a16="http://schemas.microsoft.com/office/drawing/2014/main" xmlns="" id="{3652A70A-19C0-4CB8-A068-88DF3F5016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123825</xdr:rowOff>
    </xdr:to>
    <xdr:sp macro="" textlink="">
      <xdr:nvSpPr>
        <xdr:cNvPr id="21302" name="AutoShape 30" descr="PICT0129">
          <a:extLst>
            <a:ext uri="{FF2B5EF4-FFF2-40B4-BE49-F238E27FC236}">
              <a16:creationId xmlns:a16="http://schemas.microsoft.com/office/drawing/2014/main" xmlns="" id="{E4FD4E6F-0766-4C28-B99C-7D8A247D082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171450</xdr:rowOff>
    </xdr:to>
    <xdr:sp macro="" textlink="">
      <xdr:nvSpPr>
        <xdr:cNvPr id="21303" name="AutoShape 32" descr="PICT0129">
          <a:extLst>
            <a:ext uri="{FF2B5EF4-FFF2-40B4-BE49-F238E27FC236}">
              <a16:creationId xmlns:a16="http://schemas.microsoft.com/office/drawing/2014/main" xmlns="" id="{3C380F0F-D447-45B4-BC7D-AF5253EA504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171450</xdr:rowOff>
    </xdr:to>
    <xdr:sp macro="" textlink="">
      <xdr:nvSpPr>
        <xdr:cNvPr id="21304" name="AutoShape 33" descr="PICT0129">
          <a:extLst>
            <a:ext uri="{FF2B5EF4-FFF2-40B4-BE49-F238E27FC236}">
              <a16:creationId xmlns:a16="http://schemas.microsoft.com/office/drawing/2014/main" xmlns="" id="{31DBDDCF-5A5F-4C24-81FD-87689B8726D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161925</xdr:rowOff>
    </xdr:to>
    <xdr:sp macro="" textlink="">
      <xdr:nvSpPr>
        <xdr:cNvPr id="21305" name="AutoShape 34" descr="PICT0129">
          <a:extLst>
            <a:ext uri="{FF2B5EF4-FFF2-40B4-BE49-F238E27FC236}">
              <a16:creationId xmlns:a16="http://schemas.microsoft.com/office/drawing/2014/main" xmlns="" id="{303DA820-D2F2-4580-9189-D9B50D8201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161925</xdr:rowOff>
    </xdr:to>
    <xdr:sp macro="" textlink="">
      <xdr:nvSpPr>
        <xdr:cNvPr id="21306" name="AutoShape 35" descr="PICT0129">
          <a:extLst>
            <a:ext uri="{FF2B5EF4-FFF2-40B4-BE49-F238E27FC236}">
              <a16:creationId xmlns:a16="http://schemas.microsoft.com/office/drawing/2014/main" xmlns="" id="{125C8A6B-6D2A-42D5-A22E-7386833A61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07" name="AutoShape 1" descr="PICT0129">
          <a:extLst>
            <a:ext uri="{FF2B5EF4-FFF2-40B4-BE49-F238E27FC236}">
              <a16:creationId xmlns:a16="http://schemas.microsoft.com/office/drawing/2014/main" xmlns="" id="{4CE4C7CB-1C6E-46B2-AF85-2CA46192DE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08" name="AutoShape 2" descr="PICT0129">
          <a:extLst>
            <a:ext uri="{FF2B5EF4-FFF2-40B4-BE49-F238E27FC236}">
              <a16:creationId xmlns:a16="http://schemas.microsoft.com/office/drawing/2014/main" xmlns="" id="{B76988C2-AFCE-4756-A035-A9CDACFD66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09" name="AutoShape 3" descr="PICT0129">
          <a:extLst>
            <a:ext uri="{FF2B5EF4-FFF2-40B4-BE49-F238E27FC236}">
              <a16:creationId xmlns:a16="http://schemas.microsoft.com/office/drawing/2014/main" xmlns="" id="{9996E62F-441E-4E19-A0BD-02904FBFDA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10" name="AutoShape 4" descr="PICT0129">
          <a:extLst>
            <a:ext uri="{FF2B5EF4-FFF2-40B4-BE49-F238E27FC236}">
              <a16:creationId xmlns:a16="http://schemas.microsoft.com/office/drawing/2014/main" xmlns="" id="{7542B87A-8B4D-4EEC-8903-BC7056B6424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11" name="AutoShape 5" descr="PICT0129">
          <a:extLst>
            <a:ext uri="{FF2B5EF4-FFF2-40B4-BE49-F238E27FC236}">
              <a16:creationId xmlns:a16="http://schemas.microsoft.com/office/drawing/2014/main" xmlns="" id="{B99FEDD6-CD0C-4EE3-9CA2-6FB8A225E3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12" name="AutoShape 26" descr="PICT0129">
          <a:extLst>
            <a:ext uri="{FF2B5EF4-FFF2-40B4-BE49-F238E27FC236}">
              <a16:creationId xmlns:a16="http://schemas.microsoft.com/office/drawing/2014/main" xmlns="" id="{586CD017-EBB9-4755-96DF-C474B70F41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13" name="AutoShape 27" descr="PICT0129">
          <a:extLst>
            <a:ext uri="{FF2B5EF4-FFF2-40B4-BE49-F238E27FC236}">
              <a16:creationId xmlns:a16="http://schemas.microsoft.com/office/drawing/2014/main" xmlns="" id="{F2393B4E-0DB9-4902-B025-E5EF4FD1F5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14" name="AutoShape 28" descr="PICT0129">
          <a:extLst>
            <a:ext uri="{FF2B5EF4-FFF2-40B4-BE49-F238E27FC236}">
              <a16:creationId xmlns:a16="http://schemas.microsoft.com/office/drawing/2014/main" xmlns="" id="{471FB1C6-FD81-48A4-BEDF-8B02932C79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114300</xdr:rowOff>
    </xdr:to>
    <xdr:sp macro="" textlink="">
      <xdr:nvSpPr>
        <xdr:cNvPr id="21315" name="AutoShape 30" descr="PICT0129">
          <a:extLst>
            <a:ext uri="{FF2B5EF4-FFF2-40B4-BE49-F238E27FC236}">
              <a16:creationId xmlns:a16="http://schemas.microsoft.com/office/drawing/2014/main" xmlns="" id="{0D754276-548A-4209-A31D-8742CED0E7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316" name="AutoShape 1" descr="PICT0129">
          <a:extLst>
            <a:ext uri="{FF2B5EF4-FFF2-40B4-BE49-F238E27FC236}">
              <a16:creationId xmlns:a16="http://schemas.microsoft.com/office/drawing/2014/main" xmlns="" id="{25FCA921-8166-4EB4-93EE-1D63E0A13F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317" name="AutoShape 2" descr="PICT0129">
          <a:extLst>
            <a:ext uri="{FF2B5EF4-FFF2-40B4-BE49-F238E27FC236}">
              <a16:creationId xmlns:a16="http://schemas.microsoft.com/office/drawing/2014/main" xmlns="" id="{855764B7-10AB-4413-80C3-741DC30D62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318" name="AutoShape 3" descr="PICT0129">
          <a:extLst>
            <a:ext uri="{FF2B5EF4-FFF2-40B4-BE49-F238E27FC236}">
              <a16:creationId xmlns:a16="http://schemas.microsoft.com/office/drawing/2014/main" xmlns="" id="{D643915C-84C9-48D4-AA5B-E326E46619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319" name="AutoShape 4" descr="PICT0129">
          <a:extLst>
            <a:ext uri="{FF2B5EF4-FFF2-40B4-BE49-F238E27FC236}">
              <a16:creationId xmlns:a16="http://schemas.microsoft.com/office/drawing/2014/main" xmlns="" id="{9192297F-9A02-421D-929E-4A4BD0BD3A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320" name="AutoShape 5" descr="PICT0129">
          <a:extLst>
            <a:ext uri="{FF2B5EF4-FFF2-40B4-BE49-F238E27FC236}">
              <a16:creationId xmlns:a16="http://schemas.microsoft.com/office/drawing/2014/main" xmlns="" id="{F124A95A-A060-49E3-9E12-CBE1E00E8FF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321" name="AutoShape 26" descr="PICT0129">
          <a:extLst>
            <a:ext uri="{FF2B5EF4-FFF2-40B4-BE49-F238E27FC236}">
              <a16:creationId xmlns:a16="http://schemas.microsoft.com/office/drawing/2014/main" xmlns="" id="{532AB822-6F89-4BFE-BB01-42ED50D0DC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322" name="AutoShape 27" descr="PICT0129">
          <a:extLst>
            <a:ext uri="{FF2B5EF4-FFF2-40B4-BE49-F238E27FC236}">
              <a16:creationId xmlns:a16="http://schemas.microsoft.com/office/drawing/2014/main" xmlns="" id="{CD922C5E-BD23-4480-B68C-E4E24BA276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95250</xdr:rowOff>
    </xdr:to>
    <xdr:sp macro="" textlink="">
      <xdr:nvSpPr>
        <xdr:cNvPr id="21323" name="AutoShape 28" descr="PICT0129">
          <a:extLst>
            <a:ext uri="{FF2B5EF4-FFF2-40B4-BE49-F238E27FC236}">
              <a16:creationId xmlns:a16="http://schemas.microsoft.com/office/drawing/2014/main" xmlns="" id="{A9F904A0-6D93-409D-9E0A-245F91994DE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104775</xdr:rowOff>
    </xdr:to>
    <xdr:sp macro="" textlink="">
      <xdr:nvSpPr>
        <xdr:cNvPr id="21324" name="AutoShape 1" descr="PICT0129">
          <a:extLst>
            <a:ext uri="{FF2B5EF4-FFF2-40B4-BE49-F238E27FC236}">
              <a16:creationId xmlns:a16="http://schemas.microsoft.com/office/drawing/2014/main" xmlns="" id="{01F31799-19FD-48B8-A9BC-BB655B4D8C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104775</xdr:rowOff>
    </xdr:to>
    <xdr:sp macro="" textlink="">
      <xdr:nvSpPr>
        <xdr:cNvPr id="21325" name="AutoShape 2" descr="PICT0129">
          <a:extLst>
            <a:ext uri="{FF2B5EF4-FFF2-40B4-BE49-F238E27FC236}">
              <a16:creationId xmlns:a16="http://schemas.microsoft.com/office/drawing/2014/main" xmlns="" id="{741CA5F9-33CB-44F5-8E42-C3A64AEC96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104775</xdr:rowOff>
    </xdr:to>
    <xdr:sp macro="" textlink="">
      <xdr:nvSpPr>
        <xdr:cNvPr id="21326" name="AutoShape 3" descr="PICT0129">
          <a:extLst>
            <a:ext uri="{FF2B5EF4-FFF2-40B4-BE49-F238E27FC236}">
              <a16:creationId xmlns:a16="http://schemas.microsoft.com/office/drawing/2014/main" xmlns="" id="{AAABF6EB-25F0-4E3C-9B64-6D6073743EA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104775</xdr:rowOff>
    </xdr:to>
    <xdr:sp macro="" textlink="">
      <xdr:nvSpPr>
        <xdr:cNvPr id="21327" name="AutoShape 4" descr="PICT0129">
          <a:extLst>
            <a:ext uri="{FF2B5EF4-FFF2-40B4-BE49-F238E27FC236}">
              <a16:creationId xmlns:a16="http://schemas.microsoft.com/office/drawing/2014/main" xmlns="" id="{EFBB4C54-ED20-47C1-BB3A-49610D8F0C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104775</xdr:rowOff>
    </xdr:to>
    <xdr:sp macro="" textlink="">
      <xdr:nvSpPr>
        <xdr:cNvPr id="21328" name="AutoShape 5" descr="PICT0129">
          <a:extLst>
            <a:ext uri="{FF2B5EF4-FFF2-40B4-BE49-F238E27FC236}">
              <a16:creationId xmlns:a16="http://schemas.microsoft.com/office/drawing/2014/main" xmlns="" id="{12F7B350-2437-477A-933D-D944A4B649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104775</xdr:rowOff>
    </xdr:to>
    <xdr:sp macro="" textlink="">
      <xdr:nvSpPr>
        <xdr:cNvPr id="21329" name="AutoShape 26" descr="PICT0129">
          <a:extLst>
            <a:ext uri="{FF2B5EF4-FFF2-40B4-BE49-F238E27FC236}">
              <a16:creationId xmlns:a16="http://schemas.microsoft.com/office/drawing/2014/main" xmlns="" id="{6B0F5010-6790-4F5A-8A7D-367EF4694A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104775</xdr:rowOff>
    </xdr:to>
    <xdr:sp macro="" textlink="">
      <xdr:nvSpPr>
        <xdr:cNvPr id="21330" name="AutoShape 27" descr="PICT0129">
          <a:extLst>
            <a:ext uri="{FF2B5EF4-FFF2-40B4-BE49-F238E27FC236}">
              <a16:creationId xmlns:a16="http://schemas.microsoft.com/office/drawing/2014/main" xmlns="" id="{E3E7F7EA-ED43-46AC-B03B-8FF65355D2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104775</xdr:rowOff>
    </xdr:to>
    <xdr:sp macro="" textlink="">
      <xdr:nvSpPr>
        <xdr:cNvPr id="21331" name="AutoShape 28" descr="PICT0129">
          <a:extLst>
            <a:ext uri="{FF2B5EF4-FFF2-40B4-BE49-F238E27FC236}">
              <a16:creationId xmlns:a16="http://schemas.microsoft.com/office/drawing/2014/main" xmlns="" id="{15C491AF-85AA-41BF-9E1D-D4C455F113B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104775</xdr:rowOff>
    </xdr:to>
    <xdr:sp macro="" textlink="">
      <xdr:nvSpPr>
        <xdr:cNvPr id="21332" name="AutoShape 30" descr="PICT0129">
          <a:extLst>
            <a:ext uri="{FF2B5EF4-FFF2-40B4-BE49-F238E27FC236}">
              <a16:creationId xmlns:a16="http://schemas.microsoft.com/office/drawing/2014/main" xmlns="" id="{6F2B3D2B-5628-4CE3-8D39-1B588C3A21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33" name="AutoShape 1" descr="PICT0129">
          <a:extLst>
            <a:ext uri="{FF2B5EF4-FFF2-40B4-BE49-F238E27FC236}">
              <a16:creationId xmlns:a16="http://schemas.microsoft.com/office/drawing/2014/main" xmlns="" id="{C45D565A-C0C9-4806-851F-7BF9DF9CA0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34" name="AutoShape 2" descr="PICT0129">
          <a:extLst>
            <a:ext uri="{FF2B5EF4-FFF2-40B4-BE49-F238E27FC236}">
              <a16:creationId xmlns:a16="http://schemas.microsoft.com/office/drawing/2014/main" xmlns="" id="{37E2A3C2-90EF-427D-BCB4-9CA6B31CF1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35" name="AutoShape 3" descr="PICT0129">
          <a:extLst>
            <a:ext uri="{FF2B5EF4-FFF2-40B4-BE49-F238E27FC236}">
              <a16:creationId xmlns:a16="http://schemas.microsoft.com/office/drawing/2014/main" xmlns="" id="{1BDC0148-3821-4466-9B9D-6BA99B9DA4A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36" name="AutoShape 4" descr="PICT0129">
          <a:extLst>
            <a:ext uri="{FF2B5EF4-FFF2-40B4-BE49-F238E27FC236}">
              <a16:creationId xmlns:a16="http://schemas.microsoft.com/office/drawing/2014/main" xmlns="" id="{AD53E389-F249-4C21-837F-D34B058A5C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37" name="AutoShape 5" descr="PICT0129">
          <a:extLst>
            <a:ext uri="{FF2B5EF4-FFF2-40B4-BE49-F238E27FC236}">
              <a16:creationId xmlns:a16="http://schemas.microsoft.com/office/drawing/2014/main" xmlns="" id="{8089E68C-608F-44DC-B082-1359D032806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38" name="AutoShape 26" descr="PICT0129">
          <a:extLst>
            <a:ext uri="{FF2B5EF4-FFF2-40B4-BE49-F238E27FC236}">
              <a16:creationId xmlns:a16="http://schemas.microsoft.com/office/drawing/2014/main" xmlns="" id="{DF6C1661-D31B-466A-8DBE-B64472E891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39" name="AutoShape 27" descr="PICT0129">
          <a:extLst>
            <a:ext uri="{FF2B5EF4-FFF2-40B4-BE49-F238E27FC236}">
              <a16:creationId xmlns:a16="http://schemas.microsoft.com/office/drawing/2014/main" xmlns="" id="{ED424DC7-809B-436D-A09B-918E0CD9FE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114300</xdr:rowOff>
    </xdr:to>
    <xdr:sp macro="" textlink="">
      <xdr:nvSpPr>
        <xdr:cNvPr id="21340" name="AutoShape 28" descr="PICT0129">
          <a:extLst>
            <a:ext uri="{FF2B5EF4-FFF2-40B4-BE49-F238E27FC236}">
              <a16:creationId xmlns:a16="http://schemas.microsoft.com/office/drawing/2014/main" xmlns="" id="{B544EE88-C555-4857-B112-F8EACB3324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341" name="AutoShape 1" descr="PICT0129">
          <a:extLst>
            <a:ext uri="{FF2B5EF4-FFF2-40B4-BE49-F238E27FC236}">
              <a16:creationId xmlns:a16="http://schemas.microsoft.com/office/drawing/2014/main" xmlns="" id="{89715508-2B9D-4841-B6F8-65AAA3D074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342" name="AutoShape 2" descr="PICT0129">
          <a:extLst>
            <a:ext uri="{FF2B5EF4-FFF2-40B4-BE49-F238E27FC236}">
              <a16:creationId xmlns:a16="http://schemas.microsoft.com/office/drawing/2014/main" xmlns="" id="{200B55E2-CC1E-4887-A34A-226BB2CB6A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343" name="AutoShape 3" descr="PICT0129">
          <a:extLst>
            <a:ext uri="{FF2B5EF4-FFF2-40B4-BE49-F238E27FC236}">
              <a16:creationId xmlns:a16="http://schemas.microsoft.com/office/drawing/2014/main" xmlns="" id="{9423D77F-226F-4E63-9C5F-9C28B9A521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344" name="AutoShape 4" descr="PICT0129">
          <a:extLst>
            <a:ext uri="{FF2B5EF4-FFF2-40B4-BE49-F238E27FC236}">
              <a16:creationId xmlns:a16="http://schemas.microsoft.com/office/drawing/2014/main" xmlns="" id="{A3C41DF7-3BDE-4E83-9151-E62C0A2F61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345" name="AutoShape 5" descr="PICT0129">
          <a:extLst>
            <a:ext uri="{FF2B5EF4-FFF2-40B4-BE49-F238E27FC236}">
              <a16:creationId xmlns:a16="http://schemas.microsoft.com/office/drawing/2014/main" xmlns="" id="{510961CC-FBFA-4A7F-8C9C-E8C8C42D93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346" name="AutoShape 26" descr="PICT0129">
          <a:extLst>
            <a:ext uri="{FF2B5EF4-FFF2-40B4-BE49-F238E27FC236}">
              <a16:creationId xmlns:a16="http://schemas.microsoft.com/office/drawing/2014/main" xmlns="" id="{C996F358-C106-4E85-B10C-1F60C30A1E9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347" name="AutoShape 27" descr="PICT0129">
          <a:extLst>
            <a:ext uri="{FF2B5EF4-FFF2-40B4-BE49-F238E27FC236}">
              <a16:creationId xmlns:a16="http://schemas.microsoft.com/office/drawing/2014/main" xmlns="" id="{E065CD37-5A48-4F2B-97F6-A4D56E4FEE2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304800</xdr:colOff>
      <xdr:row>3701</xdr:row>
      <xdr:rowOff>123825</xdr:rowOff>
    </xdr:to>
    <xdr:sp macro="" textlink="">
      <xdr:nvSpPr>
        <xdr:cNvPr id="21348" name="AutoShape 28" descr="PICT0129">
          <a:extLst>
            <a:ext uri="{FF2B5EF4-FFF2-40B4-BE49-F238E27FC236}">
              <a16:creationId xmlns:a16="http://schemas.microsoft.com/office/drawing/2014/main" xmlns="" id="{DB3DD301-E074-4C69-B99E-E3D2055FC67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123825</xdr:rowOff>
    </xdr:to>
    <xdr:sp macro="" textlink="">
      <xdr:nvSpPr>
        <xdr:cNvPr id="21349" name="AutoShape 30" descr="PICT0129">
          <a:extLst>
            <a:ext uri="{FF2B5EF4-FFF2-40B4-BE49-F238E27FC236}">
              <a16:creationId xmlns:a16="http://schemas.microsoft.com/office/drawing/2014/main" xmlns="" id="{0CC7D49C-D1AA-40FC-BB44-A5F7D0C150C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171450</xdr:rowOff>
    </xdr:to>
    <xdr:sp macro="" textlink="">
      <xdr:nvSpPr>
        <xdr:cNvPr id="21350" name="AutoShape 32" descr="PICT0129">
          <a:extLst>
            <a:ext uri="{FF2B5EF4-FFF2-40B4-BE49-F238E27FC236}">
              <a16:creationId xmlns:a16="http://schemas.microsoft.com/office/drawing/2014/main" xmlns="" id="{90CE9FC5-3B25-4F06-8B65-E2EA9657F7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171450</xdr:rowOff>
    </xdr:to>
    <xdr:sp macro="" textlink="">
      <xdr:nvSpPr>
        <xdr:cNvPr id="21351" name="AutoShape 33" descr="PICT0129">
          <a:extLst>
            <a:ext uri="{FF2B5EF4-FFF2-40B4-BE49-F238E27FC236}">
              <a16:creationId xmlns:a16="http://schemas.microsoft.com/office/drawing/2014/main" xmlns="" id="{5321DD3B-68A7-416E-8402-4014D75F3F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314325</xdr:colOff>
      <xdr:row>3701</xdr:row>
      <xdr:rowOff>161925</xdr:rowOff>
    </xdr:to>
    <xdr:sp macro="" textlink="">
      <xdr:nvSpPr>
        <xdr:cNvPr id="21352" name="AutoShape 34" descr="PICT0129">
          <a:extLst>
            <a:ext uri="{FF2B5EF4-FFF2-40B4-BE49-F238E27FC236}">
              <a16:creationId xmlns:a16="http://schemas.microsoft.com/office/drawing/2014/main" xmlns="" id="{DB168BFC-956F-43D0-8EE5-10CF2FD0E3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44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123825</xdr:rowOff>
    </xdr:to>
    <xdr:sp macro="" textlink="">
      <xdr:nvSpPr>
        <xdr:cNvPr id="21353" name="AutoShape 30" descr="PICT0129">
          <a:extLst>
            <a:ext uri="{FF2B5EF4-FFF2-40B4-BE49-F238E27FC236}">
              <a16:creationId xmlns:a16="http://schemas.microsoft.com/office/drawing/2014/main" xmlns="" id="{EDC0F8E3-5327-4E64-A186-A8DC4F1F6C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171450</xdr:rowOff>
    </xdr:to>
    <xdr:sp macro="" textlink="">
      <xdr:nvSpPr>
        <xdr:cNvPr id="21354" name="AutoShape 32" descr="PICT0129">
          <a:extLst>
            <a:ext uri="{FF2B5EF4-FFF2-40B4-BE49-F238E27FC236}">
              <a16:creationId xmlns:a16="http://schemas.microsoft.com/office/drawing/2014/main" xmlns="" id="{CF0C8D16-1C4E-4D7B-AB06-59F9AF16FF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171450</xdr:rowOff>
    </xdr:to>
    <xdr:sp macro="" textlink="">
      <xdr:nvSpPr>
        <xdr:cNvPr id="21355" name="AutoShape 33" descr="PICT0129">
          <a:extLst>
            <a:ext uri="{FF2B5EF4-FFF2-40B4-BE49-F238E27FC236}">
              <a16:creationId xmlns:a16="http://schemas.microsoft.com/office/drawing/2014/main" xmlns="" id="{60CA7EB3-B65E-4F9B-A381-0FEF5DDD0E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161925</xdr:rowOff>
    </xdr:to>
    <xdr:sp macro="" textlink="">
      <xdr:nvSpPr>
        <xdr:cNvPr id="21356" name="AutoShape 34" descr="PICT0129">
          <a:extLst>
            <a:ext uri="{FF2B5EF4-FFF2-40B4-BE49-F238E27FC236}">
              <a16:creationId xmlns:a16="http://schemas.microsoft.com/office/drawing/2014/main" xmlns="" id="{70447165-1481-4158-BDFB-2330660A1B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161925</xdr:rowOff>
    </xdr:to>
    <xdr:sp macro="" textlink="">
      <xdr:nvSpPr>
        <xdr:cNvPr id="21357" name="AutoShape 35" descr="PICT0129">
          <a:extLst>
            <a:ext uri="{FF2B5EF4-FFF2-40B4-BE49-F238E27FC236}">
              <a16:creationId xmlns:a16="http://schemas.microsoft.com/office/drawing/2014/main" xmlns="" id="{3F05893E-C957-4863-B4B8-F4A8C948A4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114300</xdr:rowOff>
    </xdr:to>
    <xdr:sp macro="" textlink="">
      <xdr:nvSpPr>
        <xdr:cNvPr id="21358" name="AutoShape 30" descr="PICT0129">
          <a:extLst>
            <a:ext uri="{FF2B5EF4-FFF2-40B4-BE49-F238E27FC236}">
              <a16:creationId xmlns:a16="http://schemas.microsoft.com/office/drawing/2014/main" xmlns="" id="{22BDEB32-2C54-4487-805D-705353AD4E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59" name="AutoShape 1" descr="PICT0129">
          <a:extLst>
            <a:ext uri="{FF2B5EF4-FFF2-40B4-BE49-F238E27FC236}">
              <a16:creationId xmlns:a16="http://schemas.microsoft.com/office/drawing/2014/main" xmlns="" id="{4211804A-6352-476E-A7F8-D7DD21C6E61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60" name="AutoShape 2" descr="PICT0129">
          <a:extLst>
            <a:ext uri="{FF2B5EF4-FFF2-40B4-BE49-F238E27FC236}">
              <a16:creationId xmlns:a16="http://schemas.microsoft.com/office/drawing/2014/main" xmlns="" id="{AC05A28A-18A4-48CA-8BEB-91A922F274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61" name="AutoShape 3" descr="PICT0129">
          <a:extLst>
            <a:ext uri="{FF2B5EF4-FFF2-40B4-BE49-F238E27FC236}">
              <a16:creationId xmlns:a16="http://schemas.microsoft.com/office/drawing/2014/main" xmlns="" id="{6631165C-9613-4D68-A375-0A1CABBF36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62" name="AutoShape 4" descr="PICT0129">
          <a:extLst>
            <a:ext uri="{FF2B5EF4-FFF2-40B4-BE49-F238E27FC236}">
              <a16:creationId xmlns:a16="http://schemas.microsoft.com/office/drawing/2014/main" xmlns="" id="{A3F299C4-F91B-4BF3-8C07-C44132A542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63" name="AutoShape 5" descr="PICT0129">
          <a:extLst>
            <a:ext uri="{FF2B5EF4-FFF2-40B4-BE49-F238E27FC236}">
              <a16:creationId xmlns:a16="http://schemas.microsoft.com/office/drawing/2014/main" xmlns="" id="{C93FB987-A6CE-43EF-9766-C45A23FA12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64" name="AutoShape 26" descr="PICT0129">
          <a:extLst>
            <a:ext uri="{FF2B5EF4-FFF2-40B4-BE49-F238E27FC236}">
              <a16:creationId xmlns:a16="http://schemas.microsoft.com/office/drawing/2014/main" xmlns="" id="{6A3A89AD-1F47-4437-8EC3-003C0005699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65" name="AutoShape 27" descr="PICT0129">
          <a:extLst>
            <a:ext uri="{FF2B5EF4-FFF2-40B4-BE49-F238E27FC236}">
              <a16:creationId xmlns:a16="http://schemas.microsoft.com/office/drawing/2014/main" xmlns="" id="{274B9596-F18D-4011-9306-198D5E7EBB4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66" name="AutoShape 28" descr="PICT0129">
          <a:extLst>
            <a:ext uri="{FF2B5EF4-FFF2-40B4-BE49-F238E27FC236}">
              <a16:creationId xmlns:a16="http://schemas.microsoft.com/office/drawing/2014/main" xmlns="" id="{7AB08F50-1BCB-4CFB-8401-CE188B24B77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104775</xdr:rowOff>
    </xdr:to>
    <xdr:sp macro="" textlink="">
      <xdr:nvSpPr>
        <xdr:cNvPr id="21367" name="AutoShape 30" descr="PICT0129">
          <a:extLst>
            <a:ext uri="{FF2B5EF4-FFF2-40B4-BE49-F238E27FC236}">
              <a16:creationId xmlns:a16="http://schemas.microsoft.com/office/drawing/2014/main" xmlns="" id="{B324A235-ED51-46FE-93CD-B48435721D9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114300</xdr:rowOff>
    </xdr:to>
    <xdr:sp macro="" textlink="">
      <xdr:nvSpPr>
        <xdr:cNvPr id="21368" name="AutoShape 30" descr="PICT0129">
          <a:extLst>
            <a:ext uri="{FF2B5EF4-FFF2-40B4-BE49-F238E27FC236}">
              <a16:creationId xmlns:a16="http://schemas.microsoft.com/office/drawing/2014/main" xmlns="" id="{5E57EEF4-BE18-4594-B7FF-7C5472E06A4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123825</xdr:rowOff>
    </xdr:to>
    <xdr:sp macro="" textlink="">
      <xdr:nvSpPr>
        <xdr:cNvPr id="21369" name="AutoShape 30" descr="PICT0129">
          <a:extLst>
            <a:ext uri="{FF2B5EF4-FFF2-40B4-BE49-F238E27FC236}">
              <a16:creationId xmlns:a16="http://schemas.microsoft.com/office/drawing/2014/main" xmlns="" id="{B4D8A76B-448E-44ED-9154-F751548BF4C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171450</xdr:rowOff>
    </xdr:to>
    <xdr:sp macro="" textlink="">
      <xdr:nvSpPr>
        <xdr:cNvPr id="21370" name="AutoShape 32" descr="PICT0129">
          <a:extLst>
            <a:ext uri="{FF2B5EF4-FFF2-40B4-BE49-F238E27FC236}">
              <a16:creationId xmlns:a16="http://schemas.microsoft.com/office/drawing/2014/main" xmlns="" id="{111D7EA6-19FD-4621-9A64-387B03A495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171450</xdr:rowOff>
    </xdr:to>
    <xdr:sp macro="" textlink="">
      <xdr:nvSpPr>
        <xdr:cNvPr id="21371" name="AutoShape 33" descr="PICT0129">
          <a:extLst>
            <a:ext uri="{FF2B5EF4-FFF2-40B4-BE49-F238E27FC236}">
              <a16:creationId xmlns:a16="http://schemas.microsoft.com/office/drawing/2014/main" xmlns="" id="{806A8EF4-21A9-4B6C-A39B-2387FBA2E5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161925</xdr:rowOff>
    </xdr:to>
    <xdr:sp macro="" textlink="">
      <xdr:nvSpPr>
        <xdr:cNvPr id="21372" name="AutoShape 34" descr="PICT0129">
          <a:extLst>
            <a:ext uri="{FF2B5EF4-FFF2-40B4-BE49-F238E27FC236}">
              <a16:creationId xmlns:a16="http://schemas.microsoft.com/office/drawing/2014/main" xmlns="" id="{FEB92F0D-AF38-48E3-961B-DC664C8AF5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373" name="AutoShape 1" descr="PICT0129">
          <a:extLst>
            <a:ext uri="{FF2B5EF4-FFF2-40B4-BE49-F238E27FC236}">
              <a16:creationId xmlns:a16="http://schemas.microsoft.com/office/drawing/2014/main" xmlns="" id="{DDD709B7-501C-49DB-A6C5-260268BFAB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374" name="AutoShape 2" descr="PICT0129">
          <a:extLst>
            <a:ext uri="{FF2B5EF4-FFF2-40B4-BE49-F238E27FC236}">
              <a16:creationId xmlns:a16="http://schemas.microsoft.com/office/drawing/2014/main" xmlns="" id="{D9C03464-B0C4-4E0D-81E4-7C6AAFB032D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375" name="AutoShape 3" descr="PICT0129">
          <a:extLst>
            <a:ext uri="{FF2B5EF4-FFF2-40B4-BE49-F238E27FC236}">
              <a16:creationId xmlns:a16="http://schemas.microsoft.com/office/drawing/2014/main" xmlns="" id="{ABB06731-8073-474A-B5FC-35065DCBB8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376" name="AutoShape 4" descr="PICT0129">
          <a:extLst>
            <a:ext uri="{FF2B5EF4-FFF2-40B4-BE49-F238E27FC236}">
              <a16:creationId xmlns:a16="http://schemas.microsoft.com/office/drawing/2014/main" xmlns="" id="{460DFCE1-B186-4562-B44F-175B4CC27C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377" name="AutoShape 5" descr="PICT0129">
          <a:extLst>
            <a:ext uri="{FF2B5EF4-FFF2-40B4-BE49-F238E27FC236}">
              <a16:creationId xmlns:a16="http://schemas.microsoft.com/office/drawing/2014/main" xmlns="" id="{22D2B7C0-E8D8-45DF-BAC9-6E944D6869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378" name="AutoShape 26" descr="PICT0129">
          <a:extLst>
            <a:ext uri="{FF2B5EF4-FFF2-40B4-BE49-F238E27FC236}">
              <a16:creationId xmlns:a16="http://schemas.microsoft.com/office/drawing/2014/main" xmlns="" id="{EE415459-BDBA-4CFD-BC94-0F7970575DD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379" name="AutoShape 27" descr="PICT0129">
          <a:extLst>
            <a:ext uri="{FF2B5EF4-FFF2-40B4-BE49-F238E27FC236}">
              <a16:creationId xmlns:a16="http://schemas.microsoft.com/office/drawing/2014/main" xmlns="" id="{A9FD2CD3-FA01-4839-889D-13611C623F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380" name="AutoShape 28" descr="PICT0129">
          <a:extLst>
            <a:ext uri="{FF2B5EF4-FFF2-40B4-BE49-F238E27FC236}">
              <a16:creationId xmlns:a16="http://schemas.microsoft.com/office/drawing/2014/main" xmlns="" id="{5BC9410F-154C-4801-9D9B-EE64CBEBD4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123825</xdr:rowOff>
    </xdr:to>
    <xdr:sp macro="" textlink="">
      <xdr:nvSpPr>
        <xdr:cNvPr id="21381" name="AutoShape 30" descr="PICT0129">
          <a:extLst>
            <a:ext uri="{FF2B5EF4-FFF2-40B4-BE49-F238E27FC236}">
              <a16:creationId xmlns:a16="http://schemas.microsoft.com/office/drawing/2014/main" xmlns="" id="{3829EE61-C62A-4741-814E-0FCF9847C9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171450</xdr:rowOff>
    </xdr:to>
    <xdr:sp macro="" textlink="">
      <xdr:nvSpPr>
        <xdr:cNvPr id="21382" name="AutoShape 32" descr="PICT0129">
          <a:extLst>
            <a:ext uri="{FF2B5EF4-FFF2-40B4-BE49-F238E27FC236}">
              <a16:creationId xmlns:a16="http://schemas.microsoft.com/office/drawing/2014/main" xmlns="" id="{B7E531B1-E83A-4B76-A922-6553A705C8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171450</xdr:rowOff>
    </xdr:to>
    <xdr:sp macro="" textlink="">
      <xdr:nvSpPr>
        <xdr:cNvPr id="21383" name="AutoShape 33" descr="PICT0129">
          <a:extLst>
            <a:ext uri="{FF2B5EF4-FFF2-40B4-BE49-F238E27FC236}">
              <a16:creationId xmlns:a16="http://schemas.microsoft.com/office/drawing/2014/main" xmlns="" id="{72AEB899-B82D-4E5C-A927-6D918D44AE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161925</xdr:rowOff>
    </xdr:to>
    <xdr:sp macro="" textlink="">
      <xdr:nvSpPr>
        <xdr:cNvPr id="21384" name="AutoShape 34" descr="PICT0129">
          <a:extLst>
            <a:ext uri="{FF2B5EF4-FFF2-40B4-BE49-F238E27FC236}">
              <a16:creationId xmlns:a16="http://schemas.microsoft.com/office/drawing/2014/main" xmlns="" id="{ED36EEFE-1923-41B8-A55F-E4A6F04B21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161925</xdr:rowOff>
    </xdr:to>
    <xdr:sp macro="" textlink="">
      <xdr:nvSpPr>
        <xdr:cNvPr id="21385" name="AutoShape 35" descr="PICT0129">
          <a:extLst>
            <a:ext uri="{FF2B5EF4-FFF2-40B4-BE49-F238E27FC236}">
              <a16:creationId xmlns:a16="http://schemas.microsoft.com/office/drawing/2014/main" xmlns="" id="{9BC07103-3E60-4275-A6AA-260737DB9B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386" name="AutoShape 1" descr="PICT0129">
          <a:extLst>
            <a:ext uri="{FF2B5EF4-FFF2-40B4-BE49-F238E27FC236}">
              <a16:creationId xmlns:a16="http://schemas.microsoft.com/office/drawing/2014/main" xmlns="" id="{24F25656-84A9-4502-B5D5-D88B03D3D1B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387" name="AutoShape 2" descr="PICT0129">
          <a:extLst>
            <a:ext uri="{FF2B5EF4-FFF2-40B4-BE49-F238E27FC236}">
              <a16:creationId xmlns:a16="http://schemas.microsoft.com/office/drawing/2014/main" xmlns="" id="{02C1CDBC-B86A-4784-90E0-B95B23C7AA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388" name="AutoShape 3" descr="PICT0129">
          <a:extLst>
            <a:ext uri="{FF2B5EF4-FFF2-40B4-BE49-F238E27FC236}">
              <a16:creationId xmlns:a16="http://schemas.microsoft.com/office/drawing/2014/main" xmlns="" id="{CC5F8882-877C-4317-AAC0-0B55B6C014D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389" name="AutoShape 4" descr="PICT0129">
          <a:extLst>
            <a:ext uri="{FF2B5EF4-FFF2-40B4-BE49-F238E27FC236}">
              <a16:creationId xmlns:a16="http://schemas.microsoft.com/office/drawing/2014/main" xmlns="" id="{F57D3FFC-8929-491F-9025-457481AD19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390" name="AutoShape 5" descr="PICT0129">
          <a:extLst>
            <a:ext uri="{FF2B5EF4-FFF2-40B4-BE49-F238E27FC236}">
              <a16:creationId xmlns:a16="http://schemas.microsoft.com/office/drawing/2014/main" xmlns="" id="{DA4FF1C2-709D-4517-A200-C0D69BFBB7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391" name="AutoShape 26" descr="PICT0129">
          <a:extLst>
            <a:ext uri="{FF2B5EF4-FFF2-40B4-BE49-F238E27FC236}">
              <a16:creationId xmlns:a16="http://schemas.microsoft.com/office/drawing/2014/main" xmlns="" id="{AEED794F-5502-4D6A-A9D9-93727052AA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392" name="AutoShape 27" descr="PICT0129">
          <a:extLst>
            <a:ext uri="{FF2B5EF4-FFF2-40B4-BE49-F238E27FC236}">
              <a16:creationId xmlns:a16="http://schemas.microsoft.com/office/drawing/2014/main" xmlns="" id="{4A6A0DAF-6833-4A40-BC4F-8E891F31712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393" name="AutoShape 28" descr="PICT0129">
          <a:extLst>
            <a:ext uri="{FF2B5EF4-FFF2-40B4-BE49-F238E27FC236}">
              <a16:creationId xmlns:a16="http://schemas.microsoft.com/office/drawing/2014/main" xmlns="" id="{9F7BC402-5172-4C6A-843E-D5BB3BF6AA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114300</xdr:rowOff>
    </xdr:to>
    <xdr:sp macro="" textlink="">
      <xdr:nvSpPr>
        <xdr:cNvPr id="21394" name="AutoShape 30" descr="PICT0129">
          <a:extLst>
            <a:ext uri="{FF2B5EF4-FFF2-40B4-BE49-F238E27FC236}">
              <a16:creationId xmlns:a16="http://schemas.microsoft.com/office/drawing/2014/main" xmlns="" id="{8A928AF3-2B8C-4403-B9A3-47A41426DC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95" name="AutoShape 1" descr="PICT0129">
          <a:extLst>
            <a:ext uri="{FF2B5EF4-FFF2-40B4-BE49-F238E27FC236}">
              <a16:creationId xmlns:a16="http://schemas.microsoft.com/office/drawing/2014/main" xmlns="" id="{04F998FD-97E1-48D6-82C3-F9A0A4EF49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96" name="AutoShape 2" descr="PICT0129">
          <a:extLst>
            <a:ext uri="{FF2B5EF4-FFF2-40B4-BE49-F238E27FC236}">
              <a16:creationId xmlns:a16="http://schemas.microsoft.com/office/drawing/2014/main" xmlns="" id="{6C3E4802-53BD-4280-953B-E546F0744A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97" name="AutoShape 3" descr="PICT0129">
          <a:extLst>
            <a:ext uri="{FF2B5EF4-FFF2-40B4-BE49-F238E27FC236}">
              <a16:creationId xmlns:a16="http://schemas.microsoft.com/office/drawing/2014/main" xmlns="" id="{94560EAD-3842-4121-A0C6-4F7E88C40E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98" name="AutoShape 4" descr="PICT0129">
          <a:extLst>
            <a:ext uri="{FF2B5EF4-FFF2-40B4-BE49-F238E27FC236}">
              <a16:creationId xmlns:a16="http://schemas.microsoft.com/office/drawing/2014/main" xmlns="" id="{F0320D40-022E-417E-9E48-3BA5C3AA45F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399" name="AutoShape 5" descr="PICT0129">
          <a:extLst>
            <a:ext uri="{FF2B5EF4-FFF2-40B4-BE49-F238E27FC236}">
              <a16:creationId xmlns:a16="http://schemas.microsoft.com/office/drawing/2014/main" xmlns="" id="{78B4050D-8EEC-4898-BAA9-A611ED34017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400" name="AutoShape 26" descr="PICT0129">
          <a:extLst>
            <a:ext uri="{FF2B5EF4-FFF2-40B4-BE49-F238E27FC236}">
              <a16:creationId xmlns:a16="http://schemas.microsoft.com/office/drawing/2014/main" xmlns="" id="{60379679-5388-44A5-B2A0-8FF0455320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401" name="AutoShape 27" descr="PICT0129">
          <a:extLst>
            <a:ext uri="{FF2B5EF4-FFF2-40B4-BE49-F238E27FC236}">
              <a16:creationId xmlns:a16="http://schemas.microsoft.com/office/drawing/2014/main" xmlns="" id="{7FF1DC64-D4B6-4670-BC3D-B020175B6F3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95250</xdr:rowOff>
    </xdr:to>
    <xdr:sp macro="" textlink="">
      <xdr:nvSpPr>
        <xdr:cNvPr id="21402" name="AutoShape 28" descr="PICT0129">
          <a:extLst>
            <a:ext uri="{FF2B5EF4-FFF2-40B4-BE49-F238E27FC236}">
              <a16:creationId xmlns:a16="http://schemas.microsoft.com/office/drawing/2014/main" xmlns="" id="{609BAFCA-D008-4D45-BA79-EBCB34432CB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104775</xdr:rowOff>
    </xdr:to>
    <xdr:sp macro="" textlink="">
      <xdr:nvSpPr>
        <xdr:cNvPr id="21403" name="AutoShape 1" descr="PICT0129">
          <a:extLst>
            <a:ext uri="{FF2B5EF4-FFF2-40B4-BE49-F238E27FC236}">
              <a16:creationId xmlns:a16="http://schemas.microsoft.com/office/drawing/2014/main" xmlns="" id="{A41F8D9C-779B-4F4A-95FF-6FCCCC4B22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104775</xdr:rowOff>
    </xdr:to>
    <xdr:sp macro="" textlink="">
      <xdr:nvSpPr>
        <xdr:cNvPr id="21404" name="AutoShape 2" descr="PICT0129">
          <a:extLst>
            <a:ext uri="{FF2B5EF4-FFF2-40B4-BE49-F238E27FC236}">
              <a16:creationId xmlns:a16="http://schemas.microsoft.com/office/drawing/2014/main" xmlns="" id="{02A96480-BB09-42C0-B42E-1877702216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104775</xdr:rowOff>
    </xdr:to>
    <xdr:sp macro="" textlink="">
      <xdr:nvSpPr>
        <xdr:cNvPr id="21405" name="AutoShape 3" descr="PICT0129">
          <a:extLst>
            <a:ext uri="{FF2B5EF4-FFF2-40B4-BE49-F238E27FC236}">
              <a16:creationId xmlns:a16="http://schemas.microsoft.com/office/drawing/2014/main" xmlns="" id="{9B310A6E-2DD9-43B2-898F-F0CAFE33774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104775</xdr:rowOff>
    </xdr:to>
    <xdr:sp macro="" textlink="">
      <xdr:nvSpPr>
        <xdr:cNvPr id="21406" name="AutoShape 4" descr="PICT0129">
          <a:extLst>
            <a:ext uri="{FF2B5EF4-FFF2-40B4-BE49-F238E27FC236}">
              <a16:creationId xmlns:a16="http://schemas.microsoft.com/office/drawing/2014/main" xmlns="" id="{9962E674-C043-4881-A9FC-84596BCB13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104775</xdr:rowOff>
    </xdr:to>
    <xdr:sp macro="" textlink="">
      <xdr:nvSpPr>
        <xdr:cNvPr id="21407" name="AutoShape 5" descr="PICT0129">
          <a:extLst>
            <a:ext uri="{FF2B5EF4-FFF2-40B4-BE49-F238E27FC236}">
              <a16:creationId xmlns:a16="http://schemas.microsoft.com/office/drawing/2014/main" xmlns="" id="{E28D9C04-B90C-4DE1-A65D-E13A94A557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104775</xdr:rowOff>
    </xdr:to>
    <xdr:sp macro="" textlink="">
      <xdr:nvSpPr>
        <xdr:cNvPr id="21408" name="AutoShape 26" descr="PICT0129">
          <a:extLst>
            <a:ext uri="{FF2B5EF4-FFF2-40B4-BE49-F238E27FC236}">
              <a16:creationId xmlns:a16="http://schemas.microsoft.com/office/drawing/2014/main" xmlns="" id="{8CC29B0A-4893-4AF9-907A-251A3CA7D47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104775</xdr:rowOff>
    </xdr:to>
    <xdr:sp macro="" textlink="">
      <xdr:nvSpPr>
        <xdr:cNvPr id="21409" name="AutoShape 27" descr="PICT0129">
          <a:extLst>
            <a:ext uri="{FF2B5EF4-FFF2-40B4-BE49-F238E27FC236}">
              <a16:creationId xmlns:a16="http://schemas.microsoft.com/office/drawing/2014/main" xmlns="" id="{7A7F40EC-D912-4C72-A908-256ABB91E7C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104775</xdr:rowOff>
    </xdr:to>
    <xdr:sp macro="" textlink="">
      <xdr:nvSpPr>
        <xdr:cNvPr id="21410" name="AutoShape 28" descr="PICT0129">
          <a:extLst>
            <a:ext uri="{FF2B5EF4-FFF2-40B4-BE49-F238E27FC236}">
              <a16:creationId xmlns:a16="http://schemas.microsoft.com/office/drawing/2014/main" xmlns="" id="{E2C82ED2-61BF-4534-BED3-C317C26A83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104775</xdr:rowOff>
    </xdr:to>
    <xdr:sp macro="" textlink="">
      <xdr:nvSpPr>
        <xdr:cNvPr id="21411" name="AutoShape 30" descr="PICT0129">
          <a:extLst>
            <a:ext uri="{FF2B5EF4-FFF2-40B4-BE49-F238E27FC236}">
              <a16:creationId xmlns:a16="http://schemas.microsoft.com/office/drawing/2014/main" xmlns="" id="{D1C996C0-D3A4-40D3-BF1E-C3390B5BC9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412" name="AutoShape 1" descr="PICT0129">
          <a:extLst>
            <a:ext uri="{FF2B5EF4-FFF2-40B4-BE49-F238E27FC236}">
              <a16:creationId xmlns:a16="http://schemas.microsoft.com/office/drawing/2014/main" xmlns="" id="{559AE04B-32C7-498E-A6D3-E90BB17E82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413" name="AutoShape 2" descr="PICT0129">
          <a:extLst>
            <a:ext uri="{FF2B5EF4-FFF2-40B4-BE49-F238E27FC236}">
              <a16:creationId xmlns:a16="http://schemas.microsoft.com/office/drawing/2014/main" xmlns="" id="{CF544328-66F8-4A75-96F0-1C037B304F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414" name="AutoShape 3" descr="PICT0129">
          <a:extLst>
            <a:ext uri="{FF2B5EF4-FFF2-40B4-BE49-F238E27FC236}">
              <a16:creationId xmlns:a16="http://schemas.microsoft.com/office/drawing/2014/main" xmlns="" id="{3C5994A2-EFB7-4B60-B19A-51615A7D35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415" name="AutoShape 4" descr="PICT0129">
          <a:extLst>
            <a:ext uri="{FF2B5EF4-FFF2-40B4-BE49-F238E27FC236}">
              <a16:creationId xmlns:a16="http://schemas.microsoft.com/office/drawing/2014/main" xmlns="" id="{823B0895-1F94-4BD6-8072-2344AA9691B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416" name="AutoShape 5" descr="PICT0129">
          <a:extLst>
            <a:ext uri="{FF2B5EF4-FFF2-40B4-BE49-F238E27FC236}">
              <a16:creationId xmlns:a16="http://schemas.microsoft.com/office/drawing/2014/main" xmlns="" id="{F6A39B9A-B475-4957-9617-E8232AD847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417" name="AutoShape 26" descr="PICT0129">
          <a:extLst>
            <a:ext uri="{FF2B5EF4-FFF2-40B4-BE49-F238E27FC236}">
              <a16:creationId xmlns:a16="http://schemas.microsoft.com/office/drawing/2014/main" xmlns="" id="{91B1DBD8-8A06-4361-BB24-D308BBE555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418" name="AutoShape 27" descr="PICT0129">
          <a:extLst>
            <a:ext uri="{FF2B5EF4-FFF2-40B4-BE49-F238E27FC236}">
              <a16:creationId xmlns:a16="http://schemas.microsoft.com/office/drawing/2014/main" xmlns="" id="{E4EE744F-7A60-4D8A-B2BA-BE55D304A3E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114300</xdr:rowOff>
    </xdr:to>
    <xdr:sp macro="" textlink="">
      <xdr:nvSpPr>
        <xdr:cNvPr id="21419" name="AutoShape 28" descr="PICT0129">
          <a:extLst>
            <a:ext uri="{FF2B5EF4-FFF2-40B4-BE49-F238E27FC236}">
              <a16:creationId xmlns:a16="http://schemas.microsoft.com/office/drawing/2014/main" xmlns="" id="{43E199E3-91FF-4301-956E-61ED42E0EA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420" name="AutoShape 1" descr="PICT0129">
          <a:extLst>
            <a:ext uri="{FF2B5EF4-FFF2-40B4-BE49-F238E27FC236}">
              <a16:creationId xmlns:a16="http://schemas.microsoft.com/office/drawing/2014/main" xmlns="" id="{433D3A99-F7A2-4E1D-920F-4D3DD5588D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421" name="AutoShape 2" descr="PICT0129">
          <a:extLst>
            <a:ext uri="{FF2B5EF4-FFF2-40B4-BE49-F238E27FC236}">
              <a16:creationId xmlns:a16="http://schemas.microsoft.com/office/drawing/2014/main" xmlns="" id="{23A75BDE-0EA1-42EC-8B04-6BF11D44C6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422" name="AutoShape 3" descr="PICT0129">
          <a:extLst>
            <a:ext uri="{FF2B5EF4-FFF2-40B4-BE49-F238E27FC236}">
              <a16:creationId xmlns:a16="http://schemas.microsoft.com/office/drawing/2014/main" xmlns="" id="{27287311-6864-40C1-A91F-7CA57F50F41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423" name="AutoShape 4" descr="PICT0129">
          <a:extLst>
            <a:ext uri="{FF2B5EF4-FFF2-40B4-BE49-F238E27FC236}">
              <a16:creationId xmlns:a16="http://schemas.microsoft.com/office/drawing/2014/main" xmlns="" id="{1F3098CB-33FB-4E3E-94E9-047046BCF12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424" name="AutoShape 5" descr="PICT0129">
          <a:extLst>
            <a:ext uri="{FF2B5EF4-FFF2-40B4-BE49-F238E27FC236}">
              <a16:creationId xmlns:a16="http://schemas.microsoft.com/office/drawing/2014/main" xmlns="" id="{2317967E-01AE-448F-8FF0-E2AE8CEF17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425" name="AutoShape 26" descr="PICT0129">
          <a:extLst>
            <a:ext uri="{FF2B5EF4-FFF2-40B4-BE49-F238E27FC236}">
              <a16:creationId xmlns:a16="http://schemas.microsoft.com/office/drawing/2014/main" xmlns="" id="{DF07E7F2-F369-4955-8094-C067F8FB63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426" name="AutoShape 27" descr="PICT0129">
          <a:extLst>
            <a:ext uri="{FF2B5EF4-FFF2-40B4-BE49-F238E27FC236}">
              <a16:creationId xmlns:a16="http://schemas.microsoft.com/office/drawing/2014/main" xmlns="" id="{8E96C7B3-034C-4DA8-B28D-329472DF07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304800</xdr:colOff>
      <xdr:row>3703</xdr:row>
      <xdr:rowOff>123825</xdr:rowOff>
    </xdr:to>
    <xdr:sp macro="" textlink="">
      <xdr:nvSpPr>
        <xdr:cNvPr id="21427" name="AutoShape 28" descr="PICT0129">
          <a:extLst>
            <a:ext uri="{FF2B5EF4-FFF2-40B4-BE49-F238E27FC236}">
              <a16:creationId xmlns:a16="http://schemas.microsoft.com/office/drawing/2014/main" xmlns="" id="{19A66003-963E-48AC-9888-0540499E5A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123825</xdr:rowOff>
    </xdr:to>
    <xdr:sp macro="" textlink="">
      <xdr:nvSpPr>
        <xdr:cNvPr id="21428" name="AutoShape 30" descr="PICT0129">
          <a:extLst>
            <a:ext uri="{FF2B5EF4-FFF2-40B4-BE49-F238E27FC236}">
              <a16:creationId xmlns:a16="http://schemas.microsoft.com/office/drawing/2014/main" xmlns="" id="{CA477951-5786-48F2-983A-7B2D32AB0A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171450</xdr:rowOff>
    </xdr:to>
    <xdr:sp macro="" textlink="">
      <xdr:nvSpPr>
        <xdr:cNvPr id="21429" name="AutoShape 32" descr="PICT0129">
          <a:extLst>
            <a:ext uri="{FF2B5EF4-FFF2-40B4-BE49-F238E27FC236}">
              <a16:creationId xmlns:a16="http://schemas.microsoft.com/office/drawing/2014/main" xmlns="" id="{1BD85391-A250-4961-81F3-0A71C721DC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171450</xdr:rowOff>
    </xdr:to>
    <xdr:sp macro="" textlink="">
      <xdr:nvSpPr>
        <xdr:cNvPr id="21430" name="AutoShape 33" descr="PICT0129">
          <a:extLst>
            <a:ext uri="{FF2B5EF4-FFF2-40B4-BE49-F238E27FC236}">
              <a16:creationId xmlns:a16="http://schemas.microsoft.com/office/drawing/2014/main" xmlns="" id="{BD73A676-AD60-4EF1-96C8-399D57F033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314325</xdr:colOff>
      <xdr:row>3703</xdr:row>
      <xdr:rowOff>161925</xdr:rowOff>
    </xdr:to>
    <xdr:sp macro="" textlink="">
      <xdr:nvSpPr>
        <xdr:cNvPr id="21431" name="AutoShape 34" descr="PICT0129">
          <a:extLst>
            <a:ext uri="{FF2B5EF4-FFF2-40B4-BE49-F238E27FC236}">
              <a16:creationId xmlns:a16="http://schemas.microsoft.com/office/drawing/2014/main" xmlns="" id="{5534E076-EF46-4E32-B45B-CDD0469A678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092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123825</xdr:rowOff>
    </xdr:to>
    <xdr:sp macro="" textlink="">
      <xdr:nvSpPr>
        <xdr:cNvPr id="21432" name="AutoShape 30" descr="PICT0129">
          <a:extLst>
            <a:ext uri="{FF2B5EF4-FFF2-40B4-BE49-F238E27FC236}">
              <a16:creationId xmlns:a16="http://schemas.microsoft.com/office/drawing/2014/main" xmlns="" id="{502FF3CD-5B05-4621-AC81-BF3BAD72B1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171450</xdr:rowOff>
    </xdr:to>
    <xdr:sp macro="" textlink="">
      <xdr:nvSpPr>
        <xdr:cNvPr id="21433" name="AutoShape 32" descr="PICT0129">
          <a:extLst>
            <a:ext uri="{FF2B5EF4-FFF2-40B4-BE49-F238E27FC236}">
              <a16:creationId xmlns:a16="http://schemas.microsoft.com/office/drawing/2014/main" xmlns="" id="{A13C856B-6121-408B-8057-641C3329A8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171450</xdr:rowOff>
    </xdr:to>
    <xdr:sp macro="" textlink="">
      <xdr:nvSpPr>
        <xdr:cNvPr id="21434" name="AutoShape 33" descr="PICT0129">
          <a:extLst>
            <a:ext uri="{FF2B5EF4-FFF2-40B4-BE49-F238E27FC236}">
              <a16:creationId xmlns:a16="http://schemas.microsoft.com/office/drawing/2014/main" xmlns="" id="{8D232866-9CD1-4C07-8E7C-4102DB7EB1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161925</xdr:rowOff>
    </xdr:to>
    <xdr:sp macro="" textlink="">
      <xdr:nvSpPr>
        <xdr:cNvPr id="21435" name="AutoShape 34" descr="PICT0129">
          <a:extLst>
            <a:ext uri="{FF2B5EF4-FFF2-40B4-BE49-F238E27FC236}">
              <a16:creationId xmlns:a16="http://schemas.microsoft.com/office/drawing/2014/main" xmlns="" id="{568F09EF-E73C-4363-BE27-C0581B026E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161925</xdr:rowOff>
    </xdr:to>
    <xdr:sp macro="" textlink="">
      <xdr:nvSpPr>
        <xdr:cNvPr id="21436" name="AutoShape 35" descr="PICT0129">
          <a:extLst>
            <a:ext uri="{FF2B5EF4-FFF2-40B4-BE49-F238E27FC236}">
              <a16:creationId xmlns:a16="http://schemas.microsoft.com/office/drawing/2014/main" xmlns="" id="{7A180586-7C4C-42F9-868D-B8CCC55269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114300</xdr:rowOff>
    </xdr:to>
    <xdr:sp macro="" textlink="">
      <xdr:nvSpPr>
        <xdr:cNvPr id="21437" name="AutoShape 30" descr="PICT0129">
          <a:extLst>
            <a:ext uri="{FF2B5EF4-FFF2-40B4-BE49-F238E27FC236}">
              <a16:creationId xmlns:a16="http://schemas.microsoft.com/office/drawing/2014/main" xmlns="" id="{BE8DFE3D-B8BE-4BB6-877A-0A069C8C97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38" name="AutoShape 1" descr="PICT0129">
          <a:extLst>
            <a:ext uri="{FF2B5EF4-FFF2-40B4-BE49-F238E27FC236}">
              <a16:creationId xmlns:a16="http://schemas.microsoft.com/office/drawing/2014/main" xmlns="" id="{879E1F4B-4423-4B7F-A189-BF8E5197C7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39" name="AutoShape 2" descr="PICT0129">
          <a:extLst>
            <a:ext uri="{FF2B5EF4-FFF2-40B4-BE49-F238E27FC236}">
              <a16:creationId xmlns:a16="http://schemas.microsoft.com/office/drawing/2014/main" xmlns="" id="{5ABD9D74-B337-436B-BE12-3CE9D5C5A1A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40" name="AutoShape 3" descr="PICT0129">
          <a:extLst>
            <a:ext uri="{FF2B5EF4-FFF2-40B4-BE49-F238E27FC236}">
              <a16:creationId xmlns:a16="http://schemas.microsoft.com/office/drawing/2014/main" xmlns="" id="{B3377EA4-8BB7-42B5-9165-E9BF7A7BCE2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41" name="AutoShape 4" descr="PICT0129">
          <a:extLst>
            <a:ext uri="{FF2B5EF4-FFF2-40B4-BE49-F238E27FC236}">
              <a16:creationId xmlns:a16="http://schemas.microsoft.com/office/drawing/2014/main" xmlns="" id="{1F7268CB-01D6-407A-B1D4-12E1EC9167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42" name="AutoShape 5" descr="PICT0129">
          <a:extLst>
            <a:ext uri="{FF2B5EF4-FFF2-40B4-BE49-F238E27FC236}">
              <a16:creationId xmlns:a16="http://schemas.microsoft.com/office/drawing/2014/main" xmlns="" id="{DDC35117-0A90-4E09-BB91-DBFFA25F08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43" name="AutoShape 26" descr="PICT0129">
          <a:extLst>
            <a:ext uri="{FF2B5EF4-FFF2-40B4-BE49-F238E27FC236}">
              <a16:creationId xmlns:a16="http://schemas.microsoft.com/office/drawing/2014/main" xmlns="" id="{BDD19063-F0A4-40C3-91AE-E62398E8E7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44" name="AutoShape 27" descr="PICT0129">
          <a:extLst>
            <a:ext uri="{FF2B5EF4-FFF2-40B4-BE49-F238E27FC236}">
              <a16:creationId xmlns:a16="http://schemas.microsoft.com/office/drawing/2014/main" xmlns="" id="{BA9552D8-CB34-4588-8093-C4DB5E3EF1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45" name="AutoShape 28" descr="PICT0129">
          <a:extLst>
            <a:ext uri="{FF2B5EF4-FFF2-40B4-BE49-F238E27FC236}">
              <a16:creationId xmlns:a16="http://schemas.microsoft.com/office/drawing/2014/main" xmlns="" id="{73799519-D84C-479B-ACD9-592E69833D0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104775</xdr:rowOff>
    </xdr:to>
    <xdr:sp macro="" textlink="">
      <xdr:nvSpPr>
        <xdr:cNvPr id="21446" name="AutoShape 30" descr="PICT0129">
          <a:extLst>
            <a:ext uri="{FF2B5EF4-FFF2-40B4-BE49-F238E27FC236}">
              <a16:creationId xmlns:a16="http://schemas.microsoft.com/office/drawing/2014/main" xmlns="" id="{90393124-8F55-448B-9A60-7982B60ACC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114300</xdr:rowOff>
    </xdr:to>
    <xdr:sp macro="" textlink="">
      <xdr:nvSpPr>
        <xdr:cNvPr id="21447" name="AutoShape 30" descr="PICT0129">
          <a:extLst>
            <a:ext uri="{FF2B5EF4-FFF2-40B4-BE49-F238E27FC236}">
              <a16:creationId xmlns:a16="http://schemas.microsoft.com/office/drawing/2014/main" xmlns="" id="{A690266D-892C-4F87-A45A-BC6E2195004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123825</xdr:rowOff>
    </xdr:to>
    <xdr:sp macro="" textlink="">
      <xdr:nvSpPr>
        <xdr:cNvPr id="21448" name="AutoShape 30" descr="PICT0129">
          <a:extLst>
            <a:ext uri="{FF2B5EF4-FFF2-40B4-BE49-F238E27FC236}">
              <a16:creationId xmlns:a16="http://schemas.microsoft.com/office/drawing/2014/main" xmlns="" id="{89E08E55-C668-40BF-B92A-5623BA0AE0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171450</xdr:rowOff>
    </xdr:to>
    <xdr:sp macro="" textlink="">
      <xdr:nvSpPr>
        <xdr:cNvPr id="21449" name="AutoShape 32" descr="PICT0129">
          <a:extLst>
            <a:ext uri="{FF2B5EF4-FFF2-40B4-BE49-F238E27FC236}">
              <a16:creationId xmlns:a16="http://schemas.microsoft.com/office/drawing/2014/main" xmlns="" id="{D8FEC05A-3B65-4773-9FA8-20665222BB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171450</xdr:rowOff>
    </xdr:to>
    <xdr:sp macro="" textlink="">
      <xdr:nvSpPr>
        <xdr:cNvPr id="21450" name="AutoShape 33" descr="PICT0129">
          <a:extLst>
            <a:ext uri="{FF2B5EF4-FFF2-40B4-BE49-F238E27FC236}">
              <a16:creationId xmlns:a16="http://schemas.microsoft.com/office/drawing/2014/main" xmlns="" id="{24FD0ADB-B46A-450D-8EFB-9C833DA17D7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161925</xdr:rowOff>
    </xdr:to>
    <xdr:sp macro="" textlink="">
      <xdr:nvSpPr>
        <xdr:cNvPr id="21451" name="AutoShape 34" descr="PICT0129">
          <a:extLst>
            <a:ext uri="{FF2B5EF4-FFF2-40B4-BE49-F238E27FC236}">
              <a16:creationId xmlns:a16="http://schemas.microsoft.com/office/drawing/2014/main" xmlns="" id="{6CA17626-31A0-4784-8AB9-DED4022475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452" name="AutoShape 1" descr="PICT0129">
          <a:extLst>
            <a:ext uri="{FF2B5EF4-FFF2-40B4-BE49-F238E27FC236}">
              <a16:creationId xmlns:a16="http://schemas.microsoft.com/office/drawing/2014/main" xmlns="" id="{887CBADF-E73E-48C8-92DC-3D20AEB228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453" name="AutoShape 2" descr="PICT0129">
          <a:extLst>
            <a:ext uri="{FF2B5EF4-FFF2-40B4-BE49-F238E27FC236}">
              <a16:creationId xmlns:a16="http://schemas.microsoft.com/office/drawing/2014/main" xmlns="" id="{08C3717A-8DA6-4159-A50C-238AB67CD3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454" name="AutoShape 3" descr="PICT0129">
          <a:extLst>
            <a:ext uri="{FF2B5EF4-FFF2-40B4-BE49-F238E27FC236}">
              <a16:creationId xmlns:a16="http://schemas.microsoft.com/office/drawing/2014/main" xmlns="" id="{C98FEF0D-11CB-4518-B507-7B65BD6BD60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455" name="AutoShape 4" descr="PICT0129">
          <a:extLst>
            <a:ext uri="{FF2B5EF4-FFF2-40B4-BE49-F238E27FC236}">
              <a16:creationId xmlns:a16="http://schemas.microsoft.com/office/drawing/2014/main" xmlns="" id="{608D876D-95AD-4DF3-8241-E15BD8F4B86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456" name="AutoShape 5" descr="PICT0129">
          <a:extLst>
            <a:ext uri="{FF2B5EF4-FFF2-40B4-BE49-F238E27FC236}">
              <a16:creationId xmlns:a16="http://schemas.microsoft.com/office/drawing/2014/main" xmlns="" id="{9BD4D55E-F217-40F3-8681-5015C3B98E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457" name="AutoShape 26" descr="PICT0129">
          <a:extLst>
            <a:ext uri="{FF2B5EF4-FFF2-40B4-BE49-F238E27FC236}">
              <a16:creationId xmlns:a16="http://schemas.microsoft.com/office/drawing/2014/main" xmlns="" id="{64BB1000-8F1E-4313-98C4-3A1BAB3588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458" name="AutoShape 27" descr="PICT0129">
          <a:extLst>
            <a:ext uri="{FF2B5EF4-FFF2-40B4-BE49-F238E27FC236}">
              <a16:creationId xmlns:a16="http://schemas.microsoft.com/office/drawing/2014/main" xmlns="" id="{FFCD67C7-C7E4-4680-A264-D7D2423018A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459" name="AutoShape 28" descr="PICT0129">
          <a:extLst>
            <a:ext uri="{FF2B5EF4-FFF2-40B4-BE49-F238E27FC236}">
              <a16:creationId xmlns:a16="http://schemas.microsoft.com/office/drawing/2014/main" xmlns="" id="{44746B6C-1C4F-4009-A51F-3553EE993D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123825</xdr:rowOff>
    </xdr:to>
    <xdr:sp macro="" textlink="">
      <xdr:nvSpPr>
        <xdr:cNvPr id="21460" name="AutoShape 30" descr="PICT0129">
          <a:extLst>
            <a:ext uri="{FF2B5EF4-FFF2-40B4-BE49-F238E27FC236}">
              <a16:creationId xmlns:a16="http://schemas.microsoft.com/office/drawing/2014/main" xmlns="" id="{C74585CE-67B7-4AA9-805A-50ABF16EB3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171450</xdr:rowOff>
    </xdr:to>
    <xdr:sp macro="" textlink="">
      <xdr:nvSpPr>
        <xdr:cNvPr id="21461" name="AutoShape 32" descr="PICT0129">
          <a:extLst>
            <a:ext uri="{FF2B5EF4-FFF2-40B4-BE49-F238E27FC236}">
              <a16:creationId xmlns:a16="http://schemas.microsoft.com/office/drawing/2014/main" xmlns="" id="{56586B3C-AD25-4771-B9D5-8F66DE109A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171450</xdr:rowOff>
    </xdr:to>
    <xdr:sp macro="" textlink="">
      <xdr:nvSpPr>
        <xdr:cNvPr id="21462" name="AutoShape 33" descr="PICT0129">
          <a:extLst>
            <a:ext uri="{FF2B5EF4-FFF2-40B4-BE49-F238E27FC236}">
              <a16:creationId xmlns:a16="http://schemas.microsoft.com/office/drawing/2014/main" xmlns="" id="{BBA9DCD4-9722-4603-A3DE-2BA8281F1D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161925</xdr:rowOff>
    </xdr:to>
    <xdr:sp macro="" textlink="">
      <xdr:nvSpPr>
        <xdr:cNvPr id="21463" name="AutoShape 34" descr="PICT0129">
          <a:extLst>
            <a:ext uri="{FF2B5EF4-FFF2-40B4-BE49-F238E27FC236}">
              <a16:creationId xmlns:a16="http://schemas.microsoft.com/office/drawing/2014/main" xmlns="" id="{2CF583B5-6137-4E15-9CB8-CC5A80EC74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161925</xdr:rowOff>
    </xdr:to>
    <xdr:sp macro="" textlink="">
      <xdr:nvSpPr>
        <xdr:cNvPr id="21464" name="AutoShape 35" descr="PICT0129">
          <a:extLst>
            <a:ext uri="{FF2B5EF4-FFF2-40B4-BE49-F238E27FC236}">
              <a16:creationId xmlns:a16="http://schemas.microsoft.com/office/drawing/2014/main" xmlns="" id="{EC296CE3-ADC7-45C0-85C7-D3098517851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65" name="AutoShape 1" descr="PICT0129">
          <a:extLst>
            <a:ext uri="{FF2B5EF4-FFF2-40B4-BE49-F238E27FC236}">
              <a16:creationId xmlns:a16="http://schemas.microsoft.com/office/drawing/2014/main" xmlns="" id="{51CF98EA-98CB-41B3-AFAB-EAEF987849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66" name="AutoShape 2" descr="PICT0129">
          <a:extLst>
            <a:ext uri="{FF2B5EF4-FFF2-40B4-BE49-F238E27FC236}">
              <a16:creationId xmlns:a16="http://schemas.microsoft.com/office/drawing/2014/main" xmlns="" id="{81F53222-1650-4D9B-8368-BD9F23EDE1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67" name="AutoShape 3" descr="PICT0129">
          <a:extLst>
            <a:ext uri="{FF2B5EF4-FFF2-40B4-BE49-F238E27FC236}">
              <a16:creationId xmlns:a16="http://schemas.microsoft.com/office/drawing/2014/main" xmlns="" id="{9CBF4743-C42B-45EA-B307-A3867ECF9A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68" name="AutoShape 4" descr="PICT0129">
          <a:extLst>
            <a:ext uri="{FF2B5EF4-FFF2-40B4-BE49-F238E27FC236}">
              <a16:creationId xmlns:a16="http://schemas.microsoft.com/office/drawing/2014/main" xmlns="" id="{1EB62159-16C7-4CB4-93D6-598D7354E9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69" name="AutoShape 5" descr="PICT0129">
          <a:extLst>
            <a:ext uri="{FF2B5EF4-FFF2-40B4-BE49-F238E27FC236}">
              <a16:creationId xmlns:a16="http://schemas.microsoft.com/office/drawing/2014/main" xmlns="" id="{B04680FA-7CAD-4B8B-82DF-817DA50E0E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70" name="AutoShape 26" descr="PICT0129">
          <a:extLst>
            <a:ext uri="{FF2B5EF4-FFF2-40B4-BE49-F238E27FC236}">
              <a16:creationId xmlns:a16="http://schemas.microsoft.com/office/drawing/2014/main" xmlns="" id="{84CAA075-6D0D-4D52-AE6B-CF3C09DA70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71" name="AutoShape 27" descr="PICT0129">
          <a:extLst>
            <a:ext uri="{FF2B5EF4-FFF2-40B4-BE49-F238E27FC236}">
              <a16:creationId xmlns:a16="http://schemas.microsoft.com/office/drawing/2014/main" xmlns="" id="{7D917C2E-6F4B-4E25-98A6-F63BBF48BD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72" name="AutoShape 28" descr="PICT0129">
          <a:extLst>
            <a:ext uri="{FF2B5EF4-FFF2-40B4-BE49-F238E27FC236}">
              <a16:creationId xmlns:a16="http://schemas.microsoft.com/office/drawing/2014/main" xmlns="" id="{86B9D4E9-E2CC-4009-81EB-284E64CEAC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114300</xdr:rowOff>
    </xdr:to>
    <xdr:sp macro="" textlink="">
      <xdr:nvSpPr>
        <xdr:cNvPr id="21473" name="AutoShape 30" descr="PICT0129">
          <a:extLst>
            <a:ext uri="{FF2B5EF4-FFF2-40B4-BE49-F238E27FC236}">
              <a16:creationId xmlns:a16="http://schemas.microsoft.com/office/drawing/2014/main" xmlns="" id="{1462BAB0-2423-4DB4-9085-C7FB9DB213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74" name="AutoShape 1" descr="PICT0129">
          <a:extLst>
            <a:ext uri="{FF2B5EF4-FFF2-40B4-BE49-F238E27FC236}">
              <a16:creationId xmlns:a16="http://schemas.microsoft.com/office/drawing/2014/main" xmlns="" id="{5A8C8C9D-9827-429A-94CF-423CA3DE41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75" name="AutoShape 2" descr="PICT0129">
          <a:extLst>
            <a:ext uri="{FF2B5EF4-FFF2-40B4-BE49-F238E27FC236}">
              <a16:creationId xmlns:a16="http://schemas.microsoft.com/office/drawing/2014/main" xmlns="" id="{8FD007A3-756B-4D3E-9D73-708C55C233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76" name="AutoShape 3" descr="PICT0129">
          <a:extLst>
            <a:ext uri="{FF2B5EF4-FFF2-40B4-BE49-F238E27FC236}">
              <a16:creationId xmlns:a16="http://schemas.microsoft.com/office/drawing/2014/main" xmlns="" id="{9924028F-78A7-47C6-87C5-FED6C37A2C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77" name="AutoShape 4" descr="PICT0129">
          <a:extLst>
            <a:ext uri="{FF2B5EF4-FFF2-40B4-BE49-F238E27FC236}">
              <a16:creationId xmlns:a16="http://schemas.microsoft.com/office/drawing/2014/main" xmlns="" id="{13C858B1-35CB-432D-9C25-D694B837D7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78" name="AutoShape 5" descr="PICT0129">
          <a:extLst>
            <a:ext uri="{FF2B5EF4-FFF2-40B4-BE49-F238E27FC236}">
              <a16:creationId xmlns:a16="http://schemas.microsoft.com/office/drawing/2014/main" xmlns="" id="{9CEBF46C-3450-40FC-98D9-818BFEFC7E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79" name="AutoShape 26" descr="PICT0129">
          <a:extLst>
            <a:ext uri="{FF2B5EF4-FFF2-40B4-BE49-F238E27FC236}">
              <a16:creationId xmlns:a16="http://schemas.microsoft.com/office/drawing/2014/main" xmlns="" id="{C8D39FE8-1D37-4ABD-BAA3-C32FE2D89B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80" name="AutoShape 27" descr="PICT0129">
          <a:extLst>
            <a:ext uri="{FF2B5EF4-FFF2-40B4-BE49-F238E27FC236}">
              <a16:creationId xmlns:a16="http://schemas.microsoft.com/office/drawing/2014/main" xmlns="" id="{FB4982BD-EE56-40EE-ABB5-A591472DB1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95250</xdr:rowOff>
    </xdr:to>
    <xdr:sp macro="" textlink="">
      <xdr:nvSpPr>
        <xdr:cNvPr id="21481" name="AutoShape 28" descr="PICT0129">
          <a:extLst>
            <a:ext uri="{FF2B5EF4-FFF2-40B4-BE49-F238E27FC236}">
              <a16:creationId xmlns:a16="http://schemas.microsoft.com/office/drawing/2014/main" xmlns="" id="{40823298-4DEA-40DC-A661-28D0D7735E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104775</xdr:rowOff>
    </xdr:to>
    <xdr:sp macro="" textlink="">
      <xdr:nvSpPr>
        <xdr:cNvPr id="21482" name="AutoShape 1" descr="PICT0129">
          <a:extLst>
            <a:ext uri="{FF2B5EF4-FFF2-40B4-BE49-F238E27FC236}">
              <a16:creationId xmlns:a16="http://schemas.microsoft.com/office/drawing/2014/main" xmlns="" id="{6FE7FF63-2DCA-4FCB-8D66-7E709B32B01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104775</xdr:rowOff>
    </xdr:to>
    <xdr:sp macro="" textlink="">
      <xdr:nvSpPr>
        <xdr:cNvPr id="21483" name="AutoShape 2" descr="PICT0129">
          <a:extLst>
            <a:ext uri="{FF2B5EF4-FFF2-40B4-BE49-F238E27FC236}">
              <a16:creationId xmlns:a16="http://schemas.microsoft.com/office/drawing/2014/main" xmlns="" id="{6CE584FF-F95D-4428-8F79-BF557A655D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104775</xdr:rowOff>
    </xdr:to>
    <xdr:sp macro="" textlink="">
      <xdr:nvSpPr>
        <xdr:cNvPr id="21484" name="AutoShape 3" descr="PICT0129">
          <a:extLst>
            <a:ext uri="{FF2B5EF4-FFF2-40B4-BE49-F238E27FC236}">
              <a16:creationId xmlns:a16="http://schemas.microsoft.com/office/drawing/2014/main" xmlns="" id="{D3BE4B1E-01F8-4D90-8400-8578A2EC67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104775</xdr:rowOff>
    </xdr:to>
    <xdr:sp macro="" textlink="">
      <xdr:nvSpPr>
        <xdr:cNvPr id="21485" name="AutoShape 4" descr="PICT0129">
          <a:extLst>
            <a:ext uri="{FF2B5EF4-FFF2-40B4-BE49-F238E27FC236}">
              <a16:creationId xmlns:a16="http://schemas.microsoft.com/office/drawing/2014/main" xmlns="" id="{AE41B8BE-C6D5-43D8-AF61-4271D8357CD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104775</xdr:rowOff>
    </xdr:to>
    <xdr:sp macro="" textlink="">
      <xdr:nvSpPr>
        <xdr:cNvPr id="21486" name="AutoShape 5" descr="PICT0129">
          <a:extLst>
            <a:ext uri="{FF2B5EF4-FFF2-40B4-BE49-F238E27FC236}">
              <a16:creationId xmlns:a16="http://schemas.microsoft.com/office/drawing/2014/main" xmlns="" id="{07445839-F054-422A-A36A-4D5A8402383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104775</xdr:rowOff>
    </xdr:to>
    <xdr:sp macro="" textlink="">
      <xdr:nvSpPr>
        <xdr:cNvPr id="21487" name="AutoShape 26" descr="PICT0129">
          <a:extLst>
            <a:ext uri="{FF2B5EF4-FFF2-40B4-BE49-F238E27FC236}">
              <a16:creationId xmlns:a16="http://schemas.microsoft.com/office/drawing/2014/main" xmlns="" id="{49592F84-B425-47C5-AB9F-33C42AF285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104775</xdr:rowOff>
    </xdr:to>
    <xdr:sp macro="" textlink="">
      <xdr:nvSpPr>
        <xdr:cNvPr id="21488" name="AutoShape 27" descr="PICT0129">
          <a:extLst>
            <a:ext uri="{FF2B5EF4-FFF2-40B4-BE49-F238E27FC236}">
              <a16:creationId xmlns:a16="http://schemas.microsoft.com/office/drawing/2014/main" xmlns="" id="{6004982F-DABC-451F-A183-0F2312F103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104775</xdr:rowOff>
    </xdr:to>
    <xdr:sp macro="" textlink="">
      <xdr:nvSpPr>
        <xdr:cNvPr id="21489" name="AutoShape 28" descr="PICT0129">
          <a:extLst>
            <a:ext uri="{FF2B5EF4-FFF2-40B4-BE49-F238E27FC236}">
              <a16:creationId xmlns:a16="http://schemas.microsoft.com/office/drawing/2014/main" xmlns="" id="{F21BBAAD-1F31-4B0E-91DE-AA496C87699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104775</xdr:rowOff>
    </xdr:to>
    <xdr:sp macro="" textlink="">
      <xdr:nvSpPr>
        <xdr:cNvPr id="21490" name="AutoShape 30" descr="PICT0129">
          <a:extLst>
            <a:ext uri="{FF2B5EF4-FFF2-40B4-BE49-F238E27FC236}">
              <a16:creationId xmlns:a16="http://schemas.microsoft.com/office/drawing/2014/main" xmlns="" id="{52511B5A-EB4C-4687-A42F-AC0A67B3F6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91" name="AutoShape 1" descr="PICT0129">
          <a:extLst>
            <a:ext uri="{FF2B5EF4-FFF2-40B4-BE49-F238E27FC236}">
              <a16:creationId xmlns:a16="http://schemas.microsoft.com/office/drawing/2014/main" xmlns="" id="{6CCC0211-DCDA-4C61-B971-35EB32168AC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92" name="AutoShape 2" descr="PICT0129">
          <a:extLst>
            <a:ext uri="{FF2B5EF4-FFF2-40B4-BE49-F238E27FC236}">
              <a16:creationId xmlns:a16="http://schemas.microsoft.com/office/drawing/2014/main" xmlns="" id="{1221E6A6-B650-4F5C-B8CD-4D66F45AD1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93" name="AutoShape 3" descr="PICT0129">
          <a:extLst>
            <a:ext uri="{FF2B5EF4-FFF2-40B4-BE49-F238E27FC236}">
              <a16:creationId xmlns:a16="http://schemas.microsoft.com/office/drawing/2014/main" xmlns="" id="{4562C0D1-8C03-491F-BC76-A516C20937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94" name="AutoShape 4" descr="PICT0129">
          <a:extLst>
            <a:ext uri="{FF2B5EF4-FFF2-40B4-BE49-F238E27FC236}">
              <a16:creationId xmlns:a16="http://schemas.microsoft.com/office/drawing/2014/main" xmlns="" id="{00BAF520-480B-4C33-AEB2-6689B70AFE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95" name="AutoShape 5" descr="PICT0129">
          <a:extLst>
            <a:ext uri="{FF2B5EF4-FFF2-40B4-BE49-F238E27FC236}">
              <a16:creationId xmlns:a16="http://schemas.microsoft.com/office/drawing/2014/main" xmlns="" id="{85DF8974-4F1D-475A-B779-CBE54F710BC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96" name="AutoShape 26" descr="PICT0129">
          <a:extLst>
            <a:ext uri="{FF2B5EF4-FFF2-40B4-BE49-F238E27FC236}">
              <a16:creationId xmlns:a16="http://schemas.microsoft.com/office/drawing/2014/main" xmlns="" id="{D1989201-F797-4E16-B601-2761746732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97" name="AutoShape 27" descr="PICT0129">
          <a:extLst>
            <a:ext uri="{FF2B5EF4-FFF2-40B4-BE49-F238E27FC236}">
              <a16:creationId xmlns:a16="http://schemas.microsoft.com/office/drawing/2014/main" xmlns="" id="{CA92CB44-E989-4303-BF2E-F0B6812A3E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114300</xdr:rowOff>
    </xdr:to>
    <xdr:sp macro="" textlink="">
      <xdr:nvSpPr>
        <xdr:cNvPr id="21498" name="AutoShape 28" descr="PICT0129">
          <a:extLst>
            <a:ext uri="{FF2B5EF4-FFF2-40B4-BE49-F238E27FC236}">
              <a16:creationId xmlns:a16="http://schemas.microsoft.com/office/drawing/2014/main" xmlns="" id="{C93DEF00-6DC1-4FFF-BFF1-FE9E5B08B9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499" name="AutoShape 1" descr="PICT0129">
          <a:extLst>
            <a:ext uri="{FF2B5EF4-FFF2-40B4-BE49-F238E27FC236}">
              <a16:creationId xmlns:a16="http://schemas.microsoft.com/office/drawing/2014/main" xmlns="" id="{1E50552D-6E24-4F92-B483-52E54DA88E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500" name="AutoShape 2" descr="PICT0129">
          <a:extLst>
            <a:ext uri="{FF2B5EF4-FFF2-40B4-BE49-F238E27FC236}">
              <a16:creationId xmlns:a16="http://schemas.microsoft.com/office/drawing/2014/main" xmlns="" id="{982C6CA7-DE2F-4B93-9589-694D29DF4E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501" name="AutoShape 3" descr="PICT0129">
          <a:extLst>
            <a:ext uri="{FF2B5EF4-FFF2-40B4-BE49-F238E27FC236}">
              <a16:creationId xmlns:a16="http://schemas.microsoft.com/office/drawing/2014/main" xmlns="" id="{0380810A-44D1-4198-BC4F-CB746F19D8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502" name="AutoShape 4" descr="PICT0129">
          <a:extLst>
            <a:ext uri="{FF2B5EF4-FFF2-40B4-BE49-F238E27FC236}">
              <a16:creationId xmlns:a16="http://schemas.microsoft.com/office/drawing/2014/main" xmlns="" id="{66D0F4CB-1EFC-4914-8A6C-B016205D8B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503" name="AutoShape 5" descr="PICT0129">
          <a:extLst>
            <a:ext uri="{FF2B5EF4-FFF2-40B4-BE49-F238E27FC236}">
              <a16:creationId xmlns:a16="http://schemas.microsoft.com/office/drawing/2014/main" xmlns="" id="{7D800E7B-EC2C-4332-8ADC-A4B41249D5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504" name="AutoShape 26" descr="PICT0129">
          <a:extLst>
            <a:ext uri="{FF2B5EF4-FFF2-40B4-BE49-F238E27FC236}">
              <a16:creationId xmlns:a16="http://schemas.microsoft.com/office/drawing/2014/main" xmlns="" id="{1C31275C-1DE0-4A02-BD31-7D4C23B557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505" name="AutoShape 27" descr="PICT0129">
          <a:extLst>
            <a:ext uri="{FF2B5EF4-FFF2-40B4-BE49-F238E27FC236}">
              <a16:creationId xmlns:a16="http://schemas.microsoft.com/office/drawing/2014/main" xmlns="" id="{8F50C3BA-0477-489A-917D-8A4978EA8DF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3704</xdr:row>
      <xdr:rowOff>123825</xdr:rowOff>
    </xdr:to>
    <xdr:sp macro="" textlink="">
      <xdr:nvSpPr>
        <xdr:cNvPr id="21506" name="AutoShape 28" descr="PICT0129">
          <a:extLst>
            <a:ext uri="{FF2B5EF4-FFF2-40B4-BE49-F238E27FC236}">
              <a16:creationId xmlns:a16="http://schemas.microsoft.com/office/drawing/2014/main" xmlns="" id="{56357873-0B93-4350-BE2F-15C03BCB3A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123825</xdr:rowOff>
    </xdr:to>
    <xdr:sp macro="" textlink="">
      <xdr:nvSpPr>
        <xdr:cNvPr id="21507" name="AutoShape 30" descr="PICT0129">
          <a:extLst>
            <a:ext uri="{FF2B5EF4-FFF2-40B4-BE49-F238E27FC236}">
              <a16:creationId xmlns:a16="http://schemas.microsoft.com/office/drawing/2014/main" xmlns="" id="{C8B8FC2A-7BA9-43E1-8EF8-39477AB6E9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171450</xdr:rowOff>
    </xdr:to>
    <xdr:sp macro="" textlink="">
      <xdr:nvSpPr>
        <xdr:cNvPr id="21508" name="AutoShape 32" descr="PICT0129">
          <a:extLst>
            <a:ext uri="{FF2B5EF4-FFF2-40B4-BE49-F238E27FC236}">
              <a16:creationId xmlns:a16="http://schemas.microsoft.com/office/drawing/2014/main" xmlns="" id="{512816BB-2E3C-43B1-9EB9-B94A58B3CC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171450</xdr:rowOff>
    </xdr:to>
    <xdr:sp macro="" textlink="">
      <xdr:nvSpPr>
        <xdr:cNvPr id="21509" name="AutoShape 33" descr="PICT0129">
          <a:extLst>
            <a:ext uri="{FF2B5EF4-FFF2-40B4-BE49-F238E27FC236}">
              <a16:creationId xmlns:a16="http://schemas.microsoft.com/office/drawing/2014/main" xmlns="" id="{6D571409-FA10-4BDF-B3A9-CB5CF3CC1B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314325</xdr:colOff>
      <xdr:row>3704</xdr:row>
      <xdr:rowOff>161925</xdr:rowOff>
    </xdr:to>
    <xdr:sp macro="" textlink="">
      <xdr:nvSpPr>
        <xdr:cNvPr id="21510" name="AutoShape 34" descr="PICT0129">
          <a:extLst>
            <a:ext uri="{FF2B5EF4-FFF2-40B4-BE49-F238E27FC236}">
              <a16:creationId xmlns:a16="http://schemas.microsoft.com/office/drawing/2014/main" xmlns="" id="{8017CCF1-EAC0-40B2-B7C5-3C1A24CA16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16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123825</xdr:rowOff>
    </xdr:to>
    <xdr:sp macro="" textlink="">
      <xdr:nvSpPr>
        <xdr:cNvPr id="21511" name="AutoShape 30" descr="PICT0129">
          <a:extLst>
            <a:ext uri="{FF2B5EF4-FFF2-40B4-BE49-F238E27FC236}">
              <a16:creationId xmlns:a16="http://schemas.microsoft.com/office/drawing/2014/main" xmlns="" id="{0212B21F-DC64-4059-86D2-DB29565630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171450</xdr:rowOff>
    </xdr:to>
    <xdr:sp macro="" textlink="">
      <xdr:nvSpPr>
        <xdr:cNvPr id="21512" name="AutoShape 32" descr="PICT0129">
          <a:extLst>
            <a:ext uri="{FF2B5EF4-FFF2-40B4-BE49-F238E27FC236}">
              <a16:creationId xmlns:a16="http://schemas.microsoft.com/office/drawing/2014/main" xmlns="" id="{1304F162-018A-4627-8562-586F08D62C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171450</xdr:rowOff>
    </xdr:to>
    <xdr:sp macro="" textlink="">
      <xdr:nvSpPr>
        <xdr:cNvPr id="21513" name="AutoShape 33" descr="PICT0129">
          <a:extLst>
            <a:ext uri="{FF2B5EF4-FFF2-40B4-BE49-F238E27FC236}">
              <a16:creationId xmlns:a16="http://schemas.microsoft.com/office/drawing/2014/main" xmlns="" id="{7B58BF41-9506-4AF8-A56D-F6ED835DED3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161925</xdr:rowOff>
    </xdr:to>
    <xdr:sp macro="" textlink="">
      <xdr:nvSpPr>
        <xdr:cNvPr id="21514" name="AutoShape 34" descr="PICT0129">
          <a:extLst>
            <a:ext uri="{FF2B5EF4-FFF2-40B4-BE49-F238E27FC236}">
              <a16:creationId xmlns:a16="http://schemas.microsoft.com/office/drawing/2014/main" xmlns="" id="{2505CF8E-A744-428C-91EB-E289146D1EC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161925</xdr:rowOff>
    </xdr:to>
    <xdr:sp macro="" textlink="">
      <xdr:nvSpPr>
        <xdr:cNvPr id="21515" name="AutoShape 35" descr="PICT0129">
          <a:extLst>
            <a:ext uri="{FF2B5EF4-FFF2-40B4-BE49-F238E27FC236}">
              <a16:creationId xmlns:a16="http://schemas.microsoft.com/office/drawing/2014/main" xmlns="" id="{3A0EFBB1-3C5C-40F7-B14E-B76C92A7F2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114300</xdr:rowOff>
    </xdr:to>
    <xdr:sp macro="" textlink="">
      <xdr:nvSpPr>
        <xdr:cNvPr id="21516" name="AutoShape 30" descr="PICT0129">
          <a:extLst>
            <a:ext uri="{FF2B5EF4-FFF2-40B4-BE49-F238E27FC236}">
              <a16:creationId xmlns:a16="http://schemas.microsoft.com/office/drawing/2014/main" xmlns="" id="{61BEA9B8-6CAC-441F-B4F1-F52E0E829F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17" name="AutoShape 1" descr="PICT0129">
          <a:extLst>
            <a:ext uri="{FF2B5EF4-FFF2-40B4-BE49-F238E27FC236}">
              <a16:creationId xmlns:a16="http://schemas.microsoft.com/office/drawing/2014/main" xmlns="" id="{9F98CE16-5292-4C52-A3E4-FB95BD20F1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18" name="AutoShape 2" descr="PICT0129">
          <a:extLst>
            <a:ext uri="{FF2B5EF4-FFF2-40B4-BE49-F238E27FC236}">
              <a16:creationId xmlns:a16="http://schemas.microsoft.com/office/drawing/2014/main" xmlns="" id="{AE15453B-A4F3-4AF2-B1A7-CD82D465023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19" name="AutoShape 3" descr="PICT0129">
          <a:extLst>
            <a:ext uri="{FF2B5EF4-FFF2-40B4-BE49-F238E27FC236}">
              <a16:creationId xmlns:a16="http://schemas.microsoft.com/office/drawing/2014/main" xmlns="" id="{67023BF9-2B2B-4CE5-8544-5EA7188D54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20" name="AutoShape 4" descr="PICT0129">
          <a:extLst>
            <a:ext uri="{FF2B5EF4-FFF2-40B4-BE49-F238E27FC236}">
              <a16:creationId xmlns:a16="http://schemas.microsoft.com/office/drawing/2014/main" xmlns="" id="{AEAF72CB-ED1F-4374-99A5-3D4DDBB665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21" name="AutoShape 5" descr="PICT0129">
          <a:extLst>
            <a:ext uri="{FF2B5EF4-FFF2-40B4-BE49-F238E27FC236}">
              <a16:creationId xmlns:a16="http://schemas.microsoft.com/office/drawing/2014/main" xmlns="" id="{A47BAD85-17B7-4D6D-8CFB-9E17202731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22" name="AutoShape 26" descr="PICT0129">
          <a:extLst>
            <a:ext uri="{FF2B5EF4-FFF2-40B4-BE49-F238E27FC236}">
              <a16:creationId xmlns:a16="http://schemas.microsoft.com/office/drawing/2014/main" xmlns="" id="{C98DEA05-2F33-4E80-A592-222917DECB8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23" name="AutoShape 27" descr="PICT0129">
          <a:extLst>
            <a:ext uri="{FF2B5EF4-FFF2-40B4-BE49-F238E27FC236}">
              <a16:creationId xmlns:a16="http://schemas.microsoft.com/office/drawing/2014/main" xmlns="" id="{26A224A6-A81D-436B-BE71-E3B9EEE3C35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24" name="AutoShape 28" descr="PICT0129">
          <a:extLst>
            <a:ext uri="{FF2B5EF4-FFF2-40B4-BE49-F238E27FC236}">
              <a16:creationId xmlns:a16="http://schemas.microsoft.com/office/drawing/2014/main" xmlns="" id="{8E21F1DF-7584-4AB8-BA36-974C53E0E5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104775</xdr:rowOff>
    </xdr:to>
    <xdr:sp macro="" textlink="">
      <xdr:nvSpPr>
        <xdr:cNvPr id="21525" name="AutoShape 30" descr="PICT0129">
          <a:extLst>
            <a:ext uri="{FF2B5EF4-FFF2-40B4-BE49-F238E27FC236}">
              <a16:creationId xmlns:a16="http://schemas.microsoft.com/office/drawing/2014/main" xmlns="" id="{E4CCAA8A-E4D6-4E9B-AAB5-1930BB07365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114300</xdr:rowOff>
    </xdr:to>
    <xdr:sp macro="" textlink="">
      <xdr:nvSpPr>
        <xdr:cNvPr id="21526" name="AutoShape 30" descr="PICT0129">
          <a:extLst>
            <a:ext uri="{FF2B5EF4-FFF2-40B4-BE49-F238E27FC236}">
              <a16:creationId xmlns:a16="http://schemas.microsoft.com/office/drawing/2014/main" xmlns="" id="{B436DA40-6B62-47FA-908C-2D0D09A685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123825</xdr:rowOff>
    </xdr:to>
    <xdr:sp macro="" textlink="">
      <xdr:nvSpPr>
        <xdr:cNvPr id="21527" name="AutoShape 30" descr="PICT0129">
          <a:extLst>
            <a:ext uri="{FF2B5EF4-FFF2-40B4-BE49-F238E27FC236}">
              <a16:creationId xmlns:a16="http://schemas.microsoft.com/office/drawing/2014/main" xmlns="" id="{934F7B84-CB29-48B1-9F8F-AA26B31167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171450</xdr:rowOff>
    </xdr:to>
    <xdr:sp macro="" textlink="">
      <xdr:nvSpPr>
        <xdr:cNvPr id="21528" name="AutoShape 32" descr="PICT0129">
          <a:extLst>
            <a:ext uri="{FF2B5EF4-FFF2-40B4-BE49-F238E27FC236}">
              <a16:creationId xmlns:a16="http://schemas.microsoft.com/office/drawing/2014/main" xmlns="" id="{5BB31040-0B65-4281-BD4B-E58ED0DFD0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171450</xdr:rowOff>
    </xdr:to>
    <xdr:sp macro="" textlink="">
      <xdr:nvSpPr>
        <xdr:cNvPr id="21529" name="AutoShape 33" descr="PICT0129">
          <a:extLst>
            <a:ext uri="{FF2B5EF4-FFF2-40B4-BE49-F238E27FC236}">
              <a16:creationId xmlns:a16="http://schemas.microsoft.com/office/drawing/2014/main" xmlns="" id="{5C6D2288-05EC-4EC6-9A43-E5FECD9040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161925</xdr:rowOff>
    </xdr:to>
    <xdr:sp macro="" textlink="">
      <xdr:nvSpPr>
        <xdr:cNvPr id="21530" name="AutoShape 34" descr="PICT0129">
          <a:extLst>
            <a:ext uri="{FF2B5EF4-FFF2-40B4-BE49-F238E27FC236}">
              <a16:creationId xmlns:a16="http://schemas.microsoft.com/office/drawing/2014/main" xmlns="" id="{EF384D77-D508-47EE-998E-27397E5F94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31" name="AutoShape 1" descr="PICT0129">
          <a:extLst>
            <a:ext uri="{FF2B5EF4-FFF2-40B4-BE49-F238E27FC236}">
              <a16:creationId xmlns:a16="http://schemas.microsoft.com/office/drawing/2014/main" xmlns="" id="{4FBB0E8D-CDDD-4899-9564-21A633FF32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32" name="AutoShape 2" descr="PICT0129">
          <a:extLst>
            <a:ext uri="{FF2B5EF4-FFF2-40B4-BE49-F238E27FC236}">
              <a16:creationId xmlns:a16="http://schemas.microsoft.com/office/drawing/2014/main" xmlns="" id="{AE52538C-2222-46B9-A0F0-2E53B0304D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33" name="AutoShape 3" descr="PICT0129">
          <a:extLst>
            <a:ext uri="{FF2B5EF4-FFF2-40B4-BE49-F238E27FC236}">
              <a16:creationId xmlns:a16="http://schemas.microsoft.com/office/drawing/2014/main" xmlns="" id="{F0F795CF-33EA-4C1F-96CB-4987B3961BC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34" name="AutoShape 4" descr="PICT0129">
          <a:extLst>
            <a:ext uri="{FF2B5EF4-FFF2-40B4-BE49-F238E27FC236}">
              <a16:creationId xmlns:a16="http://schemas.microsoft.com/office/drawing/2014/main" xmlns="" id="{69737887-5F4C-40D0-9136-240E0B8ADE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35" name="AutoShape 5" descr="PICT0129">
          <a:extLst>
            <a:ext uri="{FF2B5EF4-FFF2-40B4-BE49-F238E27FC236}">
              <a16:creationId xmlns:a16="http://schemas.microsoft.com/office/drawing/2014/main" xmlns="" id="{0A1E118C-56BF-4B01-9399-5B552877B9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36" name="AutoShape 26" descr="PICT0129">
          <a:extLst>
            <a:ext uri="{FF2B5EF4-FFF2-40B4-BE49-F238E27FC236}">
              <a16:creationId xmlns:a16="http://schemas.microsoft.com/office/drawing/2014/main" xmlns="" id="{D7427F68-1621-4729-AD9B-2E2CA94CF4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37" name="AutoShape 27" descr="PICT0129">
          <a:extLst>
            <a:ext uri="{FF2B5EF4-FFF2-40B4-BE49-F238E27FC236}">
              <a16:creationId xmlns:a16="http://schemas.microsoft.com/office/drawing/2014/main" xmlns="" id="{6C451F69-5FF7-4320-A027-31211AE88F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38" name="AutoShape 28" descr="PICT0129">
          <a:extLst>
            <a:ext uri="{FF2B5EF4-FFF2-40B4-BE49-F238E27FC236}">
              <a16:creationId xmlns:a16="http://schemas.microsoft.com/office/drawing/2014/main" xmlns="" id="{E4A341F0-2998-4E65-B7D1-98CC6380CEF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123825</xdr:rowOff>
    </xdr:to>
    <xdr:sp macro="" textlink="">
      <xdr:nvSpPr>
        <xdr:cNvPr id="21539" name="AutoShape 30" descr="PICT0129">
          <a:extLst>
            <a:ext uri="{FF2B5EF4-FFF2-40B4-BE49-F238E27FC236}">
              <a16:creationId xmlns:a16="http://schemas.microsoft.com/office/drawing/2014/main" xmlns="" id="{C7654745-2DAF-4B51-9FC9-A4E6CB6796F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171450</xdr:rowOff>
    </xdr:to>
    <xdr:sp macro="" textlink="">
      <xdr:nvSpPr>
        <xdr:cNvPr id="21540" name="AutoShape 32" descr="PICT0129">
          <a:extLst>
            <a:ext uri="{FF2B5EF4-FFF2-40B4-BE49-F238E27FC236}">
              <a16:creationId xmlns:a16="http://schemas.microsoft.com/office/drawing/2014/main" xmlns="" id="{3ACD90FA-C846-43BB-AF97-C1CD481FF95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171450</xdr:rowOff>
    </xdr:to>
    <xdr:sp macro="" textlink="">
      <xdr:nvSpPr>
        <xdr:cNvPr id="21541" name="AutoShape 33" descr="PICT0129">
          <a:extLst>
            <a:ext uri="{FF2B5EF4-FFF2-40B4-BE49-F238E27FC236}">
              <a16:creationId xmlns:a16="http://schemas.microsoft.com/office/drawing/2014/main" xmlns="" id="{4DB55E8D-8F5A-4391-8A68-CD2D5D06EA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161925</xdr:rowOff>
    </xdr:to>
    <xdr:sp macro="" textlink="">
      <xdr:nvSpPr>
        <xdr:cNvPr id="21542" name="AutoShape 34" descr="PICT0129">
          <a:extLst>
            <a:ext uri="{FF2B5EF4-FFF2-40B4-BE49-F238E27FC236}">
              <a16:creationId xmlns:a16="http://schemas.microsoft.com/office/drawing/2014/main" xmlns="" id="{937C8C6D-9601-4868-9959-3F22317CEE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161925</xdr:rowOff>
    </xdr:to>
    <xdr:sp macro="" textlink="">
      <xdr:nvSpPr>
        <xdr:cNvPr id="21543" name="AutoShape 35" descr="PICT0129">
          <a:extLst>
            <a:ext uri="{FF2B5EF4-FFF2-40B4-BE49-F238E27FC236}">
              <a16:creationId xmlns:a16="http://schemas.microsoft.com/office/drawing/2014/main" xmlns="" id="{D9694231-B6BA-4C0B-B2FB-B2FB90A44AE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44" name="AutoShape 1" descr="PICT0129">
          <a:extLst>
            <a:ext uri="{FF2B5EF4-FFF2-40B4-BE49-F238E27FC236}">
              <a16:creationId xmlns:a16="http://schemas.microsoft.com/office/drawing/2014/main" xmlns="" id="{A6901BB8-E62C-4078-BBCC-C7AEB392BC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45" name="AutoShape 2" descr="PICT0129">
          <a:extLst>
            <a:ext uri="{FF2B5EF4-FFF2-40B4-BE49-F238E27FC236}">
              <a16:creationId xmlns:a16="http://schemas.microsoft.com/office/drawing/2014/main" xmlns="" id="{0B12BFA8-6C51-4B31-B4C8-5172B976D7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46" name="AutoShape 3" descr="PICT0129">
          <a:extLst>
            <a:ext uri="{FF2B5EF4-FFF2-40B4-BE49-F238E27FC236}">
              <a16:creationId xmlns:a16="http://schemas.microsoft.com/office/drawing/2014/main" xmlns="" id="{19AC9724-2BA0-46E0-8570-75BE933B84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47" name="AutoShape 4" descr="PICT0129">
          <a:extLst>
            <a:ext uri="{FF2B5EF4-FFF2-40B4-BE49-F238E27FC236}">
              <a16:creationId xmlns:a16="http://schemas.microsoft.com/office/drawing/2014/main" xmlns="" id="{2014868E-C7D5-43C2-85AD-8F5845C10F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48" name="AutoShape 5" descr="PICT0129">
          <a:extLst>
            <a:ext uri="{FF2B5EF4-FFF2-40B4-BE49-F238E27FC236}">
              <a16:creationId xmlns:a16="http://schemas.microsoft.com/office/drawing/2014/main" xmlns="" id="{D9B8706E-9ACD-420C-B1AF-83D34C18122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49" name="AutoShape 26" descr="PICT0129">
          <a:extLst>
            <a:ext uri="{FF2B5EF4-FFF2-40B4-BE49-F238E27FC236}">
              <a16:creationId xmlns:a16="http://schemas.microsoft.com/office/drawing/2014/main" xmlns="" id="{2E175079-BC60-4AC5-9380-4043E24A2A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50" name="AutoShape 27" descr="PICT0129">
          <a:extLst>
            <a:ext uri="{FF2B5EF4-FFF2-40B4-BE49-F238E27FC236}">
              <a16:creationId xmlns:a16="http://schemas.microsoft.com/office/drawing/2014/main" xmlns="" id="{8C729DDB-1D98-4168-8345-13B3922AC0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51" name="AutoShape 28" descr="PICT0129">
          <a:extLst>
            <a:ext uri="{FF2B5EF4-FFF2-40B4-BE49-F238E27FC236}">
              <a16:creationId xmlns:a16="http://schemas.microsoft.com/office/drawing/2014/main" xmlns="" id="{C92EDAC0-1D52-44F2-873E-4A2295DD33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114300</xdr:rowOff>
    </xdr:to>
    <xdr:sp macro="" textlink="">
      <xdr:nvSpPr>
        <xdr:cNvPr id="21552" name="AutoShape 30" descr="PICT0129">
          <a:extLst>
            <a:ext uri="{FF2B5EF4-FFF2-40B4-BE49-F238E27FC236}">
              <a16:creationId xmlns:a16="http://schemas.microsoft.com/office/drawing/2014/main" xmlns="" id="{43216B8E-4326-4DA1-92EA-FAE2985B72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53" name="AutoShape 1" descr="PICT0129">
          <a:extLst>
            <a:ext uri="{FF2B5EF4-FFF2-40B4-BE49-F238E27FC236}">
              <a16:creationId xmlns:a16="http://schemas.microsoft.com/office/drawing/2014/main" xmlns="" id="{DFC1FF49-AD63-48E2-A763-3C656BCED3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54" name="AutoShape 2" descr="PICT0129">
          <a:extLst>
            <a:ext uri="{FF2B5EF4-FFF2-40B4-BE49-F238E27FC236}">
              <a16:creationId xmlns:a16="http://schemas.microsoft.com/office/drawing/2014/main" xmlns="" id="{59DC40F2-D0CB-4ECE-A18A-8AD157BB94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55" name="AutoShape 3" descr="PICT0129">
          <a:extLst>
            <a:ext uri="{FF2B5EF4-FFF2-40B4-BE49-F238E27FC236}">
              <a16:creationId xmlns:a16="http://schemas.microsoft.com/office/drawing/2014/main" xmlns="" id="{9B89C769-67C8-4213-9C6C-B444B7821B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56" name="AutoShape 4" descr="PICT0129">
          <a:extLst>
            <a:ext uri="{FF2B5EF4-FFF2-40B4-BE49-F238E27FC236}">
              <a16:creationId xmlns:a16="http://schemas.microsoft.com/office/drawing/2014/main" xmlns="" id="{0CD4287B-5B15-4EDA-B52B-EE433B6D24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57" name="AutoShape 5" descr="PICT0129">
          <a:extLst>
            <a:ext uri="{FF2B5EF4-FFF2-40B4-BE49-F238E27FC236}">
              <a16:creationId xmlns:a16="http://schemas.microsoft.com/office/drawing/2014/main" xmlns="" id="{D54A4B87-00AA-4C1E-B160-D6013D4FD9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58" name="AutoShape 26" descr="PICT0129">
          <a:extLst>
            <a:ext uri="{FF2B5EF4-FFF2-40B4-BE49-F238E27FC236}">
              <a16:creationId xmlns:a16="http://schemas.microsoft.com/office/drawing/2014/main" xmlns="" id="{1DAEE6BF-8F1D-493C-A0D6-A39E55CF43B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59" name="AutoShape 27" descr="PICT0129">
          <a:extLst>
            <a:ext uri="{FF2B5EF4-FFF2-40B4-BE49-F238E27FC236}">
              <a16:creationId xmlns:a16="http://schemas.microsoft.com/office/drawing/2014/main" xmlns="" id="{2B21642B-46E9-46EE-B31F-99332CFBA3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95250</xdr:rowOff>
    </xdr:to>
    <xdr:sp macro="" textlink="">
      <xdr:nvSpPr>
        <xdr:cNvPr id="21560" name="AutoShape 28" descr="PICT0129">
          <a:extLst>
            <a:ext uri="{FF2B5EF4-FFF2-40B4-BE49-F238E27FC236}">
              <a16:creationId xmlns:a16="http://schemas.microsoft.com/office/drawing/2014/main" xmlns="" id="{260D75C7-0728-4ABC-AB22-7D3F360F9F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104775</xdr:rowOff>
    </xdr:to>
    <xdr:sp macro="" textlink="">
      <xdr:nvSpPr>
        <xdr:cNvPr id="21561" name="AutoShape 1" descr="PICT0129">
          <a:extLst>
            <a:ext uri="{FF2B5EF4-FFF2-40B4-BE49-F238E27FC236}">
              <a16:creationId xmlns:a16="http://schemas.microsoft.com/office/drawing/2014/main" xmlns="" id="{BDCB6FC7-8EC3-49ED-B0B8-1B3C9B85E7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104775</xdr:rowOff>
    </xdr:to>
    <xdr:sp macro="" textlink="">
      <xdr:nvSpPr>
        <xdr:cNvPr id="21562" name="AutoShape 2" descr="PICT0129">
          <a:extLst>
            <a:ext uri="{FF2B5EF4-FFF2-40B4-BE49-F238E27FC236}">
              <a16:creationId xmlns:a16="http://schemas.microsoft.com/office/drawing/2014/main" xmlns="" id="{793050AA-FBF1-48DE-A4CB-AC6297DA04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104775</xdr:rowOff>
    </xdr:to>
    <xdr:sp macro="" textlink="">
      <xdr:nvSpPr>
        <xdr:cNvPr id="21563" name="AutoShape 3" descr="PICT0129">
          <a:extLst>
            <a:ext uri="{FF2B5EF4-FFF2-40B4-BE49-F238E27FC236}">
              <a16:creationId xmlns:a16="http://schemas.microsoft.com/office/drawing/2014/main" xmlns="" id="{5A988A12-AD4A-4CC4-AF46-E292E53D6A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104775</xdr:rowOff>
    </xdr:to>
    <xdr:sp macro="" textlink="">
      <xdr:nvSpPr>
        <xdr:cNvPr id="21564" name="AutoShape 4" descr="PICT0129">
          <a:extLst>
            <a:ext uri="{FF2B5EF4-FFF2-40B4-BE49-F238E27FC236}">
              <a16:creationId xmlns:a16="http://schemas.microsoft.com/office/drawing/2014/main" xmlns="" id="{4BEFF6F6-8A1E-4160-BC2E-3F6AA0AD8E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104775</xdr:rowOff>
    </xdr:to>
    <xdr:sp macro="" textlink="">
      <xdr:nvSpPr>
        <xdr:cNvPr id="21565" name="AutoShape 5" descr="PICT0129">
          <a:extLst>
            <a:ext uri="{FF2B5EF4-FFF2-40B4-BE49-F238E27FC236}">
              <a16:creationId xmlns:a16="http://schemas.microsoft.com/office/drawing/2014/main" xmlns="" id="{17FC7E93-8AB0-4CB9-AE79-30EA156F98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104775</xdr:rowOff>
    </xdr:to>
    <xdr:sp macro="" textlink="">
      <xdr:nvSpPr>
        <xdr:cNvPr id="21566" name="AutoShape 26" descr="PICT0129">
          <a:extLst>
            <a:ext uri="{FF2B5EF4-FFF2-40B4-BE49-F238E27FC236}">
              <a16:creationId xmlns:a16="http://schemas.microsoft.com/office/drawing/2014/main" xmlns="" id="{F1E51447-BF95-49D6-851D-8B2F550B37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104775</xdr:rowOff>
    </xdr:to>
    <xdr:sp macro="" textlink="">
      <xdr:nvSpPr>
        <xdr:cNvPr id="21567" name="AutoShape 27" descr="PICT0129">
          <a:extLst>
            <a:ext uri="{FF2B5EF4-FFF2-40B4-BE49-F238E27FC236}">
              <a16:creationId xmlns:a16="http://schemas.microsoft.com/office/drawing/2014/main" xmlns="" id="{54EA4DD6-D3B4-4169-9A2B-D843CC6DB2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104775</xdr:rowOff>
    </xdr:to>
    <xdr:sp macro="" textlink="">
      <xdr:nvSpPr>
        <xdr:cNvPr id="21568" name="AutoShape 28" descr="PICT0129">
          <a:extLst>
            <a:ext uri="{FF2B5EF4-FFF2-40B4-BE49-F238E27FC236}">
              <a16:creationId xmlns:a16="http://schemas.microsoft.com/office/drawing/2014/main" xmlns="" id="{1506A19C-8C2B-41C1-A003-9165F5D4AF8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104775</xdr:rowOff>
    </xdr:to>
    <xdr:sp macro="" textlink="">
      <xdr:nvSpPr>
        <xdr:cNvPr id="21569" name="AutoShape 30" descr="PICT0129">
          <a:extLst>
            <a:ext uri="{FF2B5EF4-FFF2-40B4-BE49-F238E27FC236}">
              <a16:creationId xmlns:a16="http://schemas.microsoft.com/office/drawing/2014/main" xmlns="" id="{C3D4B193-A675-4EC2-AD29-C48EC47238E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70" name="AutoShape 1" descr="PICT0129">
          <a:extLst>
            <a:ext uri="{FF2B5EF4-FFF2-40B4-BE49-F238E27FC236}">
              <a16:creationId xmlns:a16="http://schemas.microsoft.com/office/drawing/2014/main" xmlns="" id="{362CAD41-9A10-4E7D-93CD-5646DEF9B6C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71" name="AutoShape 2" descr="PICT0129">
          <a:extLst>
            <a:ext uri="{FF2B5EF4-FFF2-40B4-BE49-F238E27FC236}">
              <a16:creationId xmlns:a16="http://schemas.microsoft.com/office/drawing/2014/main" xmlns="" id="{B7FC59DD-7BE2-4DF7-BEED-F2656FE998C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72" name="AutoShape 3" descr="PICT0129">
          <a:extLst>
            <a:ext uri="{FF2B5EF4-FFF2-40B4-BE49-F238E27FC236}">
              <a16:creationId xmlns:a16="http://schemas.microsoft.com/office/drawing/2014/main" xmlns="" id="{8216047B-AA9F-4CA0-B4DB-008EB5F0CE1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73" name="AutoShape 4" descr="PICT0129">
          <a:extLst>
            <a:ext uri="{FF2B5EF4-FFF2-40B4-BE49-F238E27FC236}">
              <a16:creationId xmlns:a16="http://schemas.microsoft.com/office/drawing/2014/main" xmlns="" id="{387F3CBC-5AA8-407B-BB18-7B2C0A5E6C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74" name="AutoShape 5" descr="PICT0129">
          <a:extLst>
            <a:ext uri="{FF2B5EF4-FFF2-40B4-BE49-F238E27FC236}">
              <a16:creationId xmlns:a16="http://schemas.microsoft.com/office/drawing/2014/main" xmlns="" id="{E1D03249-37D4-4147-AACC-FD2BB2EC81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75" name="AutoShape 26" descr="PICT0129">
          <a:extLst>
            <a:ext uri="{FF2B5EF4-FFF2-40B4-BE49-F238E27FC236}">
              <a16:creationId xmlns:a16="http://schemas.microsoft.com/office/drawing/2014/main" xmlns="" id="{38A55329-FDCE-46F4-B942-D212796969C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76" name="AutoShape 27" descr="PICT0129">
          <a:extLst>
            <a:ext uri="{FF2B5EF4-FFF2-40B4-BE49-F238E27FC236}">
              <a16:creationId xmlns:a16="http://schemas.microsoft.com/office/drawing/2014/main" xmlns="" id="{FE514051-9CA9-41E1-A5BB-76809B265B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114300</xdr:rowOff>
    </xdr:to>
    <xdr:sp macro="" textlink="">
      <xdr:nvSpPr>
        <xdr:cNvPr id="21577" name="AutoShape 28" descr="PICT0129">
          <a:extLst>
            <a:ext uri="{FF2B5EF4-FFF2-40B4-BE49-F238E27FC236}">
              <a16:creationId xmlns:a16="http://schemas.microsoft.com/office/drawing/2014/main" xmlns="" id="{022B4EFF-B595-4467-9980-4475C5ED29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78" name="AutoShape 1" descr="PICT0129">
          <a:extLst>
            <a:ext uri="{FF2B5EF4-FFF2-40B4-BE49-F238E27FC236}">
              <a16:creationId xmlns:a16="http://schemas.microsoft.com/office/drawing/2014/main" xmlns="" id="{AFEE1CB1-FFB2-4CAC-9CFB-ECE5023ED5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79" name="AutoShape 2" descr="PICT0129">
          <a:extLst>
            <a:ext uri="{FF2B5EF4-FFF2-40B4-BE49-F238E27FC236}">
              <a16:creationId xmlns:a16="http://schemas.microsoft.com/office/drawing/2014/main" xmlns="" id="{3BA6EC09-0A49-4A4B-A25F-850F5A7D6D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80" name="AutoShape 3" descr="PICT0129">
          <a:extLst>
            <a:ext uri="{FF2B5EF4-FFF2-40B4-BE49-F238E27FC236}">
              <a16:creationId xmlns:a16="http://schemas.microsoft.com/office/drawing/2014/main" xmlns="" id="{F15430D9-1212-46B9-95E7-4A520DBDC4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81" name="AutoShape 4" descr="PICT0129">
          <a:extLst>
            <a:ext uri="{FF2B5EF4-FFF2-40B4-BE49-F238E27FC236}">
              <a16:creationId xmlns:a16="http://schemas.microsoft.com/office/drawing/2014/main" xmlns="" id="{49A7244C-0545-4FCC-85C2-0A31D8A3DA6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82" name="AutoShape 5" descr="PICT0129">
          <a:extLst>
            <a:ext uri="{FF2B5EF4-FFF2-40B4-BE49-F238E27FC236}">
              <a16:creationId xmlns:a16="http://schemas.microsoft.com/office/drawing/2014/main" xmlns="" id="{CF8AC1C3-B153-4669-B0C7-B6314F8C74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83" name="AutoShape 26" descr="PICT0129">
          <a:extLst>
            <a:ext uri="{FF2B5EF4-FFF2-40B4-BE49-F238E27FC236}">
              <a16:creationId xmlns:a16="http://schemas.microsoft.com/office/drawing/2014/main" xmlns="" id="{68A0FD36-DC4B-42A1-9D82-E5C17BF796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84" name="AutoShape 27" descr="PICT0129">
          <a:extLst>
            <a:ext uri="{FF2B5EF4-FFF2-40B4-BE49-F238E27FC236}">
              <a16:creationId xmlns:a16="http://schemas.microsoft.com/office/drawing/2014/main" xmlns="" id="{2134EEA3-14BD-49E9-9736-E483ECC5D0D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3705</xdr:row>
      <xdr:rowOff>123825</xdr:rowOff>
    </xdr:to>
    <xdr:sp macro="" textlink="">
      <xdr:nvSpPr>
        <xdr:cNvPr id="21585" name="AutoShape 28" descr="PICT0129">
          <a:extLst>
            <a:ext uri="{FF2B5EF4-FFF2-40B4-BE49-F238E27FC236}">
              <a16:creationId xmlns:a16="http://schemas.microsoft.com/office/drawing/2014/main" xmlns="" id="{FDEF2E90-44F6-494B-8115-9FB4F0FF19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123825</xdr:rowOff>
    </xdr:to>
    <xdr:sp macro="" textlink="">
      <xdr:nvSpPr>
        <xdr:cNvPr id="21586" name="AutoShape 30" descr="PICT0129">
          <a:extLst>
            <a:ext uri="{FF2B5EF4-FFF2-40B4-BE49-F238E27FC236}">
              <a16:creationId xmlns:a16="http://schemas.microsoft.com/office/drawing/2014/main" xmlns="" id="{94EAEE4A-641A-4DAE-A291-E98A495CC6C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171450</xdr:rowOff>
    </xdr:to>
    <xdr:sp macro="" textlink="">
      <xdr:nvSpPr>
        <xdr:cNvPr id="21587" name="AutoShape 32" descr="PICT0129">
          <a:extLst>
            <a:ext uri="{FF2B5EF4-FFF2-40B4-BE49-F238E27FC236}">
              <a16:creationId xmlns:a16="http://schemas.microsoft.com/office/drawing/2014/main" xmlns="" id="{A09241CC-B303-48B2-8D68-FB7749CAD9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171450</xdr:rowOff>
    </xdr:to>
    <xdr:sp macro="" textlink="">
      <xdr:nvSpPr>
        <xdr:cNvPr id="21588" name="AutoShape 33" descr="PICT0129">
          <a:extLst>
            <a:ext uri="{FF2B5EF4-FFF2-40B4-BE49-F238E27FC236}">
              <a16:creationId xmlns:a16="http://schemas.microsoft.com/office/drawing/2014/main" xmlns="" id="{68231967-7745-44E2-8DE1-D657CAFF9C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314325</xdr:colOff>
      <xdr:row>3705</xdr:row>
      <xdr:rowOff>161925</xdr:rowOff>
    </xdr:to>
    <xdr:sp macro="" textlink="">
      <xdr:nvSpPr>
        <xdr:cNvPr id="21589" name="AutoShape 34" descr="PICT0129">
          <a:extLst>
            <a:ext uri="{FF2B5EF4-FFF2-40B4-BE49-F238E27FC236}">
              <a16:creationId xmlns:a16="http://schemas.microsoft.com/office/drawing/2014/main" xmlns="" id="{3959A3BE-F47F-4AEF-9082-EBAA4F73E68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39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123825</xdr:rowOff>
    </xdr:to>
    <xdr:sp macro="" textlink="">
      <xdr:nvSpPr>
        <xdr:cNvPr id="21590" name="AutoShape 30" descr="PICT0129">
          <a:extLst>
            <a:ext uri="{FF2B5EF4-FFF2-40B4-BE49-F238E27FC236}">
              <a16:creationId xmlns:a16="http://schemas.microsoft.com/office/drawing/2014/main" xmlns="" id="{8A63631A-4F0E-4068-B026-FA0B4649C9A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171450</xdr:rowOff>
    </xdr:to>
    <xdr:sp macro="" textlink="">
      <xdr:nvSpPr>
        <xdr:cNvPr id="21591" name="AutoShape 32" descr="PICT0129">
          <a:extLst>
            <a:ext uri="{FF2B5EF4-FFF2-40B4-BE49-F238E27FC236}">
              <a16:creationId xmlns:a16="http://schemas.microsoft.com/office/drawing/2014/main" xmlns="" id="{F3D7CD29-8AAE-42E2-A5A2-1D5FFD3D566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171450</xdr:rowOff>
    </xdr:to>
    <xdr:sp macro="" textlink="">
      <xdr:nvSpPr>
        <xdr:cNvPr id="21592" name="AutoShape 33" descr="PICT0129">
          <a:extLst>
            <a:ext uri="{FF2B5EF4-FFF2-40B4-BE49-F238E27FC236}">
              <a16:creationId xmlns:a16="http://schemas.microsoft.com/office/drawing/2014/main" xmlns="" id="{8BDB5701-3DC2-4B6E-987F-88351956A0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161925</xdr:rowOff>
    </xdr:to>
    <xdr:sp macro="" textlink="">
      <xdr:nvSpPr>
        <xdr:cNvPr id="21593" name="AutoShape 34" descr="PICT0129">
          <a:extLst>
            <a:ext uri="{FF2B5EF4-FFF2-40B4-BE49-F238E27FC236}">
              <a16:creationId xmlns:a16="http://schemas.microsoft.com/office/drawing/2014/main" xmlns="" id="{11588536-4906-4EE6-8C3E-F5C4843949E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161925</xdr:rowOff>
    </xdr:to>
    <xdr:sp macro="" textlink="">
      <xdr:nvSpPr>
        <xdr:cNvPr id="21594" name="AutoShape 35" descr="PICT0129">
          <a:extLst>
            <a:ext uri="{FF2B5EF4-FFF2-40B4-BE49-F238E27FC236}">
              <a16:creationId xmlns:a16="http://schemas.microsoft.com/office/drawing/2014/main" xmlns="" id="{A1D97791-1369-433E-9391-E36A0E7041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114300</xdr:rowOff>
    </xdr:to>
    <xdr:sp macro="" textlink="">
      <xdr:nvSpPr>
        <xdr:cNvPr id="21595" name="AutoShape 30" descr="PICT0129">
          <a:extLst>
            <a:ext uri="{FF2B5EF4-FFF2-40B4-BE49-F238E27FC236}">
              <a16:creationId xmlns:a16="http://schemas.microsoft.com/office/drawing/2014/main" xmlns="" id="{8B29DA69-4817-4C68-96F2-6067AD226B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596" name="AutoShape 1" descr="PICT0129">
          <a:extLst>
            <a:ext uri="{FF2B5EF4-FFF2-40B4-BE49-F238E27FC236}">
              <a16:creationId xmlns:a16="http://schemas.microsoft.com/office/drawing/2014/main" xmlns="" id="{36F3A92A-3495-4C06-8529-7DE4D8E3A00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597" name="AutoShape 2" descr="PICT0129">
          <a:extLst>
            <a:ext uri="{FF2B5EF4-FFF2-40B4-BE49-F238E27FC236}">
              <a16:creationId xmlns:a16="http://schemas.microsoft.com/office/drawing/2014/main" xmlns="" id="{FFC3E8F2-CC42-4131-9F62-C5033C2437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598" name="AutoShape 3" descr="PICT0129">
          <a:extLst>
            <a:ext uri="{FF2B5EF4-FFF2-40B4-BE49-F238E27FC236}">
              <a16:creationId xmlns:a16="http://schemas.microsoft.com/office/drawing/2014/main" xmlns="" id="{58E977BA-A033-455B-BE5E-83EF7F0BF3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599" name="AutoShape 4" descr="PICT0129">
          <a:extLst>
            <a:ext uri="{FF2B5EF4-FFF2-40B4-BE49-F238E27FC236}">
              <a16:creationId xmlns:a16="http://schemas.microsoft.com/office/drawing/2014/main" xmlns="" id="{61152BC9-240E-4368-A7A2-FA4AA95318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00" name="AutoShape 5" descr="PICT0129">
          <a:extLst>
            <a:ext uri="{FF2B5EF4-FFF2-40B4-BE49-F238E27FC236}">
              <a16:creationId xmlns:a16="http://schemas.microsoft.com/office/drawing/2014/main" xmlns="" id="{30F28D16-50E2-4C70-A172-AF8222B041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01" name="AutoShape 26" descr="PICT0129">
          <a:extLst>
            <a:ext uri="{FF2B5EF4-FFF2-40B4-BE49-F238E27FC236}">
              <a16:creationId xmlns:a16="http://schemas.microsoft.com/office/drawing/2014/main" xmlns="" id="{04B45DB8-6493-4D53-A014-4D095C8EE2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02" name="AutoShape 27" descr="PICT0129">
          <a:extLst>
            <a:ext uri="{FF2B5EF4-FFF2-40B4-BE49-F238E27FC236}">
              <a16:creationId xmlns:a16="http://schemas.microsoft.com/office/drawing/2014/main" xmlns="" id="{94FEC5AF-11A4-4A9B-8D56-ED76A7780E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03" name="AutoShape 28" descr="PICT0129">
          <a:extLst>
            <a:ext uri="{FF2B5EF4-FFF2-40B4-BE49-F238E27FC236}">
              <a16:creationId xmlns:a16="http://schemas.microsoft.com/office/drawing/2014/main" xmlns="" id="{CF675749-2572-48DE-B896-E09FBB2316F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104775</xdr:rowOff>
    </xdr:to>
    <xdr:sp macro="" textlink="">
      <xdr:nvSpPr>
        <xdr:cNvPr id="21604" name="AutoShape 30" descr="PICT0129">
          <a:extLst>
            <a:ext uri="{FF2B5EF4-FFF2-40B4-BE49-F238E27FC236}">
              <a16:creationId xmlns:a16="http://schemas.microsoft.com/office/drawing/2014/main" xmlns="" id="{A180E4F1-B991-4A6E-8B8F-46FD26EC87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114300</xdr:rowOff>
    </xdr:to>
    <xdr:sp macro="" textlink="">
      <xdr:nvSpPr>
        <xdr:cNvPr id="21605" name="AutoShape 30" descr="PICT0129">
          <a:extLst>
            <a:ext uri="{FF2B5EF4-FFF2-40B4-BE49-F238E27FC236}">
              <a16:creationId xmlns:a16="http://schemas.microsoft.com/office/drawing/2014/main" xmlns="" id="{E1E38C24-56B6-49E6-BA08-C85B836B23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123825</xdr:rowOff>
    </xdr:to>
    <xdr:sp macro="" textlink="">
      <xdr:nvSpPr>
        <xdr:cNvPr id="21606" name="AutoShape 30" descr="PICT0129">
          <a:extLst>
            <a:ext uri="{FF2B5EF4-FFF2-40B4-BE49-F238E27FC236}">
              <a16:creationId xmlns:a16="http://schemas.microsoft.com/office/drawing/2014/main" xmlns="" id="{9E70797B-1253-4DF5-A567-E62AB41F89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171450</xdr:rowOff>
    </xdr:to>
    <xdr:sp macro="" textlink="">
      <xdr:nvSpPr>
        <xdr:cNvPr id="21607" name="AutoShape 32" descr="PICT0129">
          <a:extLst>
            <a:ext uri="{FF2B5EF4-FFF2-40B4-BE49-F238E27FC236}">
              <a16:creationId xmlns:a16="http://schemas.microsoft.com/office/drawing/2014/main" xmlns="" id="{7F6863DC-CC41-4E80-BD6F-0F460B7FB27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171450</xdr:rowOff>
    </xdr:to>
    <xdr:sp macro="" textlink="">
      <xdr:nvSpPr>
        <xdr:cNvPr id="21608" name="AutoShape 33" descr="PICT0129">
          <a:extLst>
            <a:ext uri="{FF2B5EF4-FFF2-40B4-BE49-F238E27FC236}">
              <a16:creationId xmlns:a16="http://schemas.microsoft.com/office/drawing/2014/main" xmlns="" id="{0B56199E-C19C-4FA1-A461-8B34324D6C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161925</xdr:rowOff>
    </xdr:to>
    <xdr:sp macro="" textlink="">
      <xdr:nvSpPr>
        <xdr:cNvPr id="21609" name="AutoShape 34" descr="PICT0129">
          <a:extLst>
            <a:ext uri="{FF2B5EF4-FFF2-40B4-BE49-F238E27FC236}">
              <a16:creationId xmlns:a16="http://schemas.microsoft.com/office/drawing/2014/main" xmlns="" id="{86C8C9BC-9ABC-4A11-9BD9-E89D3FB50A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10" name="AutoShape 1" descr="PICT0129">
          <a:extLst>
            <a:ext uri="{FF2B5EF4-FFF2-40B4-BE49-F238E27FC236}">
              <a16:creationId xmlns:a16="http://schemas.microsoft.com/office/drawing/2014/main" xmlns="" id="{D76051E2-30B3-4ADF-8486-99530E25B37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11" name="AutoShape 2" descr="PICT0129">
          <a:extLst>
            <a:ext uri="{FF2B5EF4-FFF2-40B4-BE49-F238E27FC236}">
              <a16:creationId xmlns:a16="http://schemas.microsoft.com/office/drawing/2014/main" xmlns="" id="{44F5C2F7-902A-4647-813F-FF219FB057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12" name="AutoShape 3" descr="PICT0129">
          <a:extLst>
            <a:ext uri="{FF2B5EF4-FFF2-40B4-BE49-F238E27FC236}">
              <a16:creationId xmlns:a16="http://schemas.microsoft.com/office/drawing/2014/main" xmlns="" id="{6A93BAC2-F83A-4072-B5D1-3734C39C17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13" name="AutoShape 4" descr="PICT0129">
          <a:extLst>
            <a:ext uri="{FF2B5EF4-FFF2-40B4-BE49-F238E27FC236}">
              <a16:creationId xmlns:a16="http://schemas.microsoft.com/office/drawing/2014/main" xmlns="" id="{A6CC51A2-CB96-44A2-8809-AEFC542F77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14" name="AutoShape 5" descr="PICT0129">
          <a:extLst>
            <a:ext uri="{FF2B5EF4-FFF2-40B4-BE49-F238E27FC236}">
              <a16:creationId xmlns:a16="http://schemas.microsoft.com/office/drawing/2014/main" xmlns="" id="{F130B161-1F48-42BC-ABEA-A4245F557D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15" name="AutoShape 26" descr="PICT0129">
          <a:extLst>
            <a:ext uri="{FF2B5EF4-FFF2-40B4-BE49-F238E27FC236}">
              <a16:creationId xmlns:a16="http://schemas.microsoft.com/office/drawing/2014/main" xmlns="" id="{067AD945-143C-49F4-B3A4-4995484BB9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16" name="AutoShape 27" descr="PICT0129">
          <a:extLst>
            <a:ext uri="{FF2B5EF4-FFF2-40B4-BE49-F238E27FC236}">
              <a16:creationId xmlns:a16="http://schemas.microsoft.com/office/drawing/2014/main" xmlns="" id="{44F14814-8212-48B6-802B-C0F9DB4F04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17" name="AutoShape 28" descr="PICT0129">
          <a:extLst>
            <a:ext uri="{FF2B5EF4-FFF2-40B4-BE49-F238E27FC236}">
              <a16:creationId xmlns:a16="http://schemas.microsoft.com/office/drawing/2014/main" xmlns="" id="{2507D9C6-10A4-4729-B8AC-BBB36765CC9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123825</xdr:rowOff>
    </xdr:to>
    <xdr:sp macro="" textlink="">
      <xdr:nvSpPr>
        <xdr:cNvPr id="21618" name="AutoShape 30" descr="PICT0129">
          <a:extLst>
            <a:ext uri="{FF2B5EF4-FFF2-40B4-BE49-F238E27FC236}">
              <a16:creationId xmlns:a16="http://schemas.microsoft.com/office/drawing/2014/main" xmlns="" id="{7757BF7B-008B-41E6-9F28-6C48C6B542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171450</xdr:rowOff>
    </xdr:to>
    <xdr:sp macro="" textlink="">
      <xdr:nvSpPr>
        <xdr:cNvPr id="21619" name="AutoShape 32" descr="PICT0129">
          <a:extLst>
            <a:ext uri="{FF2B5EF4-FFF2-40B4-BE49-F238E27FC236}">
              <a16:creationId xmlns:a16="http://schemas.microsoft.com/office/drawing/2014/main" xmlns="" id="{5B39D426-F022-4710-AED8-F1B716252F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171450</xdr:rowOff>
    </xdr:to>
    <xdr:sp macro="" textlink="">
      <xdr:nvSpPr>
        <xdr:cNvPr id="21620" name="AutoShape 33" descr="PICT0129">
          <a:extLst>
            <a:ext uri="{FF2B5EF4-FFF2-40B4-BE49-F238E27FC236}">
              <a16:creationId xmlns:a16="http://schemas.microsoft.com/office/drawing/2014/main" xmlns="" id="{96BCE9C3-5FE4-486D-9F64-B38701113B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161925</xdr:rowOff>
    </xdr:to>
    <xdr:sp macro="" textlink="">
      <xdr:nvSpPr>
        <xdr:cNvPr id="21621" name="AutoShape 34" descr="PICT0129">
          <a:extLst>
            <a:ext uri="{FF2B5EF4-FFF2-40B4-BE49-F238E27FC236}">
              <a16:creationId xmlns:a16="http://schemas.microsoft.com/office/drawing/2014/main" xmlns="" id="{B3BEDFFA-714C-43F8-854D-BFC8AB27E4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161925</xdr:rowOff>
    </xdr:to>
    <xdr:sp macro="" textlink="">
      <xdr:nvSpPr>
        <xdr:cNvPr id="21622" name="AutoShape 35" descr="PICT0129">
          <a:extLst>
            <a:ext uri="{FF2B5EF4-FFF2-40B4-BE49-F238E27FC236}">
              <a16:creationId xmlns:a16="http://schemas.microsoft.com/office/drawing/2014/main" xmlns="" id="{8CC2F12B-3D5F-4088-AA16-95154183EF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23" name="AutoShape 1" descr="PICT0129">
          <a:extLst>
            <a:ext uri="{FF2B5EF4-FFF2-40B4-BE49-F238E27FC236}">
              <a16:creationId xmlns:a16="http://schemas.microsoft.com/office/drawing/2014/main" xmlns="" id="{51E1564A-4219-46A3-BFE1-7B80606729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24" name="AutoShape 2" descr="PICT0129">
          <a:extLst>
            <a:ext uri="{FF2B5EF4-FFF2-40B4-BE49-F238E27FC236}">
              <a16:creationId xmlns:a16="http://schemas.microsoft.com/office/drawing/2014/main" xmlns="" id="{0EB41D27-5386-4C1B-B692-BA3198C7F42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25" name="AutoShape 3" descr="PICT0129">
          <a:extLst>
            <a:ext uri="{FF2B5EF4-FFF2-40B4-BE49-F238E27FC236}">
              <a16:creationId xmlns:a16="http://schemas.microsoft.com/office/drawing/2014/main" xmlns="" id="{2C67EDB2-E652-443C-9E82-678DF31BE5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26" name="AutoShape 4" descr="PICT0129">
          <a:extLst>
            <a:ext uri="{FF2B5EF4-FFF2-40B4-BE49-F238E27FC236}">
              <a16:creationId xmlns:a16="http://schemas.microsoft.com/office/drawing/2014/main" xmlns="" id="{4EBDCCC0-8FA6-4C38-96EC-0EE0427807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27" name="AutoShape 5" descr="PICT0129">
          <a:extLst>
            <a:ext uri="{FF2B5EF4-FFF2-40B4-BE49-F238E27FC236}">
              <a16:creationId xmlns:a16="http://schemas.microsoft.com/office/drawing/2014/main" xmlns="" id="{9B962C0E-79E7-480C-9CF4-8C79A51FA6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28" name="AutoShape 26" descr="PICT0129">
          <a:extLst>
            <a:ext uri="{FF2B5EF4-FFF2-40B4-BE49-F238E27FC236}">
              <a16:creationId xmlns:a16="http://schemas.microsoft.com/office/drawing/2014/main" xmlns="" id="{A68BFACD-98EF-45E7-9BE2-18F8B54279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29" name="AutoShape 27" descr="PICT0129">
          <a:extLst>
            <a:ext uri="{FF2B5EF4-FFF2-40B4-BE49-F238E27FC236}">
              <a16:creationId xmlns:a16="http://schemas.microsoft.com/office/drawing/2014/main" xmlns="" id="{294E9DFC-A91E-48AC-A422-F9DFF3F403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30" name="AutoShape 28" descr="PICT0129">
          <a:extLst>
            <a:ext uri="{FF2B5EF4-FFF2-40B4-BE49-F238E27FC236}">
              <a16:creationId xmlns:a16="http://schemas.microsoft.com/office/drawing/2014/main" xmlns="" id="{0D2C9504-FD98-4C57-BD19-C00D757B6CE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114300</xdr:rowOff>
    </xdr:to>
    <xdr:sp macro="" textlink="">
      <xdr:nvSpPr>
        <xdr:cNvPr id="21631" name="AutoShape 30" descr="PICT0129">
          <a:extLst>
            <a:ext uri="{FF2B5EF4-FFF2-40B4-BE49-F238E27FC236}">
              <a16:creationId xmlns:a16="http://schemas.microsoft.com/office/drawing/2014/main" xmlns="" id="{BA743AE0-722D-4749-B94A-7F905566051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32" name="AutoShape 1" descr="PICT0129">
          <a:extLst>
            <a:ext uri="{FF2B5EF4-FFF2-40B4-BE49-F238E27FC236}">
              <a16:creationId xmlns:a16="http://schemas.microsoft.com/office/drawing/2014/main" xmlns="" id="{AE91A020-3ED8-4F38-8300-8C354BE4FB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33" name="AutoShape 2" descr="PICT0129">
          <a:extLst>
            <a:ext uri="{FF2B5EF4-FFF2-40B4-BE49-F238E27FC236}">
              <a16:creationId xmlns:a16="http://schemas.microsoft.com/office/drawing/2014/main" xmlns="" id="{16DE3318-7A02-486C-8E57-3CCE3C283F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34" name="AutoShape 3" descr="PICT0129">
          <a:extLst>
            <a:ext uri="{FF2B5EF4-FFF2-40B4-BE49-F238E27FC236}">
              <a16:creationId xmlns:a16="http://schemas.microsoft.com/office/drawing/2014/main" xmlns="" id="{B1CF6B4D-91CB-410D-9244-8322B1B183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35" name="AutoShape 4" descr="PICT0129">
          <a:extLst>
            <a:ext uri="{FF2B5EF4-FFF2-40B4-BE49-F238E27FC236}">
              <a16:creationId xmlns:a16="http://schemas.microsoft.com/office/drawing/2014/main" xmlns="" id="{14AC078F-BBE8-4AD1-8B14-4AB1F403688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36" name="AutoShape 5" descr="PICT0129">
          <a:extLst>
            <a:ext uri="{FF2B5EF4-FFF2-40B4-BE49-F238E27FC236}">
              <a16:creationId xmlns:a16="http://schemas.microsoft.com/office/drawing/2014/main" xmlns="" id="{6571A346-3935-40B3-A265-ADFCB45744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37" name="AutoShape 26" descr="PICT0129">
          <a:extLst>
            <a:ext uri="{FF2B5EF4-FFF2-40B4-BE49-F238E27FC236}">
              <a16:creationId xmlns:a16="http://schemas.microsoft.com/office/drawing/2014/main" xmlns="" id="{17E1E95A-E638-4F2E-B940-A75646401B4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38" name="AutoShape 27" descr="PICT0129">
          <a:extLst>
            <a:ext uri="{FF2B5EF4-FFF2-40B4-BE49-F238E27FC236}">
              <a16:creationId xmlns:a16="http://schemas.microsoft.com/office/drawing/2014/main" xmlns="" id="{60C2A28F-890B-478F-BD45-12640530D0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95250</xdr:rowOff>
    </xdr:to>
    <xdr:sp macro="" textlink="">
      <xdr:nvSpPr>
        <xdr:cNvPr id="21639" name="AutoShape 28" descr="PICT0129">
          <a:extLst>
            <a:ext uri="{FF2B5EF4-FFF2-40B4-BE49-F238E27FC236}">
              <a16:creationId xmlns:a16="http://schemas.microsoft.com/office/drawing/2014/main" xmlns="" id="{EFE1E4DB-10F0-4B10-B7D2-474B857C49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104775</xdr:rowOff>
    </xdr:to>
    <xdr:sp macro="" textlink="">
      <xdr:nvSpPr>
        <xdr:cNvPr id="21640" name="AutoShape 1" descr="PICT0129">
          <a:extLst>
            <a:ext uri="{FF2B5EF4-FFF2-40B4-BE49-F238E27FC236}">
              <a16:creationId xmlns:a16="http://schemas.microsoft.com/office/drawing/2014/main" xmlns="" id="{9A749CC6-4751-4ABF-922F-3FA73988BA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104775</xdr:rowOff>
    </xdr:to>
    <xdr:sp macro="" textlink="">
      <xdr:nvSpPr>
        <xdr:cNvPr id="21641" name="AutoShape 2" descr="PICT0129">
          <a:extLst>
            <a:ext uri="{FF2B5EF4-FFF2-40B4-BE49-F238E27FC236}">
              <a16:creationId xmlns:a16="http://schemas.microsoft.com/office/drawing/2014/main" xmlns="" id="{EE661BC2-938D-46B0-A6E9-08D41D0462A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104775</xdr:rowOff>
    </xdr:to>
    <xdr:sp macro="" textlink="">
      <xdr:nvSpPr>
        <xdr:cNvPr id="21642" name="AutoShape 3" descr="PICT0129">
          <a:extLst>
            <a:ext uri="{FF2B5EF4-FFF2-40B4-BE49-F238E27FC236}">
              <a16:creationId xmlns:a16="http://schemas.microsoft.com/office/drawing/2014/main" xmlns="" id="{5B68167D-183F-427D-AB43-E1310D186D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104775</xdr:rowOff>
    </xdr:to>
    <xdr:sp macro="" textlink="">
      <xdr:nvSpPr>
        <xdr:cNvPr id="21643" name="AutoShape 4" descr="PICT0129">
          <a:extLst>
            <a:ext uri="{FF2B5EF4-FFF2-40B4-BE49-F238E27FC236}">
              <a16:creationId xmlns:a16="http://schemas.microsoft.com/office/drawing/2014/main" xmlns="" id="{7E1809DB-6C11-4847-83D7-719F1F9CE7F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104775</xdr:rowOff>
    </xdr:to>
    <xdr:sp macro="" textlink="">
      <xdr:nvSpPr>
        <xdr:cNvPr id="21644" name="AutoShape 5" descr="PICT0129">
          <a:extLst>
            <a:ext uri="{FF2B5EF4-FFF2-40B4-BE49-F238E27FC236}">
              <a16:creationId xmlns:a16="http://schemas.microsoft.com/office/drawing/2014/main" xmlns="" id="{07834D09-5FCC-40B1-A5CE-B0770BE762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104775</xdr:rowOff>
    </xdr:to>
    <xdr:sp macro="" textlink="">
      <xdr:nvSpPr>
        <xdr:cNvPr id="21645" name="AutoShape 26" descr="PICT0129">
          <a:extLst>
            <a:ext uri="{FF2B5EF4-FFF2-40B4-BE49-F238E27FC236}">
              <a16:creationId xmlns:a16="http://schemas.microsoft.com/office/drawing/2014/main" xmlns="" id="{41970076-DFEC-45C7-B03C-0B95FAA350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104775</xdr:rowOff>
    </xdr:to>
    <xdr:sp macro="" textlink="">
      <xdr:nvSpPr>
        <xdr:cNvPr id="21646" name="AutoShape 27" descr="PICT0129">
          <a:extLst>
            <a:ext uri="{FF2B5EF4-FFF2-40B4-BE49-F238E27FC236}">
              <a16:creationId xmlns:a16="http://schemas.microsoft.com/office/drawing/2014/main" xmlns="" id="{D75AD27B-C2D3-405F-8417-447E7E5AE1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104775</xdr:rowOff>
    </xdr:to>
    <xdr:sp macro="" textlink="">
      <xdr:nvSpPr>
        <xdr:cNvPr id="21647" name="AutoShape 28" descr="PICT0129">
          <a:extLst>
            <a:ext uri="{FF2B5EF4-FFF2-40B4-BE49-F238E27FC236}">
              <a16:creationId xmlns:a16="http://schemas.microsoft.com/office/drawing/2014/main" xmlns="" id="{3A6C6DAA-BC7D-48C5-9D15-6EDB097A7DC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104775</xdr:rowOff>
    </xdr:to>
    <xdr:sp macro="" textlink="">
      <xdr:nvSpPr>
        <xdr:cNvPr id="21648" name="AutoShape 30" descr="PICT0129">
          <a:extLst>
            <a:ext uri="{FF2B5EF4-FFF2-40B4-BE49-F238E27FC236}">
              <a16:creationId xmlns:a16="http://schemas.microsoft.com/office/drawing/2014/main" xmlns="" id="{A314FECC-4AC6-46BF-9FE1-0D88B45CF7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49" name="AutoShape 1" descr="PICT0129">
          <a:extLst>
            <a:ext uri="{FF2B5EF4-FFF2-40B4-BE49-F238E27FC236}">
              <a16:creationId xmlns:a16="http://schemas.microsoft.com/office/drawing/2014/main" xmlns="" id="{4EB106B3-D15F-4C0F-A4E6-3DF218C0F9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50" name="AutoShape 2" descr="PICT0129">
          <a:extLst>
            <a:ext uri="{FF2B5EF4-FFF2-40B4-BE49-F238E27FC236}">
              <a16:creationId xmlns:a16="http://schemas.microsoft.com/office/drawing/2014/main" xmlns="" id="{99488B82-BBB0-4843-AC83-D749F250F9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51" name="AutoShape 3" descr="PICT0129">
          <a:extLst>
            <a:ext uri="{FF2B5EF4-FFF2-40B4-BE49-F238E27FC236}">
              <a16:creationId xmlns:a16="http://schemas.microsoft.com/office/drawing/2014/main" xmlns="" id="{CE4A69E1-6FD3-4BCA-9CA7-B4B0AADF08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52" name="AutoShape 4" descr="PICT0129">
          <a:extLst>
            <a:ext uri="{FF2B5EF4-FFF2-40B4-BE49-F238E27FC236}">
              <a16:creationId xmlns:a16="http://schemas.microsoft.com/office/drawing/2014/main" xmlns="" id="{33FA1D70-78B0-4317-B809-649E7960B4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53" name="AutoShape 5" descr="PICT0129">
          <a:extLst>
            <a:ext uri="{FF2B5EF4-FFF2-40B4-BE49-F238E27FC236}">
              <a16:creationId xmlns:a16="http://schemas.microsoft.com/office/drawing/2014/main" xmlns="" id="{BB464F9F-F932-451C-878F-7AFE91D655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54" name="AutoShape 26" descr="PICT0129">
          <a:extLst>
            <a:ext uri="{FF2B5EF4-FFF2-40B4-BE49-F238E27FC236}">
              <a16:creationId xmlns:a16="http://schemas.microsoft.com/office/drawing/2014/main" xmlns="" id="{7565515E-11F5-4AD2-A7AA-38F81E96AC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55" name="AutoShape 27" descr="PICT0129">
          <a:extLst>
            <a:ext uri="{FF2B5EF4-FFF2-40B4-BE49-F238E27FC236}">
              <a16:creationId xmlns:a16="http://schemas.microsoft.com/office/drawing/2014/main" xmlns="" id="{8405A3C9-B269-4451-8C66-3E302352626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114300</xdr:rowOff>
    </xdr:to>
    <xdr:sp macro="" textlink="">
      <xdr:nvSpPr>
        <xdr:cNvPr id="21656" name="AutoShape 28" descr="PICT0129">
          <a:extLst>
            <a:ext uri="{FF2B5EF4-FFF2-40B4-BE49-F238E27FC236}">
              <a16:creationId xmlns:a16="http://schemas.microsoft.com/office/drawing/2014/main" xmlns="" id="{A3D74FDB-2CB4-41C6-A4F2-F400FA24D15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57" name="AutoShape 1" descr="PICT0129">
          <a:extLst>
            <a:ext uri="{FF2B5EF4-FFF2-40B4-BE49-F238E27FC236}">
              <a16:creationId xmlns:a16="http://schemas.microsoft.com/office/drawing/2014/main" xmlns="" id="{36E4E336-B375-4DFB-9E1B-107BFC2D85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58" name="AutoShape 2" descr="PICT0129">
          <a:extLst>
            <a:ext uri="{FF2B5EF4-FFF2-40B4-BE49-F238E27FC236}">
              <a16:creationId xmlns:a16="http://schemas.microsoft.com/office/drawing/2014/main" xmlns="" id="{3C07347E-F636-4D79-9BFD-84FB3C93F5C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59" name="AutoShape 3" descr="PICT0129">
          <a:extLst>
            <a:ext uri="{FF2B5EF4-FFF2-40B4-BE49-F238E27FC236}">
              <a16:creationId xmlns:a16="http://schemas.microsoft.com/office/drawing/2014/main" xmlns="" id="{ACB02F65-82F7-4043-BBA0-7857F0124D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60" name="AutoShape 4" descr="PICT0129">
          <a:extLst>
            <a:ext uri="{FF2B5EF4-FFF2-40B4-BE49-F238E27FC236}">
              <a16:creationId xmlns:a16="http://schemas.microsoft.com/office/drawing/2014/main" xmlns="" id="{1299A6C8-888D-4C72-9F71-C937FDA1522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61" name="AutoShape 5" descr="PICT0129">
          <a:extLst>
            <a:ext uri="{FF2B5EF4-FFF2-40B4-BE49-F238E27FC236}">
              <a16:creationId xmlns:a16="http://schemas.microsoft.com/office/drawing/2014/main" xmlns="" id="{F9F3FBE7-35B8-417A-9721-B5F0B49C27C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62" name="AutoShape 26" descr="PICT0129">
          <a:extLst>
            <a:ext uri="{FF2B5EF4-FFF2-40B4-BE49-F238E27FC236}">
              <a16:creationId xmlns:a16="http://schemas.microsoft.com/office/drawing/2014/main" xmlns="" id="{47BCC820-CD28-4A65-BE48-6982F56FCE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63" name="AutoShape 27" descr="PICT0129">
          <a:extLst>
            <a:ext uri="{FF2B5EF4-FFF2-40B4-BE49-F238E27FC236}">
              <a16:creationId xmlns:a16="http://schemas.microsoft.com/office/drawing/2014/main" xmlns="" id="{A782BCDB-A7A4-4B25-9BD7-796570B0DE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3706</xdr:row>
      <xdr:rowOff>123825</xdr:rowOff>
    </xdr:to>
    <xdr:sp macro="" textlink="">
      <xdr:nvSpPr>
        <xdr:cNvPr id="21664" name="AutoShape 28" descr="PICT0129">
          <a:extLst>
            <a:ext uri="{FF2B5EF4-FFF2-40B4-BE49-F238E27FC236}">
              <a16:creationId xmlns:a16="http://schemas.microsoft.com/office/drawing/2014/main" xmlns="" id="{2857EC29-71B3-4816-955D-AB85ED8BA62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123825</xdr:rowOff>
    </xdr:to>
    <xdr:sp macro="" textlink="">
      <xdr:nvSpPr>
        <xdr:cNvPr id="21665" name="AutoShape 30" descr="PICT0129">
          <a:extLst>
            <a:ext uri="{FF2B5EF4-FFF2-40B4-BE49-F238E27FC236}">
              <a16:creationId xmlns:a16="http://schemas.microsoft.com/office/drawing/2014/main" xmlns="" id="{584D7743-3742-4332-95A6-352E092B03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171450</xdr:rowOff>
    </xdr:to>
    <xdr:sp macro="" textlink="">
      <xdr:nvSpPr>
        <xdr:cNvPr id="21666" name="AutoShape 32" descr="PICT0129">
          <a:extLst>
            <a:ext uri="{FF2B5EF4-FFF2-40B4-BE49-F238E27FC236}">
              <a16:creationId xmlns:a16="http://schemas.microsoft.com/office/drawing/2014/main" xmlns="" id="{000FECD3-FBE0-4143-A612-B9714A76C8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171450</xdr:rowOff>
    </xdr:to>
    <xdr:sp macro="" textlink="">
      <xdr:nvSpPr>
        <xdr:cNvPr id="21667" name="AutoShape 33" descr="PICT0129">
          <a:extLst>
            <a:ext uri="{FF2B5EF4-FFF2-40B4-BE49-F238E27FC236}">
              <a16:creationId xmlns:a16="http://schemas.microsoft.com/office/drawing/2014/main" xmlns="" id="{7AEC7A7B-DD90-47D0-998F-967C07C1AD1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314325</xdr:colOff>
      <xdr:row>3706</xdr:row>
      <xdr:rowOff>161925</xdr:rowOff>
    </xdr:to>
    <xdr:sp macro="" textlink="">
      <xdr:nvSpPr>
        <xdr:cNvPr id="21668" name="AutoShape 34" descr="PICT0129">
          <a:extLst>
            <a:ext uri="{FF2B5EF4-FFF2-40B4-BE49-F238E27FC236}">
              <a16:creationId xmlns:a16="http://schemas.microsoft.com/office/drawing/2014/main" xmlns="" id="{78AAB397-F79B-451A-9F74-6254319289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163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123825</xdr:rowOff>
    </xdr:to>
    <xdr:sp macro="" textlink="">
      <xdr:nvSpPr>
        <xdr:cNvPr id="21669" name="AutoShape 30" descr="PICT0129">
          <a:extLst>
            <a:ext uri="{FF2B5EF4-FFF2-40B4-BE49-F238E27FC236}">
              <a16:creationId xmlns:a16="http://schemas.microsoft.com/office/drawing/2014/main" xmlns="" id="{A6B1C48C-021A-49D0-A152-F4F2727439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171450</xdr:rowOff>
    </xdr:to>
    <xdr:sp macro="" textlink="">
      <xdr:nvSpPr>
        <xdr:cNvPr id="21670" name="AutoShape 32" descr="PICT0129">
          <a:extLst>
            <a:ext uri="{FF2B5EF4-FFF2-40B4-BE49-F238E27FC236}">
              <a16:creationId xmlns:a16="http://schemas.microsoft.com/office/drawing/2014/main" xmlns="" id="{5484D83D-B41A-4C14-9BE9-47F25E8084C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171450</xdr:rowOff>
    </xdr:to>
    <xdr:sp macro="" textlink="">
      <xdr:nvSpPr>
        <xdr:cNvPr id="21671" name="AutoShape 33" descr="PICT0129">
          <a:extLst>
            <a:ext uri="{FF2B5EF4-FFF2-40B4-BE49-F238E27FC236}">
              <a16:creationId xmlns:a16="http://schemas.microsoft.com/office/drawing/2014/main" xmlns="" id="{6246DD17-50C5-44A9-B7F4-3B1E3A5DE4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161925</xdr:rowOff>
    </xdr:to>
    <xdr:sp macro="" textlink="">
      <xdr:nvSpPr>
        <xdr:cNvPr id="21672" name="AutoShape 34" descr="PICT0129">
          <a:extLst>
            <a:ext uri="{FF2B5EF4-FFF2-40B4-BE49-F238E27FC236}">
              <a16:creationId xmlns:a16="http://schemas.microsoft.com/office/drawing/2014/main" xmlns="" id="{1351BF2D-DFB5-45CB-BE9D-83AE2688742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161925</xdr:rowOff>
    </xdr:to>
    <xdr:sp macro="" textlink="">
      <xdr:nvSpPr>
        <xdr:cNvPr id="21673" name="AutoShape 35" descr="PICT0129">
          <a:extLst>
            <a:ext uri="{FF2B5EF4-FFF2-40B4-BE49-F238E27FC236}">
              <a16:creationId xmlns:a16="http://schemas.microsoft.com/office/drawing/2014/main" xmlns="" id="{39CF54BE-2142-41CC-B3B8-E0F4CF4ABA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114300</xdr:rowOff>
    </xdr:to>
    <xdr:sp macro="" textlink="">
      <xdr:nvSpPr>
        <xdr:cNvPr id="21674" name="AutoShape 30" descr="PICT0129">
          <a:extLst>
            <a:ext uri="{FF2B5EF4-FFF2-40B4-BE49-F238E27FC236}">
              <a16:creationId xmlns:a16="http://schemas.microsoft.com/office/drawing/2014/main" xmlns="" id="{93035B14-7D0B-423B-A1C6-2AA7ED60841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675" name="AutoShape 1" descr="PICT0129">
          <a:extLst>
            <a:ext uri="{FF2B5EF4-FFF2-40B4-BE49-F238E27FC236}">
              <a16:creationId xmlns:a16="http://schemas.microsoft.com/office/drawing/2014/main" xmlns="" id="{5524CF4B-10AA-44DD-A569-0E370CF165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676" name="AutoShape 2" descr="PICT0129">
          <a:extLst>
            <a:ext uri="{FF2B5EF4-FFF2-40B4-BE49-F238E27FC236}">
              <a16:creationId xmlns:a16="http://schemas.microsoft.com/office/drawing/2014/main" xmlns="" id="{276F6B54-F1A9-4E18-A3B7-A578D5A84B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677" name="AutoShape 3" descr="PICT0129">
          <a:extLst>
            <a:ext uri="{FF2B5EF4-FFF2-40B4-BE49-F238E27FC236}">
              <a16:creationId xmlns:a16="http://schemas.microsoft.com/office/drawing/2014/main" xmlns="" id="{1520B0F9-BC5C-49E0-99FF-0902FC226B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678" name="AutoShape 4" descr="PICT0129">
          <a:extLst>
            <a:ext uri="{FF2B5EF4-FFF2-40B4-BE49-F238E27FC236}">
              <a16:creationId xmlns:a16="http://schemas.microsoft.com/office/drawing/2014/main" xmlns="" id="{2745D7AA-5EE3-4B47-B8D5-9BF6C726869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679" name="AutoShape 5" descr="PICT0129">
          <a:extLst>
            <a:ext uri="{FF2B5EF4-FFF2-40B4-BE49-F238E27FC236}">
              <a16:creationId xmlns:a16="http://schemas.microsoft.com/office/drawing/2014/main" xmlns="" id="{ABD41D07-81BC-4479-9C4E-1FBC0B9CFC1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680" name="AutoShape 26" descr="PICT0129">
          <a:extLst>
            <a:ext uri="{FF2B5EF4-FFF2-40B4-BE49-F238E27FC236}">
              <a16:creationId xmlns:a16="http://schemas.microsoft.com/office/drawing/2014/main" xmlns="" id="{7A88AFB8-2605-42F3-A28A-5CC99DB2F02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681" name="AutoShape 27" descr="PICT0129">
          <a:extLst>
            <a:ext uri="{FF2B5EF4-FFF2-40B4-BE49-F238E27FC236}">
              <a16:creationId xmlns:a16="http://schemas.microsoft.com/office/drawing/2014/main" xmlns="" id="{D81433C1-4FB4-4CBF-B8D7-D655328414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682" name="AutoShape 28" descr="PICT0129">
          <a:extLst>
            <a:ext uri="{FF2B5EF4-FFF2-40B4-BE49-F238E27FC236}">
              <a16:creationId xmlns:a16="http://schemas.microsoft.com/office/drawing/2014/main" xmlns="" id="{F329312D-31C1-4BB0-B5E6-3390D67B47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104775</xdr:rowOff>
    </xdr:to>
    <xdr:sp macro="" textlink="">
      <xdr:nvSpPr>
        <xdr:cNvPr id="21683" name="AutoShape 30" descr="PICT0129">
          <a:extLst>
            <a:ext uri="{FF2B5EF4-FFF2-40B4-BE49-F238E27FC236}">
              <a16:creationId xmlns:a16="http://schemas.microsoft.com/office/drawing/2014/main" xmlns="" id="{DB7B7100-9A80-4CEE-9ECC-8F71DF6B9B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114300</xdr:rowOff>
    </xdr:to>
    <xdr:sp macro="" textlink="">
      <xdr:nvSpPr>
        <xdr:cNvPr id="21684" name="AutoShape 30" descr="PICT0129">
          <a:extLst>
            <a:ext uri="{FF2B5EF4-FFF2-40B4-BE49-F238E27FC236}">
              <a16:creationId xmlns:a16="http://schemas.microsoft.com/office/drawing/2014/main" xmlns="" id="{7F81F24A-C586-4CA3-9441-10ACE75E98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123825</xdr:rowOff>
    </xdr:to>
    <xdr:sp macro="" textlink="">
      <xdr:nvSpPr>
        <xdr:cNvPr id="21685" name="AutoShape 30" descr="PICT0129">
          <a:extLst>
            <a:ext uri="{FF2B5EF4-FFF2-40B4-BE49-F238E27FC236}">
              <a16:creationId xmlns:a16="http://schemas.microsoft.com/office/drawing/2014/main" xmlns="" id="{70DDD121-B498-464A-B606-3629CC4360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171450</xdr:rowOff>
    </xdr:to>
    <xdr:sp macro="" textlink="">
      <xdr:nvSpPr>
        <xdr:cNvPr id="21686" name="AutoShape 32" descr="PICT0129">
          <a:extLst>
            <a:ext uri="{FF2B5EF4-FFF2-40B4-BE49-F238E27FC236}">
              <a16:creationId xmlns:a16="http://schemas.microsoft.com/office/drawing/2014/main" xmlns="" id="{F161ED5D-A7FB-47A0-A930-17A01C3058A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171450</xdr:rowOff>
    </xdr:to>
    <xdr:sp macro="" textlink="">
      <xdr:nvSpPr>
        <xdr:cNvPr id="21687" name="AutoShape 33" descr="PICT0129">
          <a:extLst>
            <a:ext uri="{FF2B5EF4-FFF2-40B4-BE49-F238E27FC236}">
              <a16:creationId xmlns:a16="http://schemas.microsoft.com/office/drawing/2014/main" xmlns="" id="{8589A2AA-12C4-4A42-9F2A-C0A32C511A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161925</xdr:rowOff>
    </xdr:to>
    <xdr:sp macro="" textlink="">
      <xdr:nvSpPr>
        <xdr:cNvPr id="21688" name="AutoShape 34" descr="PICT0129">
          <a:extLst>
            <a:ext uri="{FF2B5EF4-FFF2-40B4-BE49-F238E27FC236}">
              <a16:creationId xmlns:a16="http://schemas.microsoft.com/office/drawing/2014/main" xmlns="" id="{59D1A7E9-6370-41FC-92BB-DBEDCD973A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689" name="AutoShape 1" descr="PICT0129">
          <a:extLst>
            <a:ext uri="{FF2B5EF4-FFF2-40B4-BE49-F238E27FC236}">
              <a16:creationId xmlns:a16="http://schemas.microsoft.com/office/drawing/2014/main" xmlns="" id="{F12721D8-2D93-4342-9C7F-07BF7545570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690" name="AutoShape 2" descr="PICT0129">
          <a:extLst>
            <a:ext uri="{FF2B5EF4-FFF2-40B4-BE49-F238E27FC236}">
              <a16:creationId xmlns:a16="http://schemas.microsoft.com/office/drawing/2014/main" xmlns="" id="{40CED27B-28F7-4CE6-ABF6-D5FD91861E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691" name="AutoShape 3" descr="PICT0129">
          <a:extLst>
            <a:ext uri="{FF2B5EF4-FFF2-40B4-BE49-F238E27FC236}">
              <a16:creationId xmlns:a16="http://schemas.microsoft.com/office/drawing/2014/main" xmlns="" id="{DD6715A9-68CC-4710-9692-A0CB7A2287A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692" name="AutoShape 4" descr="PICT0129">
          <a:extLst>
            <a:ext uri="{FF2B5EF4-FFF2-40B4-BE49-F238E27FC236}">
              <a16:creationId xmlns:a16="http://schemas.microsoft.com/office/drawing/2014/main" xmlns="" id="{9ED4022B-C9FB-472D-8E52-C11E28F75E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693" name="AutoShape 5" descr="PICT0129">
          <a:extLst>
            <a:ext uri="{FF2B5EF4-FFF2-40B4-BE49-F238E27FC236}">
              <a16:creationId xmlns:a16="http://schemas.microsoft.com/office/drawing/2014/main" xmlns="" id="{715D29C3-22CE-4AEE-8D43-E88BA7DC3B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694" name="AutoShape 26" descr="PICT0129">
          <a:extLst>
            <a:ext uri="{FF2B5EF4-FFF2-40B4-BE49-F238E27FC236}">
              <a16:creationId xmlns:a16="http://schemas.microsoft.com/office/drawing/2014/main" xmlns="" id="{6A15D7C5-3AB9-402B-8B83-A58D68E486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695" name="AutoShape 27" descr="PICT0129">
          <a:extLst>
            <a:ext uri="{FF2B5EF4-FFF2-40B4-BE49-F238E27FC236}">
              <a16:creationId xmlns:a16="http://schemas.microsoft.com/office/drawing/2014/main" xmlns="" id="{59656D8F-EBE2-46C3-8570-C92DCCCB32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696" name="AutoShape 28" descr="PICT0129">
          <a:extLst>
            <a:ext uri="{FF2B5EF4-FFF2-40B4-BE49-F238E27FC236}">
              <a16:creationId xmlns:a16="http://schemas.microsoft.com/office/drawing/2014/main" xmlns="" id="{B780CC1A-79DF-4501-8F59-D67785B914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123825</xdr:rowOff>
    </xdr:to>
    <xdr:sp macro="" textlink="">
      <xdr:nvSpPr>
        <xdr:cNvPr id="21697" name="AutoShape 30" descr="PICT0129">
          <a:extLst>
            <a:ext uri="{FF2B5EF4-FFF2-40B4-BE49-F238E27FC236}">
              <a16:creationId xmlns:a16="http://schemas.microsoft.com/office/drawing/2014/main" xmlns="" id="{60830275-3B4C-42CF-90DA-6717C53AC42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171450</xdr:rowOff>
    </xdr:to>
    <xdr:sp macro="" textlink="">
      <xdr:nvSpPr>
        <xdr:cNvPr id="21698" name="AutoShape 32" descr="PICT0129">
          <a:extLst>
            <a:ext uri="{FF2B5EF4-FFF2-40B4-BE49-F238E27FC236}">
              <a16:creationId xmlns:a16="http://schemas.microsoft.com/office/drawing/2014/main" xmlns="" id="{997879F5-E9FC-4C22-BEFD-CA20DC2D5E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171450</xdr:rowOff>
    </xdr:to>
    <xdr:sp macro="" textlink="">
      <xdr:nvSpPr>
        <xdr:cNvPr id="21699" name="AutoShape 33" descr="PICT0129">
          <a:extLst>
            <a:ext uri="{FF2B5EF4-FFF2-40B4-BE49-F238E27FC236}">
              <a16:creationId xmlns:a16="http://schemas.microsoft.com/office/drawing/2014/main" xmlns="" id="{29E9BE2D-C200-445D-905E-0E00269EC5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161925</xdr:rowOff>
    </xdr:to>
    <xdr:sp macro="" textlink="">
      <xdr:nvSpPr>
        <xdr:cNvPr id="21700" name="AutoShape 34" descr="PICT0129">
          <a:extLst>
            <a:ext uri="{FF2B5EF4-FFF2-40B4-BE49-F238E27FC236}">
              <a16:creationId xmlns:a16="http://schemas.microsoft.com/office/drawing/2014/main" xmlns="" id="{6A72E449-A12A-4AF0-938D-BA45920BE4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161925</xdr:rowOff>
    </xdr:to>
    <xdr:sp macro="" textlink="">
      <xdr:nvSpPr>
        <xdr:cNvPr id="21701" name="AutoShape 35" descr="PICT0129">
          <a:extLst>
            <a:ext uri="{FF2B5EF4-FFF2-40B4-BE49-F238E27FC236}">
              <a16:creationId xmlns:a16="http://schemas.microsoft.com/office/drawing/2014/main" xmlns="" id="{A3A36DAF-4DA8-428A-92B0-A368D6E0E7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02" name="AutoShape 1" descr="PICT0129">
          <a:extLst>
            <a:ext uri="{FF2B5EF4-FFF2-40B4-BE49-F238E27FC236}">
              <a16:creationId xmlns:a16="http://schemas.microsoft.com/office/drawing/2014/main" xmlns="" id="{A13F5ED2-467E-471E-A717-94E3A30369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03" name="AutoShape 2" descr="PICT0129">
          <a:extLst>
            <a:ext uri="{FF2B5EF4-FFF2-40B4-BE49-F238E27FC236}">
              <a16:creationId xmlns:a16="http://schemas.microsoft.com/office/drawing/2014/main" xmlns="" id="{A6D81C89-7D0D-429D-A148-43A04D8387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04" name="AutoShape 3" descr="PICT0129">
          <a:extLst>
            <a:ext uri="{FF2B5EF4-FFF2-40B4-BE49-F238E27FC236}">
              <a16:creationId xmlns:a16="http://schemas.microsoft.com/office/drawing/2014/main" xmlns="" id="{68178523-EF7E-42D1-A1E9-0FC4CDD3FC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05" name="AutoShape 4" descr="PICT0129">
          <a:extLst>
            <a:ext uri="{FF2B5EF4-FFF2-40B4-BE49-F238E27FC236}">
              <a16:creationId xmlns:a16="http://schemas.microsoft.com/office/drawing/2014/main" xmlns="" id="{78436304-A36A-4E02-9EE9-B98FFC52FB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06" name="AutoShape 5" descr="PICT0129">
          <a:extLst>
            <a:ext uri="{FF2B5EF4-FFF2-40B4-BE49-F238E27FC236}">
              <a16:creationId xmlns:a16="http://schemas.microsoft.com/office/drawing/2014/main" xmlns="" id="{F3EBE2B6-1117-40A7-A07E-A07F6AEA4B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07" name="AutoShape 26" descr="PICT0129">
          <a:extLst>
            <a:ext uri="{FF2B5EF4-FFF2-40B4-BE49-F238E27FC236}">
              <a16:creationId xmlns:a16="http://schemas.microsoft.com/office/drawing/2014/main" xmlns="" id="{5DFD7975-AAA9-45A9-9459-95810DBFCC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08" name="AutoShape 27" descr="PICT0129">
          <a:extLst>
            <a:ext uri="{FF2B5EF4-FFF2-40B4-BE49-F238E27FC236}">
              <a16:creationId xmlns:a16="http://schemas.microsoft.com/office/drawing/2014/main" xmlns="" id="{A2A43A83-1F53-4298-BDDF-E401CF3A447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09" name="AutoShape 28" descr="PICT0129">
          <a:extLst>
            <a:ext uri="{FF2B5EF4-FFF2-40B4-BE49-F238E27FC236}">
              <a16:creationId xmlns:a16="http://schemas.microsoft.com/office/drawing/2014/main" xmlns="" id="{3CE5B469-C156-4969-8764-2525C48D89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114300</xdr:rowOff>
    </xdr:to>
    <xdr:sp macro="" textlink="">
      <xdr:nvSpPr>
        <xdr:cNvPr id="21710" name="AutoShape 30" descr="PICT0129">
          <a:extLst>
            <a:ext uri="{FF2B5EF4-FFF2-40B4-BE49-F238E27FC236}">
              <a16:creationId xmlns:a16="http://schemas.microsoft.com/office/drawing/2014/main" xmlns="" id="{5B5E2776-6234-424E-BF94-8D2BB7D8408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711" name="AutoShape 1" descr="PICT0129">
          <a:extLst>
            <a:ext uri="{FF2B5EF4-FFF2-40B4-BE49-F238E27FC236}">
              <a16:creationId xmlns:a16="http://schemas.microsoft.com/office/drawing/2014/main" xmlns="" id="{7D254AD6-0D26-4D88-B758-40BC9FCCAC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712" name="AutoShape 2" descr="PICT0129">
          <a:extLst>
            <a:ext uri="{FF2B5EF4-FFF2-40B4-BE49-F238E27FC236}">
              <a16:creationId xmlns:a16="http://schemas.microsoft.com/office/drawing/2014/main" xmlns="" id="{DBB67ABD-2396-4289-82AB-4131816568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713" name="AutoShape 3" descr="PICT0129">
          <a:extLst>
            <a:ext uri="{FF2B5EF4-FFF2-40B4-BE49-F238E27FC236}">
              <a16:creationId xmlns:a16="http://schemas.microsoft.com/office/drawing/2014/main" xmlns="" id="{BC0DF140-9789-4BD1-BA53-235FB7559E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714" name="AutoShape 4" descr="PICT0129">
          <a:extLst>
            <a:ext uri="{FF2B5EF4-FFF2-40B4-BE49-F238E27FC236}">
              <a16:creationId xmlns:a16="http://schemas.microsoft.com/office/drawing/2014/main" xmlns="" id="{98BAA284-67DD-4F0B-956F-FF99413409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715" name="AutoShape 5" descr="PICT0129">
          <a:extLst>
            <a:ext uri="{FF2B5EF4-FFF2-40B4-BE49-F238E27FC236}">
              <a16:creationId xmlns:a16="http://schemas.microsoft.com/office/drawing/2014/main" xmlns="" id="{046FB69E-797A-4877-BB4F-69167BC93F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716" name="AutoShape 26" descr="PICT0129">
          <a:extLst>
            <a:ext uri="{FF2B5EF4-FFF2-40B4-BE49-F238E27FC236}">
              <a16:creationId xmlns:a16="http://schemas.microsoft.com/office/drawing/2014/main" xmlns="" id="{92DC1D54-BDFB-4049-97F4-DB1603BD22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717" name="AutoShape 27" descr="PICT0129">
          <a:extLst>
            <a:ext uri="{FF2B5EF4-FFF2-40B4-BE49-F238E27FC236}">
              <a16:creationId xmlns:a16="http://schemas.microsoft.com/office/drawing/2014/main" xmlns="" id="{572EC5F6-A395-45E6-87C4-B31E01A6ED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95250</xdr:rowOff>
    </xdr:to>
    <xdr:sp macro="" textlink="">
      <xdr:nvSpPr>
        <xdr:cNvPr id="21718" name="AutoShape 28" descr="PICT0129">
          <a:extLst>
            <a:ext uri="{FF2B5EF4-FFF2-40B4-BE49-F238E27FC236}">
              <a16:creationId xmlns:a16="http://schemas.microsoft.com/office/drawing/2014/main" xmlns="" id="{30B54A2C-745B-4A67-BD8D-02EF905CA8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104775</xdr:rowOff>
    </xdr:to>
    <xdr:sp macro="" textlink="">
      <xdr:nvSpPr>
        <xdr:cNvPr id="21719" name="AutoShape 1" descr="PICT0129">
          <a:extLst>
            <a:ext uri="{FF2B5EF4-FFF2-40B4-BE49-F238E27FC236}">
              <a16:creationId xmlns:a16="http://schemas.microsoft.com/office/drawing/2014/main" xmlns="" id="{3DA62549-13E6-47AC-978E-07BA73EB42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104775</xdr:rowOff>
    </xdr:to>
    <xdr:sp macro="" textlink="">
      <xdr:nvSpPr>
        <xdr:cNvPr id="21720" name="AutoShape 2" descr="PICT0129">
          <a:extLst>
            <a:ext uri="{FF2B5EF4-FFF2-40B4-BE49-F238E27FC236}">
              <a16:creationId xmlns:a16="http://schemas.microsoft.com/office/drawing/2014/main" xmlns="" id="{58D5DD0F-7CAE-48E7-88FD-75D2279D29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104775</xdr:rowOff>
    </xdr:to>
    <xdr:sp macro="" textlink="">
      <xdr:nvSpPr>
        <xdr:cNvPr id="21721" name="AutoShape 3" descr="PICT0129">
          <a:extLst>
            <a:ext uri="{FF2B5EF4-FFF2-40B4-BE49-F238E27FC236}">
              <a16:creationId xmlns:a16="http://schemas.microsoft.com/office/drawing/2014/main" xmlns="" id="{2DE381C6-2E75-49BC-8107-447A4E6DC5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104775</xdr:rowOff>
    </xdr:to>
    <xdr:sp macro="" textlink="">
      <xdr:nvSpPr>
        <xdr:cNvPr id="21722" name="AutoShape 4" descr="PICT0129">
          <a:extLst>
            <a:ext uri="{FF2B5EF4-FFF2-40B4-BE49-F238E27FC236}">
              <a16:creationId xmlns:a16="http://schemas.microsoft.com/office/drawing/2014/main" xmlns="" id="{04193859-5746-4144-B012-7937D4A9B5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104775</xdr:rowOff>
    </xdr:to>
    <xdr:sp macro="" textlink="">
      <xdr:nvSpPr>
        <xdr:cNvPr id="21723" name="AutoShape 5" descr="PICT0129">
          <a:extLst>
            <a:ext uri="{FF2B5EF4-FFF2-40B4-BE49-F238E27FC236}">
              <a16:creationId xmlns:a16="http://schemas.microsoft.com/office/drawing/2014/main" xmlns="" id="{8F1CACB9-5481-4876-9187-B36DFB53BC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104775</xdr:rowOff>
    </xdr:to>
    <xdr:sp macro="" textlink="">
      <xdr:nvSpPr>
        <xdr:cNvPr id="21724" name="AutoShape 26" descr="PICT0129">
          <a:extLst>
            <a:ext uri="{FF2B5EF4-FFF2-40B4-BE49-F238E27FC236}">
              <a16:creationId xmlns:a16="http://schemas.microsoft.com/office/drawing/2014/main" xmlns="" id="{F0721830-5F25-4F3E-A0C0-3F4097966C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104775</xdr:rowOff>
    </xdr:to>
    <xdr:sp macro="" textlink="">
      <xdr:nvSpPr>
        <xdr:cNvPr id="21725" name="AutoShape 27" descr="PICT0129">
          <a:extLst>
            <a:ext uri="{FF2B5EF4-FFF2-40B4-BE49-F238E27FC236}">
              <a16:creationId xmlns:a16="http://schemas.microsoft.com/office/drawing/2014/main" xmlns="" id="{27785BF7-F9B5-4DDA-95DC-DA6B3A6693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104775</xdr:rowOff>
    </xdr:to>
    <xdr:sp macro="" textlink="">
      <xdr:nvSpPr>
        <xdr:cNvPr id="21726" name="AutoShape 28" descr="PICT0129">
          <a:extLst>
            <a:ext uri="{FF2B5EF4-FFF2-40B4-BE49-F238E27FC236}">
              <a16:creationId xmlns:a16="http://schemas.microsoft.com/office/drawing/2014/main" xmlns="" id="{ABA73466-B7F2-4C7A-9340-FFC56BDD24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104775</xdr:rowOff>
    </xdr:to>
    <xdr:sp macro="" textlink="">
      <xdr:nvSpPr>
        <xdr:cNvPr id="21727" name="AutoShape 30" descr="PICT0129">
          <a:extLst>
            <a:ext uri="{FF2B5EF4-FFF2-40B4-BE49-F238E27FC236}">
              <a16:creationId xmlns:a16="http://schemas.microsoft.com/office/drawing/2014/main" xmlns="" id="{B53DDEF7-131F-4FFE-825E-A40B439CA28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28" name="AutoShape 1" descr="PICT0129">
          <a:extLst>
            <a:ext uri="{FF2B5EF4-FFF2-40B4-BE49-F238E27FC236}">
              <a16:creationId xmlns:a16="http://schemas.microsoft.com/office/drawing/2014/main" xmlns="" id="{85B4AF6A-C298-446F-802C-E9EAD65A05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29" name="AutoShape 2" descr="PICT0129">
          <a:extLst>
            <a:ext uri="{FF2B5EF4-FFF2-40B4-BE49-F238E27FC236}">
              <a16:creationId xmlns:a16="http://schemas.microsoft.com/office/drawing/2014/main" xmlns="" id="{880B610F-E995-4394-B8C2-7B53DEA939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30" name="AutoShape 3" descr="PICT0129">
          <a:extLst>
            <a:ext uri="{FF2B5EF4-FFF2-40B4-BE49-F238E27FC236}">
              <a16:creationId xmlns:a16="http://schemas.microsoft.com/office/drawing/2014/main" xmlns="" id="{90FF1645-5AC7-4EE3-8FB8-B3EF094D07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31" name="AutoShape 4" descr="PICT0129">
          <a:extLst>
            <a:ext uri="{FF2B5EF4-FFF2-40B4-BE49-F238E27FC236}">
              <a16:creationId xmlns:a16="http://schemas.microsoft.com/office/drawing/2014/main" xmlns="" id="{AED20F08-9A0A-40D6-8C6A-585BC14A90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32" name="AutoShape 5" descr="PICT0129">
          <a:extLst>
            <a:ext uri="{FF2B5EF4-FFF2-40B4-BE49-F238E27FC236}">
              <a16:creationId xmlns:a16="http://schemas.microsoft.com/office/drawing/2014/main" xmlns="" id="{4B9359CB-CD1D-452D-A227-08D66A0A1B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33" name="AutoShape 26" descr="PICT0129">
          <a:extLst>
            <a:ext uri="{FF2B5EF4-FFF2-40B4-BE49-F238E27FC236}">
              <a16:creationId xmlns:a16="http://schemas.microsoft.com/office/drawing/2014/main" xmlns="" id="{2EEB87CE-F737-4B58-AF07-F4D15C742D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34" name="AutoShape 27" descr="PICT0129">
          <a:extLst>
            <a:ext uri="{FF2B5EF4-FFF2-40B4-BE49-F238E27FC236}">
              <a16:creationId xmlns:a16="http://schemas.microsoft.com/office/drawing/2014/main" xmlns="" id="{4E74086D-8213-435E-970F-22AA390097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114300</xdr:rowOff>
    </xdr:to>
    <xdr:sp macro="" textlink="">
      <xdr:nvSpPr>
        <xdr:cNvPr id="21735" name="AutoShape 28" descr="PICT0129">
          <a:extLst>
            <a:ext uri="{FF2B5EF4-FFF2-40B4-BE49-F238E27FC236}">
              <a16:creationId xmlns:a16="http://schemas.microsoft.com/office/drawing/2014/main" xmlns="" id="{10B43517-A42F-403C-B619-E3CBDCBA28A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736" name="AutoShape 1" descr="PICT0129">
          <a:extLst>
            <a:ext uri="{FF2B5EF4-FFF2-40B4-BE49-F238E27FC236}">
              <a16:creationId xmlns:a16="http://schemas.microsoft.com/office/drawing/2014/main" xmlns="" id="{2940E208-DCCD-43EC-8A9D-DF96412250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737" name="AutoShape 2" descr="PICT0129">
          <a:extLst>
            <a:ext uri="{FF2B5EF4-FFF2-40B4-BE49-F238E27FC236}">
              <a16:creationId xmlns:a16="http://schemas.microsoft.com/office/drawing/2014/main" xmlns="" id="{CAEF5977-ADEC-411C-B030-8799F9306F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738" name="AutoShape 3" descr="PICT0129">
          <a:extLst>
            <a:ext uri="{FF2B5EF4-FFF2-40B4-BE49-F238E27FC236}">
              <a16:creationId xmlns:a16="http://schemas.microsoft.com/office/drawing/2014/main" xmlns="" id="{88224A69-CC4F-42E7-8B64-ECD1CD9CA8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739" name="AutoShape 4" descr="PICT0129">
          <a:extLst>
            <a:ext uri="{FF2B5EF4-FFF2-40B4-BE49-F238E27FC236}">
              <a16:creationId xmlns:a16="http://schemas.microsoft.com/office/drawing/2014/main" xmlns="" id="{0F057185-BD78-469B-9E33-2106378BE7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740" name="AutoShape 5" descr="PICT0129">
          <a:extLst>
            <a:ext uri="{FF2B5EF4-FFF2-40B4-BE49-F238E27FC236}">
              <a16:creationId xmlns:a16="http://schemas.microsoft.com/office/drawing/2014/main" xmlns="" id="{5BBB5CC2-4609-4A9B-BA75-57B77E5FB8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741" name="AutoShape 26" descr="PICT0129">
          <a:extLst>
            <a:ext uri="{FF2B5EF4-FFF2-40B4-BE49-F238E27FC236}">
              <a16:creationId xmlns:a16="http://schemas.microsoft.com/office/drawing/2014/main" xmlns="" id="{6CF14DE3-812D-40E1-8E18-51047CD1DB1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742" name="AutoShape 27" descr="PICT0129">
          <a:extLst>
            <a:ext uri="{FF2B5EF4-FFF2-40B4-BE49-F238E27FC236}">
              <a16:creationId xmlns:a16="http://schemas.microsoft.com/office/drawing/2014/main" xmlns="" id="{391C64ED-C90B-436D-BB86-8167BB4EBF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3708</xdr:row>
      <xdr:rowOff>123825</xdr:rowOff>
    </xdr:to>
    <xdr:sp macro="" textlink="">
      <xdr:nvSpPr>
        <xdr:cNvPr id="21743" name="AutoShape 28" descr="PICT0129">
          <a:extLst>
            <a:ext uri="{FF2B5EF4-FFF2-40B4-BE49-F238E27FC236}">
              <a16:creationId xmlns:a16="http://schemas.microsoft.com/office/drawing/2014/main" xmlns="" id="{04E46DDB-3AA7-4BB9-B04B-092BFBC8FD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123825</xdr:rowOff>
    </xdr:to>
    <xdr:sp macro="" textlink="">
      <xdr:nvSpPr>
        <xdr:cNvPr id="21744" name="AutoShape 30" descr="PICT0129">
          <a:extLst>
            <a:ext uri="{FF2B5EF4-FFF2-40B4-BE49-F238E27FC236}">
              <a16:creationId xmlns:a16="http://schemas.microsoft.com/office/drawing/2014/main" xmlns="" id="{1BA06E95-3AEF-4CDB-883D-877571AF82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171450</xdr:rowOff>
    </xdr:to>
    <xdr:sp macro="" textlink="">
      <xdr:nvSpPr>
        <xdr:cNvPr id="21745" name="AutoShape 32" descr="PICT0129">
          <a:extLst>
            <a:ext uri="{FF2B5EF4-FFF2-40B4-BE49-F238E27FC236}">
              <a16:creationId xmlns:a16="http://schemas.microsoft.com/office/drawing/2014/main" xmlns="" id="{D2921B50-C1D5-434C-9284-8B7C5DA029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171450</xdr:rowOff>
    </xdr:to>
    <xdr:sp macro="" textlink="">
      <xdr:nvSpPr>
        <xdr:cNvPr id="21746" name="AutoShape 33" descr="PICT0129">
          <a:extLst>
            <a:ext uri="{FF2B5EF4-FFF2-40B4-BE49-F238E27FC236}">
              <a16:creationId xmlns:a16="http://schemas.microsoft.com/office/drawing/2014/main" xmlns="" id="{CB93BDE3-79C2-40AB-B4DA-12904CA3A6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314325</xdr:colOff>
      <xdr:row>3708</xdr:row>
      <xdr:rowOff>161925</xdr:rowOff>
    </xdr:to>
    <xdr:sp macro="" textlink="">
      <xdr:nvSpPr>
        <xdr:cNvPr id="21747" name="AutoShape 34" descr="PICT0129">
          <a:extLst>
            <a:ext uri="{FF2B5EF4-FFF2-40B4-BE49-F238E27FC236}">
              <a16:creationId xmlns:a16="http://schemas.microsoft.com/office/drawing/2014/main" xmlns="" id="{886797C5-1CCC-4679-B113-87807178AD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11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123825</xdr:rowOff>
    </xdr:to>
    <xdr:sp macro="" textlink="">
      <xdr:nvSpPr>
        <xdr:cNvPr id="21748" name="AutoShape 30" descr="PICT0129">
          <a:extLst>
            <a:ext uri="{FF2B5EF4-FFF2-40B4-BE49-F238E27FC236}">
              <a16:creationId xmlns:a16="http://schemas.microsoft.com/office/drawing/2014/main" xmlns="" id="{E576D9E3-CF79-478D-BE7C-74CFD930EB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171450</xdr:rowOff>
    </xdr:to>
    <xdr:sp macro="" textlink="">
      <xdr:nvSpPr>
        <xdr:cNvPr id="21749" name="AutoShape 32" descr="PICT0129">
          <a:extLst>
            <a:ext uri="{FF2B5EF4-FFF2-40B4-BE49-F238E27FC236}">
              <a16:creationId xmlns:a16="http://schemas.microsoft.com/office/drawing/2014/main" xmlns="" id="{65159B40-4B2D-4975-9AE3-5ABAA687A5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171450</xdr:rowOff>
    </xdr:to>
    <xdr:sp macro="" textlink="">
      <xdr:nvSpPr>
        <xdr:cNvPr id="21750" name="AutoShape 33" descr="PICT0129">
          <a:extLst>
            <a:ext uri="{FF2B5EF4-FFF2-40B4-BE49-F238E27FC236}">
              <a16:creationId xmlns:a16="http://schemas.microsoft.com/office/drawing/2014/main" xmlns="" id="{024D9966-D9F7-4202-B191-5E3740CAC5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161925</xdr:rowOff>
    </xdr:to>
    <xdr:sp macro="" textlink="">
      <xdr:nvSpPr>
        <xdr:cNvPr id="21751" name="AutoShape 34" descr="PICT0129">
          <a:extLst>
            <a:ext uri="{FF2B5EF4-FFF2-40B4-BE49-F238E27FC236}">
              <a16:creationId xmlns:a16="http://schemas.microsoft.com/office/drawing/2014/main" xmlns="" id="{A28A5538-634A-4330-9243-2165E92AAF0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161925</xdr:rowOff>
    </xdr:to>
    <xdr:sp macro="" textlink="">
      <xdr:nvSpPr>
        <xdr:cNvPr id="21752" name="AutoShape 35" descr="PICT0129">
          <a:extLst>
            <a:ext uri="{FF2B5EF4-FFF2-40B4-BE49-F238E27FC236}">
              <a16:creationId xmlns:a16="http://schemas.microsoft.com/office/drawing/2014/main" xmlns="" id="{A1CAE42A-1752-483A-BB6A-84F2C98532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114300</xdr:rowOff>
    </xdr:to>
    <xdr:sp macro="" textlink="">
      <xdr:nvSpPr>
        <xdr:cNvPr id="21753" name="AutoShape 30" descr="PICT0129">
          <a:extLst>
            <a:ext uri="{FF2B5EF4-FFF2-40B4-BE49-F238E27FC236}">
              <a16:creationId xmlns:a16="http://schemas.microsoft.com/office/drawing/2014/main" xmlns="" id="{DD7B75CE-23F1-4EC2-ACA8-6E2C72E403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54" name="AutoShape 1" descr="PICT0129">
          <a:extLst>
            <a:ext uri="{FF2B5EF4-FFF2-40B4-BE49-F238E27FC236}">
              <a16:creationId xmlns:a16="http://schemas.microsoft.com/office/drawing/2014/main" xmlns="" id="{9E512CFD-A5B7-46AA-B952-6FCF14E2A99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55" name="AutoShape 2" descr="PICT0129">
          <a:extLst>
            <a:ext uri="{FF2B5EF4-FFF2-40B4-BE49-F238E27FC236}">
              <a16:creationId xmlns:a16="http://schemas.microsoft.com/office/drawing/2014/main" xmlns="" id="{9984DE89-F779-4822-8EEC-E8A2AF1FA5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56" name="AutoShape 3" descr="PICT0129">
          <a:extLst>
            <a:ext uri="{FF2B5EF4-FFF2-40B4-BE49-F238E27FC236}">
              <a16:creationId xmlns:a16="http://schemas.microsoft.com/office/drawing/2014/main" xmlns="" id="{D9A0F852-1DC5-487E-B131-2EC8ACCC90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57" name="AutoShape 4" descr="PICT0129">
          <a:extLst>
            <a:ext uri="{FF2B5EF4-FFF2-40B4-BE49-F238E27FC236}">
              <a16:creationId xmlns:a16="http://schemas.microsoft.com/office/drawing/2014/main" xmlns="" id="{BC027576-008C-4226-BCA6-C74D71EA3D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58" name="AutoShape 5" descr="PICT0129">
          <a:extLst>
            <a:ext uri="{FF2B5EF4-FFF2-40B4-BE49-F238E27FC236}">
              <a16:creationId xmlns:a16="http://schemas.microsoft.com/office/drawing/2014/main" xmlns="" id="{E352281C-F917-4B2B-B97F-C2F0D1FBEDA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59" name="AutoShape 26" descr="PICT0129">
          <a:extLst>
            <a:ext uri="{FF2B5EF4-FFF2-40B4-BE49-F238E27FC236}">
              <a16:creationId xmlns:a16="http://schemas.microsoft.com/office/drawing/2014/main" xmlns="" id="{F3E84CC8-B2ED-4F2E-80D6-E8D6A6682F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60" name="AutoShape 27" descr="PICT0129">
          <a:extLst>
            <a:ext uri="{FF2B5EF4-FFF2-40B4-BE49-F238E27FC236}">
              <a16:creationId xmlns:a16="http://schemas.microsoft.com/office/drawing/2014/main" xmlns="" id="{82B4541D-5C28-40C9-86BC-6F83CA38C7C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61" name="AutoShape 28" descr="PICT0129">
          <a:extLst>
            <a:ext uri="{FF2B5EF4-FFF2-40B4-BE49-F238E27FC236}">
              <a16:creationId xmlns:a16="http://schemas.microsoft.com/office/drawing/2014/main" xmlns="" id="{EEECBBF0-FE23-4E61-8337-9E88624F54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104775</xdr:rowOff>
    </xdr:to>
    <xdr:sp macro="" textlink="">
      <xdr:nvSpPr>
        <xdr:cNvPr id="21762" name="AutoShape 30" descr="PICT0129">
          <a:extLst>
            <a:ext uri="{FF2B5EF4-FFF2-40B4-BE49-F238E27FC236}">
              <a16:creationId xmlns:a16="http://schemas.microsoft.com/office/drawing/2014/main" xmlns="" id="{E1433CCF-915E-4A70-A2D7-5A954AF7A1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114300</xdr:rowOff>
    </xdr:to>
    <xdr:sp macro="" textlink="">
      <xdr:nvSpPr>
        <xdr:cNvPr id="21763" name="AutoShape 30" descr="PICT0129">
          <a:extLst>
            <a:ext uri="{FF2B5EF4-FFF2-40B4-BE49-F238E27FC236}">
              <a16:creationId xmlns:a16="http://schemas.microsoft.com/office/drawing/2014/main" xmlns="" id="{B9BE63FB-F3D4-4DF1-A029-5744B4621C8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123825</xdr:rowOff>
    </xdr:to>
    <xdr:sp macro="" textlink="">
      <xdr:nvSpPr>
        <xdr:cNvPr id="21764" name="AutoShape 30" descr="PICT0129">
          <a:extLst>
            <a:ext uri="{FF2B5EF4-FFF2-40B4-BE49-F238E27FC236}">
              <a16:creationId xmlns:a16="http://schemas.microsoft.com/office/drawing/2014/main" xmlns="" id="{E53516A7-4985-44F4-A775-988DB43898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171450</xdr:rowOff>
    </xdr:to>
    <xdr:sp macro="" textlink="">
      <xdr:nvSpPr>
        <xdr:cNvPr id="21765" name="AutoShape 32" descr="PICT0129">
          <a:extLst>
            <a:ext uri="{FF2B5EF4-FFF2-40B4-BE49-F238E27FC236}">
              <a16:creationId xmlns:a16="http://schemas.microsoft.com/office/drawing/2014/main" xmlns="" id="{CEEC6074-84BF-4527-97AC-CEE9A1805F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171450</xdr:rowOff>
    </xdr:to>
    <xdr:sp macro="" textlink="">
      <xdr:nvSpPr>
        <xdr:cNvPr id="21766" name="AutoShape 33" descr="PICT0129">
          <a:extLst>
            <a:ext uri="{FF2B5EF4-FFF2-40B4-BE49-F238E27FC236}">
              <a16:creationId xmlns:a16="http://schemas.microsoft.com/office/drawing/2014/main" xmlns="" id="{DDD54633-584A-4D3B-840E-AA11529AC99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161925</xdr:rowOff>
    </xdr:to>
    <xdr:sp macro="" textlink="">
      <xdr:nvSpPr>
        <xdr:cNvPr id="21767" name="AutoShape 34" descr="PICT0129">
          <a:extLst>
            <a:ext uri="{FF2B5EF4-FFF2-40B4-BE49-F238E27FC236}">
              <a16:creationId xmlns:a16="http://schemas.microsoft.com/office/drawing/2014/main" xmlns="" id="{3C2DB03F-DB84-411F-B419-2A9CF7A691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768" name="AutoShape 1" descr="PICT0129">
          <a:extLst>
            <a:ext uri="{FF2B5EF4-FFF2-40B4-BE49-F238E27FC236}">
              <a16:creationId xmlns:a16="http://schemas.microsoft.com/office/drawing/2014/main" xmlns="" id="{A2297C5F-60F8-45DB-8F61-879D616148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769" name="AutoShape 2" descr="PICT0129">
          <a:extLst>
            <a:ext uri="{FF2B5EF4-FFF2-40B4-BE49-F238E27FC236}">
              <a16:creationId xmlns:a16="http://schemas.microsoft.com/office/drawing/2014/main" xmlns="" id="{D6CA4EE1-FD82-4786-B592-73417BB5503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770" name="AutoShape 3" descr="PICT0129">
          <a:extLst>
            <a:ext uri="{FF2B5EF4-FFF2-40B4-BE49-F238E27FC236}">
              <a16:creationId xmlns:a16="http://schemas.microsoft.com/office/drawing/2014/main" xmlns="" id="{9AC34A12-AB28-431B-BF44-A50514CD97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771" name="AutoShape 4" descr="PICT0129">
          <a:extLst>
            <a:ext uri="{FF2B5EF4-FFF2-40B4-BE49-F238E27FC236}">
              <a16:creationId xmlns:a16="http://schemas.microsoft.com/office/drawing/2014/main" xmlns="" id="{2109A793-50D7-432D-B68E-41050E739A4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772" name="AutoShape 5" descr="PICT0129">
          <a:extLst>
            <a:ext uri="{FF2B5EF4-FFF2-40B4-BE49-F238E27FC236}">
              <a16:creationId xmlns:a16="http://schemas.microsoft.com/office/drawing/2014/main" xmlns="" id="{4C52646C-9745-49A7-9837-289867E7EF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773" name="AutoShape 26" descr="PICT0129">
          <a:extLst>
            <a:ext uri="{FF2B5EF4-FFF2-40B4-BE49-F238E27FC236}">
              <a16:creationId xmlns:a16="http://schemas.microsoft.com/office/drawing/2014/main" xmlns="" id="{74629D3D-14B7-4E03-A680-7E36BE5BB38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774" name="AutoShape 27" descr="PICT0129">
          <a:extLst>
            <a:ext uri="{FF2B5EF4-FFF2-40B4-BE49-F238E27FC236}">
              <a16:creationId xmlns:a16="http://schemas.microsoft.com/office/drawing/2014/main" xmlns="" id="{F97297E5-8A8A-42DA-AC2F-E99AAED4501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775" name="AutoShape 28" descr="PICT0129">
          <a:extLst>
            <a:ext uri="{FF2B5EF4-FFF2-40B4-BE49-F238E27FC236}">
              <a16:creationId xmlns:a16="http://schemas.microsoft.com/office/drawing/2014/main" xmlns="" id="{528B522D-7BBD-4DF2-951F-98959086C4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123825</xdr:rowOff>
    </xdr:to>
    <xdr:sp macro="" textlink="">
      <xdr:nvSpPr>
        <xdr:cNvPr id="21776" name="AutoShape 30" descr="PICT0129">
          <a:extLst>
            <a:ext uri="{FF2B5EF4-FFF2-40B4-BE49-F238E27FC236}">
              <a16:creationId xmlns:a16="http://schemas.microsoft.com/office/drawing/2014/main" xmlns="" id="{0DCAEAF6-495F-4CF2-A2F5-26AA34198F6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171450</xdr:rowOff>
    </xdr:to>
    <xdr:sp macro="" textlink="">
      <xdr:nvSpPr>
        <xdr:cNvPr id="21777" name="AutoShape 32" descr="PICT0129">
          <a:extLst>
            <a:ext uri="{FF2B5EF4-FFF2-40B4-BE49-F238E27FC236}">
              <a16:creationId xmlns:a16="http://schemas.microsoft.com/office/drawing/2014/main" xmlns="" id="{EC6AECFB-21CE-4B74-8E7E-47DC43922C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171450</xdr:rowOff>
    </xdr:to>
    <xdr:sp macro="" textlink="">
      <xdr:nvSpPr>
        <xdr:cNvPr id="21778" name="AutoShape 33" descr="PICT0129">
          <a:extLst>
            <a:ext uri="{FF2B5EF4-FFF2-40B4-BE49-F238E27FC236}">
              <a16:creationId xmlns:a16="http://schemas.microsoft.com/office/drawing/2014/main" xmlns="" id="{E35C89EE-6D6C-4836-A26C-517E8244FA2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161925</xdr:rowOff>
    </xdr:to>
    <xdr:sp macro="" textlink="">
      <xdr:nvSpPr>
        <xdr:cNvPr id="21779" name="AutoShape 34" descr="PICT0129">
          <a:extLst>
            <a:ext uri="{FF2B5EF4-FFF2-40B4-BE49-F238E27FC236}">
              <a16:creationId xmlns:a16="http://schemas.microsoft.com/office/drawing/2014/main" xmlns="" id="{9DCF7416-0B26-4E71-A6D4-100CD32219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161925</xdr:rowOff>
    </xdr:to>
    <xdr:sp macro="" textlink="">
      <xdr:nvSpPr>
        <xdr:cNvPr id="21780" name="AutoShape 35" descr="PICT0129">
          <a:extLst>
            <a:ext uri="{FF2B5EF4-FFF2-40B4-BE49-F238E27FC236}">
              <a16:creationId xmlns:a16="http://schemas.microsoft.com/office/drawing/2014/main" xmlns="" id="{5DB64167-9D53-43DE-A0B4-D1040149CFB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781" name="AutoShape 1" descr="PICT0129">
          <a:extLst>
            <a:ext uri="{FF2B5EF4-FFF2-40B4-BE49-F238E27FC236}">
              <a16:creationId xmlns:a16="http://schemas.microsoft.com/office/drawing/2014/main" xmlns="" id="{98A5DA36-2282-4023-BD41-C59B418C51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782" name="AutoShape 2" descr="PICT0129">
          <a:extLst>
            <a:ext uri="{FF2B5EF4-FFF2-40B4-BE49-F238E27FC236}">
              <a16:creationId xmlns:a16="http://schemas.microsoft.com/office/drawing/2014/main" xmlns="" id="{E2EB2CDA-889E-404A-9A1E-C19968C6E59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783" name="AutoShape 3" descr="PICT0129">
          <a:extLst>
            <a:ext uri="{FF2B5EF4-FFF2-40B4-BE49-F238E27FC236}">
              <a16:creationId xmlns:a16="http://schemas.microsoft.com/office/drawing/2014/main" xmlns="" id="{56B12B53-6DFA-4AB8-8CB5-0719CD679E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784" name="AutoShape 4" descr="PICT0129">
          <a:extLst>
            <a:ext uri="{FF2B5EF4-FFF2-40B4-BE49-F238E27FC236}">
              <a16:creationId xmlns:a16="http://schemas.microsoft.com/office/drawing/2014/main" xmlns="" id="{B34A0DFF-C089-48F4-ACB4-2823B6BDD75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785" name="AutoShape 5" descr="PICT0129">
          <a:extLst>
            <a:ext uri="{FF2B5EF4-FFF2-40B4-BE49-F238E27FC236}">
              <a16:creationId xmlns:a16="http://schemas.microsoft.com/office/drawing/2014/main" xmlns="" id="{81632B7B-458C-43E1-A9E8-5C452B3BCF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786" name="AutoShape 26" descr="PICT0129">
          <a:extLst>
            <a:ext uri="{FF2B5EF4-FFF2-40B4-BE49-F238E27FC236}">
              <a16:creationId xmlns:a16="http://schemas.microsoft.com/office/drawing/2014/main" xmlns="" id="{C4EAF6AA-4567-4AD3-9979-36740964AA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787" name="AutoShape 27" descr="PICT0129">
          <a:extLst>
            <a:ext uri="{FF2B5EF4-FFF2-40B4-BE49-F238E27FC236}">
              <a16:creationId xmlns:a16="http://schemas.microsoft.com/office/drawing/2014/main" xmlns="" id="{AA74124E-AE72-4C95-831E-69823451DE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788" name="AutoShape 28" descr="PICT0129">
          <a:extLst>
            <a:ext uri="{FF2B5EF4-FFF2-40B4-BE49-F238E27FC236}">
              <a16:creationId xmlns:a16="http://schemas.microsoft.com/office/drawing/2014/main" xmlns="" id="{29756B7E-16B3-40CC-96CE-FDBDB35AE2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114300</xdr:rowOff>
    </xdr:to>
    <xdr:sp macro="" textlink="">
      <xdr:nvSpPr>
        <xdr:cNvPr id="21789" name="AutoShape 30" descr="PICT0129">
          <a:extLst>
            <a:ext uri="{FF2B5EF4-FFF2-40B4-BE49-F238E27FC236}">
              <a16:creationId xmlns:a16="http://schemas.microsoft.com/office/drawing/2014/main" xmlns="" id="{CBC616B1-8761-47C8-9DF7-254D6724BA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90" name="AutoShape 1" descr="PICT0129">
          <a:extLst>
            <a:ext uri="{FF2B5EF4-FFF2-40B4-BE49-F238E27FC236}">
              <a16:creationId xmlns:a16="http://schemas.microsoft.com/office/drawing/2014/main" xmlns="" id="{6D1B9E39-0EC4-408A-B25F-CB4A2DC702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91" name="AutoShape 2" descr="PICT0129">
          <a:extLst>
            <a:ext uri="{FF2B5EF4-FFF2-40B4-BE49-F238E27FC236}">
              <a16:creationId xmlns:a16="http://schemas.microsoft.com/office/drawing/2014/main" xmlns="" id="{86EF65C5-707C-4D93-A815-768A849F2F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92" name="AutoShape 3" descr="PICT0129">
          <a:extLst>
            <a:ext uri="{FF2B5EF4-FFF2-40B4-BE49-F238E27FC236}">
              <a16:creationId xmlns:a16="http://schemas.microsoft.com/office/drawing/2014/main" xmlns="" id="{9B0E9495-821D-4E06-BA9F-E810DEAE5E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93" name="AutoShape 4" descr="PICT0129">
          <a:extLst>
            <a:ext uri="{FF2B5EF4-FFF2-40B4-BE49-F238E27FC236}">
              <a16:creationId xmlns:a16="http://schemas.microsoft.com/office/drawing/2014/main" xmlns="" id="{0DB5413B-917D-476B-A04C-C7AD9E18429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94" name="AutoShape 5" descr="PICT0129">
          <a:extLst>
            <a:ext uri="{FF2B5EF4-FFF2-40B4-BE49-F238E27FC236}">
              <a16:creationId xmlns:a16="http://schemas.microsoft.com/office/drawing/2014/main" xmlns="" id="{4E3AB7C3-D9F9-49C4-AB8A-DFC8EFF3B0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95" name="AutoShape 26" descr="PICT0129">
          <a:extLst>
            <a:ext uri="{FF2B5EF4-FFF2-40B4-BE49-F238E27FC236}">
              <a16:creationId xmlns:a16="http://schemas.microsoft.com/office/drawing/2014/main" xmlns="" id="{2346C50B-6D58-427E-81EB-26DFBCB4A7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96" name="AutoShape 27" descr="PICT0129">
          <a:extLst>
            <a:ext uri="{FF2B5EF4-FFF2-40B4-BE49-F238E27FC236}">
              <a16:creationId xmlns:a16="http://schemas.microsoft.com/office/drawing/2014/main" xmlns="" id="{499B3235-3600-4A52-B9E5-DFEE401FB3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95250</xdr:rowOff>
    </xdr:to>
    <xdr:sp macro="" textlink="">
      <xdr:nvSpPr>
        <xdr:cNvPr id="21797" name="AutoShape 28" descr="PICT0129">
          <a:extLst>
            <a:ext uri="{FF2B5EF4-FFF2-40B4-BE49-F238E27FC236}">
              <a16:creationId xmlns:a16="http://schemas.microsoft.com/office/drawing/2014/main" xmlns="" id="{134EA99F-B913-49A8-A42D-49EF2C92D6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104775</xdr:rowOff>
    </xdr:to>
    <xdr:sp macro="" textlink="">
      <xdr:nvSpPr>
        <xdr:cNvPr id="21798" name="AutoShape 1" descr="PICT0129">
          <a:extLst>
            <a:ext uri="{FF2B5EF4-FFF2-40B4-BE49-F238E27FC236}">
              <a16:creationId xmlns:a16="http://schemas.microsoft.com/office/drawing/2014/main" xmlns="" id="{050B2384-DD09-4C9D-861C-99451F0761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104775</xdr:rowOff>
    </xdr:to>
    <xdr:sp macro="" textlink="">
      <xdr:nvSpPr>
        <xdr:cNvPr id="21799" name="AutoShape 2" descr="PICT0129">
          <a:extLst>
            <a:ext uri="{FF2B5EF4-FFF2-40B4-BE49-F238E27FC236}">
              <a16:creationId xmlns:a16="http://schemas.microsoft.com/office/drawing/2014/main" xmlns="" id="{F6470904-8766-45E8-9861-1265619DAD8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104775</xdr:rowOff>
    </xdr:to>
    <xdr:sp macro="" textlink="">
      <xdr:nvSpPr>
        <xdr:cNvPr id="21800" name="AutoShape 3" descr="PICT0129">
          <a:extLst>
            <a:ext uri="{FF2B5EF4-FFF2-40B4-BE49-F238E27FC236}">
              <a16:creationId xmlns:a16="http://schemas.microsoft.com/office/drawing/2014/main" xmlns="" id="{E988481B-985C-4040-8AAA-4DFF6FC88C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104775</xdr:rowOff>
    </xdr:to>
    <xdr:sp macro="" textlink="">
      <xdr:nvSpPr>
        <xdr:cNvPr id="21801" name="AutoShape 4" descr="PICT0129">
          <a:extLst>
            <a:ext uri="{FF2B5EF4-FFF2-40B4-BE49-F238E27FC236}">
              <a16:creationId xmlns:a16="http://schemas.microsoft.com/office/drawing/2014/main" xmlns="" id="{62D57AC8-FA6F-4FC8-8540-A2C5241E08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104775</xdr:rowOff>
    </xdr:to>
    <xdr:sp macro="" textlink="">
      <xdr:nvSpPr>
        <xdr:cNvPr id="21802" name="AutoShape 5" descr="PICT0129">
          <a:extLst>
            <a:ext uri="{FF2B5EF4-FFF2-40B4-BE49-F238E27FC236}">
              <a16:creationId xmlns:a16="http://schemas.microsoft.com/office/drawing/2014/main" xmlns="" id="{43611030-AB2C-41C6-B752-A33ABB8267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104775</xdr:rowOff>
    </xdr:to>
    <xdr:sp macro="" textlink="">
      <xdr:nvSpPr>
        <xdr:cNvPr id="21803" name="AutoShape 26" descr="PICT0129">
          <a:extLst>
            <a:ext uri="{FF2B5EF4-FFF2-40B4-BE49-F238E27FC236}">
              <a16:creationId xmlns:a16="http://schemas.microsoft.com/office/drawing/2014/main" xmlns="" id="{E06B831C-711B-4C5F-A806-9222E0A5EB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104775</xdr:rowOff>
    </xdr:to>
    <xdr:sp macro="" textlink="">
      <xdr:nvSpPr>
        <xdr:cNvPr id="21804" name="AutoShape 27" descr="PICT0129">
          <a:extLst>
            <a:ext uri="{FF2B5EF4-FFF2-40B4-BE49-F238E27FC236}">
              <a16:creationId xmlns:a16="http://schemas.microsoft.com/office/drawing/2014/main" xmlns="" id="{E0D5DAC1-7979-4B77-86CB-5BE27D83623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104775</xdr:rowOff>
    </xdr:to>
    <xdr:sp macro="" textlink="">
      <xdr:nvSpPr>
        <xdr:cNvPr id="21805" name="AutoShape 28" descr="PICT0129">
          <a:extLst>
            <a:ext uri="{FF2B5EF4-FFF2-40B4-BE49-F238E27FC236}">
              <a16:creationId xmlns:a16="http://schemas.microsoft.com/office/drawing/2014/main" xmlns="" id="{F80A99A1-6370-4EE0-84E2-C7D9EB6A6F3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104775</xdr:rowOff>
    </xdr:to>
    <xdr:sp macro="" textlink="">
      <xdr:nvSpPr>
        <xdr:cNvPr id="21806" name="AutoShape 30" descr="PICT0129">
          <a:extLst>
            <a:ext uri="{FF2B5EF4-FFF2-40B4-BE49-F238E27FC236}">
              <a16:creationId xmlns:a16="http://schemas.microsoft.com/office/drawing/2014/main" xmlns="" id="{DC2C2FF4-8E63-417E-A11A-FA59CA7CAF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807" name="AutoShape 1" descr="PICT0129">
          <a:extLst>
            <a:ext uri="{FF2B5EF4-FFF2-40B4-BE49-F238E27FC236}">
              <a16:creationId xmlns:a16="http://schemas.microsoft.com/office/drawing/2014/main" xmlns="" id="{E53A8B26-51DA-4D89-90A5-E71B3523D4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808" name="AutoShape 2" descr="PICT0129">
          <a:extLst>
            <a:ext uri="{FF2B5EF4-FFF2-40B4-BE49-F238E27FC236}">
              <a16:creationId xmlns:a16="http://schemas.microsoft.com/office/drawing/2014/main" xmlns="" id="{7EADD8FA-C5E3-4A9E-A60C-FA66437A5CC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809" name="AutoShape 3" descr="PICT0129">
          <a:extLst>
            <a:ext uri="{FF2B5EF4-FFF2-40B4-BE49-F238E27FC236}">
              <a16:creationId xmlns:a16="http://schemas.microsoft.com/office/drawing/2014/main" xmlns="" id="{AF8D26E1-AEAE-4F83-9598-A3084C18E51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810" name="AutoShape 4" descr="PICT0129">
          <a:extLst>
            <a:ext uri="{FF2B5EF4-FFF2-40B4-BE49-F238E27FC236}">
              <a16:creationId xmlns:a16="http://schemas.microsoft.com/office/drawing/2014/main" xmlns="" id="{8C6EB41D-F82A-4E69-9E3E-99CDFEEADE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811" name="AutoShape 5" descr="PICT0129">
          <a:extLst>
            <a:ext uri="{FF2B5EF4-FFF2-40B4-BE49-F238E27FC236}">
              <a16:creationId xmlns:a16="http://schemas.microsoft.com/office/drawing/2014/main" xmlns="" id="{4AEDAD3B-C0B1-410E-A9B6-BBDDECCC11F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812" name="AutoShape 26" descr="PICT0129">
          <a:extLst>
            <a:ext uri="{FF2B5EF4-FFF2-40B4-BE49-F238E27FC236}">
              <a16:creationId xmlns:a16="http://schemas.microsoft.com/office/drawing/2014/main" xmlns="" id="{CCFB7772-208B-4624-87A0-75CCE60AB1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813" name="AutoShape 27" descr="PICT0129">
          <a:extLst>
            <a:ext uri="{FF2B5EF4-FFF2-40B4-BE49-F238E27FC236}">
              <a16:creationId xmlns:a16="http://schemas.microsoft.com/office/drawing/2014/main" xmlns="" id="{F2553D11-3F37-4D4C-8543-7F7F1FA293F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114300</xdr:rowOff>
    </xdr:to>
    <xdr:sp macro="" textlink="">
      <xdr:nvSpPr>
        <xdr:cNvPr id="21814" name="AutoShape 28" descr="PICT0129">
          <a:extLst>
            <a:ext uri="{FF2B5EF4-FFF2-40B4-BE49-F238E27FC236}">
              <a16:creationId xmlns:a16="http://schemas.microsoft.com/office/drawing/2014/main" xmlns="" id="{1DD9626B-EDFB-4888-A21F-CEA4A7803B6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815" name="AutoShape 1" descr="PICT0129">
          <a:extLst>
            <a:ext uri="{FF2B5EF4-FFF2-40B4-BE49-F238E27FC236}">
              <a16:creationId xmlns:a16="http://schemas.microsoft.com/office/drawing/2014/main" xmlns="" id="{07A4A9C5-0E28-45AC-86E6-D28F6623BC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816" name="AutoShape 2" descr="PICT0129">
          <a:extLst>
            <a:ext uri="{FF2B5EF4-FFF2-40B4-BE49-F238E27FC236}">
              <a16:creationId xmlns:a16="http://schemas.microsoft.com/office/drawing/2014/main" xmlns="" id="{B5234071-C418-41BF-944D-BC22019314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817" name="AutoShape 3" descr="PICT0129">
          <a:extLst>
            <a:ext uri="{FF2B5EF4-FFF2-40B4-BE49-F238E27FC236}">
              <a16:creationId xmlns:a16="http://schemas.microsoft.com/office/drawing/2014/main" xmlns="" id="{633D7E91-5532-4BFC-A895-8F22034827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818" name="AutoShape 4" descr="PICT0129">
          <a:extLst>
            <a:ext uri="{FF2B5EF4-FFF2-40B4-BE49-F238E27FC236}">
              <a16:creationId xmlns:a16="http://schemas.microsoft.com/office/drawing/2014/main" xmlns="" id="{653F7BB2-02C6-4721-BD42-B46FFCF37D5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819" name="AutoShape 5" descr="PICT0129">
          <a:extLst>
            <a:ext uri="{FF2B5EF4-FFF2-40B4-BE49-F238E27FC236}">
              <a16:creationId xmlns:a16="http://schemas.microsoft.com/office/drawing/2014/main" xmlns="" id="{A0B42D3F-1B5E-418C-8AAA-8CB6F59D29C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820" name="AutoShape 26" descr="PICT0129">
          <a:extLst>
            <a:ext uri="{FF2B5EF4-FFF2-40B4-BE49-F238E27FC236}">
              <a16:creationId xmlns:a16="http://schemas.microsoft.com/office/drawing/2014/main" xmlns="" id="{8A713E15-F567-4813-8B6A-C1C0FECD8AB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821" name="AutoShape 27" descr="PICT0129">
          <a:extLst>
            <a:ext uri="{FF2B5EF4-FFF2-40B4-BE49-F238E27FC236}">
              <a16:creationId xmlns:a16="http://schemas.microsoft.com/office/drawing/2014/main" xmlns="" id="{F74E1963-0370-4D85-9DC2-E8BFFD4E5DC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3709</xdr:row>
      <xdr:rowOff>123825</xdr:rowOff>
    </xdr:to>
    <xdr:sp macro="" textlink="">
      <xdr:nvSpPr>
        <xdr:cNvPr id="21822" name="AutoShape 28" descr="PICT0129">
          <a:extLst>
            <a:ext uri="{FF2B5EF4-FFF2-40B4-BE49-F238E27FC236}">
              <a16:creationId xmlns:a16="http://schemas.microsoft.com/office/drawing/2014/main" xmlns="" id="{851B344B-B6E6-474E-9D10-EFA2107F00E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123825</xdr:rowOff>
    </xdr:to>
    <xdr:sp macro="" textlink="">
      <xdr:nvSpPr>
        <xdr:cNvPr id="21823" name="AutoShape 30" descr="PICT0129">
          <a:extLst>
            <a:ext uri="{FF2B5EF4-FFF2-40B4-BE49-F238E27FC236}">
              <a16:creationId xmlns:a16="http://schemas.microsoft.com/office/drawing/2014/main" xmlns="" id="{DAF422D1-3254-4FD5-98D4-6CA0AA801E2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171450</xdr:rowOff>
    </xdr:to>
    <xdr:sp macro="" textlink="">
      <xdr:nvSpPr>
        <xdr:cNvPr id="21824" name="AutoShape 32" descr="PICT0129">
          <a:extLst>
            <a:ext uri="{FF2B5EF4-FFF2-40B4-BE49-F238E27FC236}">
              <a16:creationId xmlns:a16="http://schemas.microsoft.com/office/drawing/2014/main" xmlns="" id="{66B9F353-2ED4-41BE-80CE-21E0495B40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171450</xdr:rowOff>
    </xdr:to>
    <xdr:sp macro="" textlink="">
      <xdr:nvSpPr>
        <xdr:cNvPr id="21825" name="AutoShape 33" descr="PICT0129">
          <a:extLst>
            <a:ext uri="{FF2B5EF4-FFF2-40B4-BE49-F238E27FC236}">
              <a16:creationId xmlns:a16="http://schemas.microsoft.com/office/drawing/2014/main" xmlns="" id="{D157762F-F47B-476D-B2A1-9FCC7F19C0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314325</xdr:colOff>
      <xdr:row>3709</xdr:row>
      <xdr:rowOff>161925</xdr:rowOff>
    </xdr:to>
    <xdr:sp macro="" textlink="">
      <xdr:nvSpPr>
        <xdr:cNvPr id="21826" name="AutoShape 34" descr="PICT0129">
          <a:extLst>
            <a:ext uri="{FF2B5EF4-FFF2-40B4-BE49-F238E27FC236}">
              <a16:creationId xmlns:a16="http://schemas.microsoft.com/office/drawing/2014/main" xmlns="" id="{54428000-D26B-4E13-9E4C-B937424C08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35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123825</xdr:rowOff>
    </xdr:to>
    <xdr:sp macro="" textlink="">
      <xdr:nvSpPr>
        <xdr:cNvPr id="21827" name="AutoShape 30" descr="PICT0129">
          <a:extLst>
            <a:ext uri="{FF2B5EF4-FFF2-40B4-BE49-F238E27FC236}">
              <a16:creationId xmlns:a16="http://schemas.microsoft.com/office/drawing/2014/main" xmlns="" id="{3E5FC957-A202-4267-B20A-666C4E2308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171450</xdr:rowOff>
    </xdr:to>
    <xdr:sp macro="" textlink="">
      <xdr:nvSpPr>
        <xdr:cNvPr id="21828" name="AutoShape 32" descr="PICT0129">
          <a:extLst>
            <a:ext uri="{FF2B5EF4-FFF2-40B4-BE49-F238E27FC236}">
              <a16:creationId xmlns:a16="http://schemas.microsoft.com/office/drawing/2014/main" xmlns="" id="{2BE31448-D48A-4389-9BD8-B470647FA53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171450</xdr:rowOff>
    </xdr:to>
    <xdr:sp macro="" textlink="">
      <xdr:nvSpPr>
        <xdr:cNvPr id="21829" name="AutoShape 33" descr="PICT0129">
          <a:extLst>
            <a:ext uri="{FF2B5EF4-FFF2-40B4-BE49-F238E27FC236}">
              <a16:creationId xmlns:a16="http://schemas.microsoft.com/office/drawing/2014/main" xmlns="" id="{57065F14-EE61-4130-ABE3-72501D1B60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161925</xdr:rowOff>
    </xdr:to>
    <xdr:sp macro="" textlink="">
      <xdr:nvSpPr>
        <xdr:cNvPr id="21830" name="AutoShape 34" descr="PICT0129">
          <a:extLst>
            <a:ext uri="{FF2B5EF4-FFF2-40B4-BE49-F238E27FC236}">
              <a16:creationId xmlns:a16="http://schemas.microsoft.com/office/drawing/2014/main" xmlns="" id="{EB7D31C1-ABBF-4E18-8608-9916A27F39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161925</xdr:rowOff>
    </xdr:to>
    <xdr:sp macro="" textlink="">
      <xdr:nvSpPr>
        <xdr:cNvPr id="21831" name="AutoShape 35" descr="PICT0129">
          <a:extLst>
            <a:ext uri="{FF2B5EF4-FFF2-40B4-BE49-F238E27FC236}">
              <a16:creationId xmlns:a16="http://schemas.microsoft.com/office/drawing/2014/main" xmlns="" id="{1F9FFF62-0C40-4914-B58E-A17D14DB09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114300</xdr:rowOff>
    </xdr:to>
    <xdr:sp macro="" textlink="">
      <xdr:nvSpPr>
        <xdr:cNvPr id="21832" name="AutoShape 30" descr="PICT0129">
          <a:extLst>
            <a:ext uri="{FF2B5EF4-FFF2-40B4-BE49-F238E27FC236}">
              <a16:creationId xmlns:a16="http://schemas.microsoft.com/office/drawing/2014/main" xmlns="" id="{29BF34B3-F562-499D-9C27-F1DF1F2F35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33" name="AutoShape 1" descr="PICT0129">
          <a:extLst>
            <a:ext uri="{FF2B5EF4-FFF2-40B4-BE49-F238E27FC236}">
              <a16:creationId xmlns:a16="http://schemas.microsoft.com/office/drawing/2014/main" xmlns="" id="{A8388535-DDEB-4266-96E6-648A72F779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34" name="AutoShape 2" descr="PICT0129">
          <a:extLst>
            <a:ext uri="{FF2B5EF4-FFF2-40B4-BE49-F238E27FC236}">
              <a16:creationId xmlns:a16="http://schemas.microsoft.com/office/drawing/2014/main" xmlns="" id="{F31E1D9B-0739-4058-8FFB-A078C54B13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35" name="AutoShape 3" descr="PICT0129">
          <a:extLst>
            <a:ext uri="{FF2B5EF4-FFF2-40B4-BE49-F238E27FC236}">
              <a16:creationId xmlns:a16="http://schemas.microsoft.com/office/drawing/2014/main" xmlns="" id="{CF6C3F19-7D22-44FD-834A-6F6E4F81B45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36" name="AutoShape 4" descr="PICT0129">
          <a:extLst>
            <a:ext uri="{FF2B5EF4-FFF2-40B4-BE49-F238E27FC236}">
              <a16:creationId xmlns:a16="http://schemas.microsoft.com/office/drawing/2014/main" xmlns="" id="{5A471978-9895-4418-8222-FF0D7660C0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37" name="AutoShape 5" descr="PICT0129">
          <a:extLst>
            <a:ext uri="{FF2B5EF4-FFF2-40B4-BE49-F238E27FC236}">
              <a16:creationId xmlns:a16="http://schemas.microsoft.com/office/drawing/2014/main" xmlns="" id="{C5B0E56C-79D5-4C8E-BAF1-925723A9DC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38" name="AutoShape 26" descr="PICT0129">
          <a:extLst>
            <a:ext uri="{FF2B5EF4-FFF2-40B4-BE49-F238E27FC236}">
              <a16:creationId xmlns:a16="http://schemas.microsoft.com/office/drawing/2014/main" xmlns="" id="{CF3A980A-27E0-4707-A8CE-28C61C61D5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39" name="AutoShape 27" descr="PICT0129">
          <a:extLst>
            <a:ext uri="{FF2B5EF4-FFF2-40B4-BE49-F238E27FC236}">
              <a16:creationId xmlns:a16="http://schemas.microsoft.com/office/drawing/2014/main" xmlns="" id="{7CFCB81F-B100-46FA-9463-088DCCBCE3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40" name="AutoShape 28" descr="PICT0129">
          <a:extLst>
            <a:ext uri="{FF2B5EF4-FFF2-40B4-BE49-F238E27FC236}">
              <a16:creationId xmlns:a16="http://schemas.microsoft.com/office/drawing/2014/main" xmlns="" id="{7F72B62C-0DD0-45E2-BBEF-73399F5F65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104775</xdr:rowOff>
    </xdr:to>
    <xdr:sp macro="" textlink="">
      <xdr:nvSpPr>
        <xdr:cNvPr id="21841" name="AutoShape 30" descr="PICT0129">
          <a:extLst>
            <a:ext uri="{FF2B5EF4-FFF2-40B4-BE49-F238E27FC236}">
              <a16:creationId xmlns:a16="http://schemas.microsoft.com/office/drawing/2014/main" xmlns="" id="{8801B296-3EC1-42CB-92AC-F761EA984E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114300</xdr:rowOff>
    </xdr:to>
    <xdr:sp macro="" textlink="">
      <xdr:nvSpPr>
        <xdr:cNvPr id="21842" name="AutoShape 30" descr="PICT0129">
          <a:extLst>
            <a:ext uri="{FF2B5EF4-FFF2-40B4-BE49-F238E27FC236}">
              <a16:creationId xmlns:a16="http://schemas.microsoft.com/office/drawing/2014/main" xmlns="" id="{56D73E0D-63D9-4C81-9442-F8B8A9006C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123825</xdr:rowOff>
    </xdr:to>
    <xdr:sp macro="" textlink="">
      <xdr:nvSpPr>
        <xdr:cNvPr id="21843" name="AutoShape 30" descr="PICT0129">
          <a:extLst>
            <a:ext uri="{FF2B5EF4-FFF2-40B4-BE49-F238E27FC236}">
              <a16:creationId xmlns:a16="http://schemas.microsoft.com/office/drawing/2014/main" xmlns="" id="{AC0DEE48-48C0-46DF-9051-64AAB34D4F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171450</xdr:rowOff>
    </xdr:to>
    <xdr:sp macro="" textlink="">
      <xdr:nvSpPr>
        <xdr:cNvPr id="21844" name="AutoShape 32" descr="PICT0129">
          <a:extLst>
            <a:ext uri="{FF2B5EF4-FFF2-40B4-BE49-F238E27FC236}">
              <a16:creationId xmlns:a16="http://schemas.microsoft.com/office/drawing/2014/main" xmlns="" id="{1F92ACC5-EEC0-46FB-960F-3F889B167D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171450</xdr:rowOff>
    </xdr:to>
    <xdr:sp macro="" textlink="">
      <xdr:nvSpPr>
        <xdr:cNvPr id="21845" name="AutoShape 33" descr="PICT0129">
          <a:extLst>
            <a:ext uri="{FF2B5EF4-FFF2-40B4-BE49-F238E27FC236}">
              <a16:creationId xmlns:a16="http://schemas.microsoft.com/office/drawing/2014/main" xmlns="" id="{A30FC2EE-A1CB-4100-A0CF-F3DE675DFD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161925</xdr:rowOff>
    </xdr:to>
    <xdr:sp macro="" textlink="">
      <xdr:nvSpPr>
        <xdr:cNvPr id="21846" name="AutoShape 34" descr="PICT0129">
          <a:extLst>
            <a:ext uri="{FF2B5EF4-FFF2-40B4-BE49-F238E27FC236}">
              <a16:creationId xmlns:a16="http://schemas.microsoft.com/office/drawing/2014/main" xmlns="" id="{20E07345-2EA9-4821-891B-4839477967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47" name="AutoShape 1" descr="PICT0129">
          <a:extLst>
            <a:ext uri="{FF2B5EF4-FFF2-40B4-BE49-F238E27FC236}">
              <a16:creationId xmlns:a16="http://schemas.microsoft.com/office/drawing/2014/main" xmlns="" id="{91D96BA2-C0A2-421B-8FC5-AAA66E5C88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48" name="AutoShape 2" descr="PICT0129">
          <a:extLst>
            <a:ext uri="{FF2B5EF4-FFF2-40B4-BE49-F238E27FC236}">
              <a16:creationId xmlns:a16="http://schemas.microsoft.com/office/drawing/2014/main" xmlns="" id="{D690EE8D-E123-479A-A0E2-E3DCD8AC34D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49" name="AutoShape 3" descr="PICT0129">
          <a:extLst>
            <a:ext uri="{FF2B5EF4-FFF2-40B4-BE49-F238E27FC236}">
              <a16:creationId xmlns:a16="http://schemas.microsoft.com/office/drawing/2014/main" xmlns="" id="{569A41AF-B5BB-4CC5-BFE4-2FE4D71FF40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50" name="AutoShape 4" descr="PICT0129">
          <a:extLst>
            <a:ext uri="{FF2B5EF4-FFF2-40B4-BE49-F238E27FC236}">
              <a16:creationId xmlns:a16="http://schemas.microsoft.com/office/drawing/2014/main" xmlns="" id="{F1044B44-3808-4809-8D8D-15C7DCF2B53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51" name="AutoShape 5" descr="PICT0129">
          <a:extLst>
            <a:ext uri="{FF2B5EF4-FFF2-40B4-BE49-F238E27FC236}">
              <a16:creationId xmlns:a16="http://schemas.microsoft.com/office/drawing/2014/main" xmlns="" id="{7A223EE3-AB50-4B2B-966D-B07F15C6FF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52" name="AutoShape 26" descr="PICT0129">
          <a:extLst>
            <a:ext uri="{FF2B5EF4-FFF2-40B4-BE49-F238E27FC236}">
              <a16:creationId xmlns:a16="http://schemas.microsoft.com/office/drawing/2014/main" xmlns="" id="{F66F05CC-0764-4689-BE30-D0B754A59A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53" name="AutoShape 27" descr="PICT0129">
          <a:extLst>
            <a:ext uri="{FF2B5EF4-FFF2-40B4-BE49-F238E27FC236}">
              <a16:creationId xmlns:a16="http://schemas.microsoft.com/office/drawing/2014/main" xmlns="" id="{AD208B1D-7947-4C18-B2D9-B89F142977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54" name="AutoShape 28" descr="PICT0129">
          <a:extLst>
            <a:ext uri="{FF2B5EF4-FFF2-40B4-BE49-F238E27FC236}">
              <a16:creationId xmlns:a16="http://schemas.microsoft.com/office/drawing/2014/main" xmlns="" id="{E465E501-EF9E-4DFF-8A4C-D44A286CC9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123825</xdr:rowOff>
    </xdr:to>
    <xdr:sp macro="" textlink="">
      <xdr:nvSpPr>
        <xdr:cNvPr id="21855" name="AutoShape 30" descr="PICT0129">
          <a:extLst>
            <a:ext uri="{FF2B5EF4-FFF2-40B4-BE49-F238E27FC236}">
              <a16:creationId xmlns:a16="http://schemas.microsoft.com/office/drawing/2014/main" xmlns="" id="{D6452B0D-4B32-44CA-9F9E-3295BCF88DB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171450</xdr:rowOff>
    </xdr:to>
    <xdr:sp macro="" textlink="">
      <xdr:nvSpPr>
        <xdr:cNvPr id="21856" name="AutoShape 32" descr="PICT0129">
          <a:extLst>
            <a:ext uri="{FF2B5EF4-FFF2-40B4-BE49-F238E27FC236}">
              <a16:creationId xmlns:a16="http://schemas.microsoft.com/office/drawing/2014/main" xmlns="" id="{D365233F-8722-4287-8584-C3BFC81915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171450</xdr:rowOff>
    </xdr:to>
    <xdr:sp macro="" textlink="">
      <xdr:nvSpPr>
        <xdr:cNvPr id="21857" name="AutoShape 33" descr="PICT0129">
          <a:extLst>
            <a:ext uri="{FF2B5EF4-FFF2-40B4-BE49-F238E27FC236}">
              <a16:creationId xmlns:a16="http://schemas.microsoft.com/office/drawing/2014/main" xmlns="" id="{734D8FD9-9792-42BB-9959-20DE3427E93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161925</xdr:rowOff>
    </xdr:to>
    <xdr:sp macro="" textlink="">
      <xdr:nvSpPr>
        <xdr:cNvPr id="21858" name="AutoShape 34" descr="PICT0129">
          <a:extLst>
            <a:ext uri="{FF2B5EF4-FFF2-40B4-BE49-F238E27FC236}">
              <a16:creationId xmlns:a16="http://schemas.microsoft.com/office/drawing/2014/main" xmlns="" id="{05A13D27-72C8-4984-AF9B-0A36363D1F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161925</xdr:rowOff>
    </xdr:to>
    <xdr:sp macro="" textlink="">
      <xdr:nvSpPr>
        <xdr:cNvPr id="21859" name="AutoShape 35" descr="PICT0129">
          <a:extLst>
            <a:ext uri="{FF2B5EF4-FFF2-40B4-BE49-F238E27FC236}">
              <a16:creationId xmlns:a16="http://schemas.microsoft.com/office/drawing/2014/main" xmlns="" id="{2A5B366D-B3CF-4467-AD9D-0D2CD56F6CA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60" name="AutoShape 1" descr="PICT0129">
          <a:extLst>
            <a:ext uri="{FF2B5EF4-FFF2-40B4-BE49-F238E27FC236}">
              <a16:creationId xmlns:a16="http://schemas.microsoft.com/office/drawing/2014/main" xmlns="" id="{20D1523D-5033-4B11-9768-72A376A1A0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61" name="AutoShape 2" descr="PICT0129">
          <a:extLst>
            <a:ext uri="{FF2B5EF4-FFF2-40B4-BE49-F238E27FC236}">
              <a16:creationId xmlns:a16="http://schemas.microsoft.com/office/drawing/2014/main" xmlns="" id="{71AB9180-B502-4F00-824B-7CFA9451B7D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62" name="AutoShape 3" descr="PICT0129">
          <a:extLst>
            <a:ext uri="{FF2B5EF4-FFF2-40B4-BE49-F238E27FC236}">
              <a16:creationId xmlns:a16="http://schemas.microsoft.com/office/drawing/2014/main" xmlns="" id="{4141E258-7D36-43FD-8884-99497A847B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63" name="AutoShape 4" descr="PICT0129">
          <a:extLst>
            <a:ext uri="{FF2B5EF4-FFF2-40B4-BE49-F238E27FC236}">
              <a16:creationId xmlns:a16="http://schemas.microsoft.com/office/drawing/2014/main" xmlns="" id="{1094751C-70A3-41E2-B2B8-FA0AA12338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64" name="AutoShape 5" descr="PICT0129">
          <a:extLst>
            <a:ext uri="{FF2B5EF4-FFF2-40B4-BE49-F238E27FC236}">
              <a16:creationId xmlns:a16="http://schemas.microsoft.com/office/drawing/2014/main" xmlns="" id="{2B860991-54B9-45F5-B666-FE1B95F49FF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65" name="AutoShape 26" descr="PICT0129">
          <a:extLst>
            <a:ext uri="{FF2B5EF4-FFF2-40B4-BE49-F238E27FC236}">
              <a16:creationId xmlns:a16="http://schemas.microsoft.com/office/drawing/2014/main" xmlns="" id="{D409746E-57AF-4041-9BA5-F299AA1F6E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66" name="AutoShape 27" descr="PICT0129">
          <a:extLst>
            <a:ext uri="{FF2B5EF4-FFF2-40B4-BE49-F238E27FC236}">
              <a16:creationId xmlns:a16="http://schemas.microsoft.com/office/drawing/2014/main" xmlns="" id="{33E16E8D-E20E-4BF4-9626-7F54727CBE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67" name="AutoShape 28" descr="PICT0129">
          <a:extLst>
            <a:ext uri="{FF2B5EF4-FFF2-40B4-BE49-F238E27FC236}">
              <a16:creationId xmlns:a16="http://schemas.microsoft.com/office/drawing/2014/main" xmlns="" id="{30DA0C51-FD77-4804-AC43-E8113BC6ED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114300</xdr:rowOff>
    </xdr:to>
    <xdr:sp macro="" textlink="">
      <xdr:nvSpPr>
        <xdr:cNvPr id="21868" name="AutoShape 30" descr="PICT0129">
          <a:extLst>
            <a:ext uri="{FF2B5EF4-FFF2-40B4-BE49-F238E27FC236}">
              <a16:creationId xmlns:a16="http://schemas.microsoft.com/office/drawing/2014/main" xmlns="" id="{732AA780-BCC7-4704-91E2-1CE2947C14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69" name="AutoShape 1" descr="PICT0129">
          <a:extLst>
            <a:ext uri="{FF2B5EF4-FFF2-40B4-BE49-F238E27FC236}">
              <a16:creationId xmlns:a16="http://schemas.microsoft.com/office/drawing/2014/main" xmlns="" id="{B783C035-99B2-4552-87DC-E9FF6FA658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70" name="AutoShape 2" descr="PICT0129">
          <a:extLst>
            <a:ext uri="{FF2B5EF4-FFF2-40B4-BE49-F238E27FC236}">
              <a16:creationId xmlns:a16="http://schemas.microsoft.com/office/drawing/2014/main" xmlns="" id="{68660B88-DE92-4725-BB00-4A4FDB5AAC7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71" name="AutoShape 3" descr="PICT0129">
          <a:extLst>
            <a:ext uri="{FF2B5EF4-FFF2-40B4-BE49-F238E27FC236}">
              <a16:creationId xmlns:a16="http://schemas.microsoft.com/office/drawing/2014/main" xmlns="" id="{7F072F7F-89DD-44F0-9A32-3B5A9F9D9A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72" name="AutoShape 4" descr="PICT0129">
          <a:extLst>
            <a:ext uri="{FF2B5EF4-FFF2-40B4-BE49-F238E27FC236}">
              <a16:creationId xmlns:a16="http://schemas.microsoft.com/office/drawing/2014/main" xmlns="" id="{8EFF70CC-65E2-4789-ADDD-1859A1EC35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73" name="AutoShape 5" descr="PICT0129">
          <a:extLst>
            <a:ext uri="{FF2B5EF4-FFF2-40B4-BE49-F238E27FC236}">
              <a16:creationId xmlns:a16="http://schemas.microsoft.com/office/drawing/2014/main" xmlns="" id="{26BFA82C-0A12-418B-ABE3-7C35A90E50D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74" name="AutoShape 26" descr="PICT0129">
          <a:extLst>
            <a:ext uri="{FF2B5EF4-FFF2-40B4-BE49-F238E27FC236}">
              <a16:creationId xmlns:a16="http://schemas.microsoft.com/office/drawing/2014/main" xmlns="" id="{66CDC1AF-E9F9-481B-A797-7A5F8DE710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75" name="AutoShape 27" descr="PICT0129">
          <a:extLst>
            <a:ext uri="{FF2B5EF4-FFF2-40B4-BE49-F238E27FC236}">
              <a16:creationId xmlns:a16="http://schemas.microsoft.com/office/drawing/2014/main" xmlns="" id="{B11E4E77-7493-46E5-9A94-7AE73977D6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95250</xdr:rowOff>
    </xdr:to>
    <xdr:sp macro="" textlink="">
      <xdr:nvSpPr>
        <xdr:cNvPr id="21876" name="AutoShape 28" descr="PICT0129">
          <a:extLst>
            <a:ext uri="{FF2B5EF4-FFF2-40B4-BE49-F238E27FC236}">
              <a16:creationId xmlns:a16="http://schemas.microsoft.com/office/drawing/2014/main" xmlns="" id="{16673BB1-391C-4ACA-A6D2-B40EB36A5B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104775</xdr:rowOff>
    </xdr:to>
    <xdr:sp macro="" textlink="">
      <xdr:nvSpPr>
        <xdr:cNvPr id="21877" name="AutoShape 1" descr="PICT0129">
          <a:extLst>
            <a:ext uri="{FF2B5EF4-FFF2-40B4-BE49-F238E27FC236}">
              <a16:creationId xmlns:a16="http://schemas.microsoft.com/office/drawing/2014/main" xmlns="" id="{518A3013-8874-452B-A42A-1F05100154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104775</xdr:rowOff>
    </xdr:to>
    <xdr:sp macro="" textlink="">
      <xdr:nvSpPr>
        <xdr:cNvPr id="21878" name="AutoShape 2" descr="PICT0129">
          <a:extLst>
            <a:ext uri="{FF2B5EF4-FFF2-40B4-BE49-F238E27FC236}">
              <a16:creationId xmlns:a16="http://schemas.microsoft.com/office/drawing/2014/main" xmlns="" id="{A27D1402-8FD3-4723-AD13-7CC6BB0784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104775</xdr:rowOff>
    </xdr:to>
    <xdr:sp macro="" textlink="">
      <xdr:nvSpPr>
        <xdr:cNvPr id="21879" name="AutoShape 3" descr="PICT0129">
          <a:extLst>
            <a:ext uri="{FF2B5EF4-FFF2-40B4-BE49-F238E27FC236}">
              <a16:creationId xmlns:a16="http://schemas.microsoft.com/office/drawing/2014/main" xmlns="" id="{62198710-DF4B-4D34-A9DB-DD76DAB5E6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104775</xdr:rowOff>
    </xdr:to>
    <xdr:sp macro="" textlink="">
      <xdr:nvSpPr>
        <xdr:cNvPr id="21880" name="AutoShape 4" descr="PICT0129">
          <a:extLst>
            <a:ext uri="{FF2B5EF4-FFF2-40B4-BE49-F238E27FC236}">
              <a16:creationId xmlns:a16="http://schemas.microsoft.com/office/drawing/2014/main" xmlns="" id="{92374F60-61A2-44DD-A201-A8FDDD7203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104775</xdr:rowOff>
    </xdr:to>
    <xdr:sp macro="" textlink="">
      <xdr:nvSpPr>
        <xdr:cNvPr id="21881" name="AutoShape 5" descr="PICT0129">
          <a:extLst>
            <a:ext uri="{FF2B5EF4-FFF2-40B4-BE49-F238E27FC236}">
              <a16:creationId xmlns:a16="http://schemas.microsoft.com/office/drawing/2014/main" xmlns="" id="{50ADE7CF-17D8-490C-B9B8-2D38976A5A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104775</xdr:rowOff>
    </xdr:to>
    <xdr:sp macro="" textlink="">
      <xdr:nvSpPr>
        <xdr:cNvPr id="21882" name="AutoShape 26" descr="PICT0129">
          <a:extLst>
            <a:ext uri="{FF2B5EF4-FFF2-40B4-BE49-F238E27FC236}">
              <a16:creationId xmlns:a16="http://schemas.microsoft.com/office/drawing/2014/main" xmlns="" id="{A22E1E51-67ED-40DB-BCB5-30F5325B1B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104775</xdr:rowOff>
    </xdr:to>
    <xdr:sp macro="" textlink="">
      <xdr:nvSpPr>
        <xdr:cNvPr id="21883" name="AutoShape 27" descr="PICT0129">
          <a:extLst>
            <a:ext uri="{FF2B5EF4-FFF2-40B4-BE49-F238E27FC236}">
              <a16:creationId xmlns:a16="http://schemas.microsoft.com/office/drawing/2014/main" xmlns="" id="{0FE76A97-4020-47D2-AC8A-A272674E44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104775</xdr:rowOff>
    </xdr:to>
    <xdr:sp macro="" textlink="">
      <xdr:nvSpPr>
        <xdr:cNvPr id="21884" name="AutoShape 28" descr="PICT0129">
          <a:extLst>
            <a:ext uri="{FF2B5EF4-FFF2-40B4-BE49-F238E27FC236}">
              <a16:creationId xmlns:a16="http://schemas.microsoft.com/office/drawing/2014/main" xmlns="" id="{1A0ACD8C-13C2-4DE2-B49E-BC6E757B09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104775</xdr:rowOff>
    </xdr:to>
    <xdr:sp macro="" textlink="">
      <xdr:nvSpPr>
        <xdr:cNvPr id="21885" name="AutoShape 30" descr="PICT0129">
          <a:extLst>
            <a:ext uri="{FF2B5EF4-FFF2-40B4-BE49-F238E27FC236}">
              <a16:creationId xmlns:a16="http://schemas.microsoft.com/office/drawing/2014/main" xmlns="" id="{BC4A5740-EE81-49C6-980E-C52795F3DE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86" name="AutoShape 1" descr="PICT0129">
          <a:extLst>
            <a:ext uri="{FF2B5EF4-FFF2-40B4-BE49-F238E27FC236}">
              <a16:creationId xmlns:a16="http://schemas.microsoft.com/office/drawing/2014/main" xmlns="" id="{FE6100B7-413F-47B8-AFB5-7F421337B3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87" name="AutoShape 2" descr="PICT0129">
          <a:extLst>
            <a:ext uri="{FF2B5EF4-FFF2-40B4-BE49-F238E27FC236}">
              <a16:creationId xmlns:a16="http://schemas.microsoft.com/office/drawing/2014/main" xmlns="" id="{D04CE98D-7B9E-4248-8166-A6E7429D14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88" name="AutoShape 3" descr="PICT0129">
          <a:extLst>
            <a:ext uri="{FF2B5EF4-FFF2-40B4-BE49-F238E27FC236}">
              <a16:creationId xmlns:a16="http://schemas.microsoft.com/office/drawing/2014/main" xmlns="" id="{EB9B7A0F-6877-4CEB-AA9A-5646AF3A187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89" name="AutoShape 4" descr="PICT0129">
          <a:extLst>
            <a:ext uri="{FF2B5EF4-FFF2-40B4-BE49-F238E27FC236}">
              <a16:creationId xmlns:a16="http://schemas.microsoft.com/office/drawing/2014/main" xmlns="" id="{FC7F1BF9-E88F-46F3-8C57-A796F7D2404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90" name="AutoShape 5" descr="PICT0129">
          <a:extLst>
            <a:ext uri="{FF2B5EF4-FFF2-40B4-BE49-F238E27FC236}">
              <a16:creationId xmlns:a16="http://schemas.microsoft.com/office/drawing/2014/main" xmlns="" id="{CB25BB97-8B7E-46CA-A07B-F35599BBF0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91" name="AutoShape 26" descr="PICT0129">
          <a:extLst>
            <a:ext uri="{FF2B5EF4-FFF2-40B4-BE49-F238E27FC236}">
              <a16:creationId xmlns:a16="http://schemas.microsoft.com/office/drawing/2014/main" xmlns="" id="{FA2874E3-D92C-46D3-8C79-77678FF9CB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92" name="AutoShape 27" descr="PICT0129">
          <a:extLst>
            <a:ext uri="{FF2B5EF4-FFF2-40B4-BE49-F238E27FC236}">
              <a16:creationId xmlns:a16="http://schemas.microsoft.com/office/drawing/2014/main" xmlns="" id="{A2CCACC7-C3F5-44CD-B55A-FAA8A84703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114300</xdr:rowOff>
    </xdr:to>
    <xdr:sp macro="" textlink="">
      <xdr:nvSpPr>
        <xdr:cNvPr id="21893" name="AutoShape 28" descr="PICT0129">
          <a:extLst>
            <a:ext uri="{FF2B5EF4-FFF2-40B4-BE49-F238E27FC236}">
              <a16:creationId xmlns:a16="http://schemas.microsoft.com/office/drawing/2014/main" xmlns="" id="{E5D7BC7D-C70E-412B-BDFC-3E36292BEC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94" name="AutoShape 1" descr="PICT0129">
          <a:extLst>
            <a:ext uri="{FF2B5EF4-FFF2-40B4-BE49-F238E27FC236}">
              <a16:creationId xmlns:a16="http://schemas.microsoft.com/office/drawing/2014/main" xmlns="" id="{DF2178E7-3D20-42CD-8AE5-66E4AFABF36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95" name="AutoShape 2" descr="PICT0129">
          <a:extLst>
            <a:ext uri="{FF2B5EF4-FFF2-40B4-BE49-F238E27FC236}">
              <a16:creationId xmlns:a16="http://schemas.microsoft.com/office/drawing/2014/main" xmlns="" id="{D1AD8556-6AA9-44F2-90A8-20B96CF930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96" name="AutoShape 3" descr="PICT0129">
          <a:extLst>
            <a:ext uri="{FF2B5EF4-FFF2-40B4-BE49-F238E27FC236}">
              <a16:creationId xmlns:a16="http://schemas.microsoft.com/office/drawing/2014/main" xmlns="" id="{14451542-6E6E-434B-BB88-9DB7275F402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97" name="AutoShape 4" descr="PICT0129">
          <a:extLst>
            <a:ext uri="{FF2B5EF4-FFF2-40B4-BE49-F238E27FC236}">
              <a16:creationId xmlns:a16="http://schemas.microsoft.com/office/drawing/2014/main" xmlns="" id="{FA2ABC9D-5A6E-4EF5-921D-D26223C91A6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98" name="AutoShape 5" descr="PICT0129">
          <a:extLst>
            <a:ext uri="{FF2B5EF4-FFF2-40B4-BE49-F238E27FC236}">
              <a16:creationId xmlns:a16="http://schemas.microsoft.com/office/drawing/2014/main" xmlns="" id="{829083D1-B088-41F8-BA47-770AF50A85C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899" name="AutoShape 26" descr="PICT0129">
          <a:extLst>
            <a:ext uri="{FF2B5EF4-FFF2-40B4-BE49-F238E27FC236}">
              <a16:creationId xmlns:a16="http://schemas.microsoft.com/office/drawing/2014/main" xmlns="" id="{AC68BB4D-11CD-4681-B509-844D415E23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900" name="AutoShape 27" descr="PICT0129">
          <a:extLst>
            <a:ext uri="{FF2B5EF4-FFF2-40B4-BE49-F238E27FC236}">
              <a16:creationId xmlns:a16="http://schemas.microsoft.com/office/drawing/2014/main" xmlns="" id="{1FD1B27E-7782-46BA-804A-5EE971832D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3710</xdr:row>
      <xdr:rowOff>123825</xdr:rowOff>
    </xdr:to>
    <xdr:sp macro="" textlink="">
      <xdr:nvSpPr>
        <xdr:cNvPr id="21901" name="AutoShape 28" descr="PICT0129">
          <a:extLst>
            <a:ext uri="{FF2B5EF4-FFF2-40B4-BE49-F238E27FC236}">
              <a16:creationId xmlns:a16="http://schemas.microsoft.com/office/drawing/2014/main" xmlns="" id="{F4822ED1-EE80-421C-9645-24EA1C87C4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123825</xdr:rowOff>
    </xdr:to>
    <xdr:sp macro="" textlink="">
      <xdr:nvSpPr>
        <xdr:cNvPr id="21902" name="AutoShape 30" descr="PICT0129">
          <a:extLst>
            <a:ext uri="{FF2B5EF4-FFF2-40B4-BE49-F238E27FC236}">
              <a16:creationId xmlns:a16="http://schemas.microsoft.com/office/drawing/2014/main" xmlns="" id="{423D8289-BC65-4D93-AC9C-A4093E9412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171450</xdr:rowOff>
    </xdr:to>
    <xdr:sp macro="" textlink="">
      <xdr:nvSpPr>
        <xdr:cNvPr id="21903" name="AutoShape 32" descr="PICT0129">
          <a:extLst>
            <a:ext uri="{FF2B5EF4-FFF2-40B4-BE49-F238E27FC236}">
              <a16:creationId xmlns:a16="http://schemas.microsoft.com/office/drawing/2014/main" xmlns="" id="{B086EDE8-399F-4BCB-898A-107354B13D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171450</xdr:rowOff>
    </xdr:to>
    <xdr:sp macro="" textlink="">
      <xdr:nvSpPr>
        <xdr:cNvPr id="21904" name="AutoShape 33" descr="PICT0129">
          <a:extLst>
            <a:ext uri="{FF2B5EF4-FFF2-40B4-BE49-F238E27FC236}">
              <a16:creationId xmlns:a16="http://schemas.microsoft.com/office/drawing/2014/main" xmlns="" id="{B599D098-B44E-4B1D-A397-634BCB3164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314325</xdr:colOff>
      <xdr:row>3710</xdr:row>
      <xdr:rowOff>161925</xdr:rowOff>
    </xdr:to>
    <xdr:sp macro="" textlink="">
      <xdr:nvSpPr>
        <xdr:cNvPr id="21905" name="AutoShape 34" descr="PICT0129">
          <a:extLst>
            <a:ext uri="{FF2B5EF4-FFF2-40B4-BE49-F238E27FC236}">
              <a16:creationId xmlns:a16="http://schemas.microsoft.com/office/drawing/2014/main" xmlns="" id="{4D355921-D61D-4089-A6B1-DAF1C3229D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58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123825</xdr:rowOff>
    </xdr:to>
    <xdr:sp macro="" textlink="">
      <xdr:nvSpPr>
        <xdr:cNvPr id="21906" name="AutoShape 30" descr="PICT0129">
          <a:extLst>
            <a:ext uri="{FF2B5EF4-FFF2-40B4-BE49-F238E27FC236}">
              <a16:creationId xmlns:a16="http://schemas.microsoft.com/office/drawing/2014/main" xmlns="" id="{DC4D75D6-116E-4A51-A3C3-0FEB28C533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171450</xdr:rowOff>
    </xdr:to>
    <xdr:sp macro="" textlink="">
      <xdr:nvSpPr>
        <xdr:cNvPr id="21907" name="AutoShape 32" descr="PICT0129">
          <a:extLst>
            <a:ext uri="{FF2B5EF4-FFF2-40B4-BE49-F238E27FC236}">
              <a16:creationId xmlns:a16="http://schemas.microsoft.com/office/drawing/2014/main" xmlns="" id="{818E05C0-653B-47FA-B8F5-6824F08437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171450</xdr:rowOff>
    </xdr:to>
    <xdr:sp macro="" textlink="">
      <xdr:nvSpPr>
        <xdr:cNvPr id="21908" name="AutoShape 33" descr="PICT0129">
          <a:extLst>
            <a:ext uri="{FF2B5EF4-FFF2-40B4-BE49-F238E27FC236}">
              <a16:creationId xmlns:a16="http://schemas.microsoft.com/office/drawing/2014/main" xmlns="" id="{69165094-6619-4B3A-A289-78490281924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161925</xdr:rowOff>
    </xdr:to>
    <xdr:sp macro="" textlink="">
      <xdr:nvSpPr>
        <xdr:cNvPr id="21909" name="AutoShape 34" descr="PICT0129">
          <a:extLst>
            <a:ext uri="{FF2B5EF4-FFF2-40B4-BE49-F238E27FC236}">
              <a16:creationId xmlns:a16="http://schemas.microsoft.com/office/drawing/2014/main" xmlns="" id="{33BA70F4-A321-435C-B576-ED9B80ADEE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161925</xdr:rowOff>
    </xdr:to>
    <xdr:sp macro="" textlink="">
      <xdr:nvSpPr>
        <xdr:cNvPr id="21910" name="AutoShape 35" descr="PICT0129">
          <a:extLst>
            <a:ext uri="{FF2B5EF4-FFF2-40B4-BE49-F238E27FC236}">
              <a16:creationId xmlns:a16="http://schemas.microsoft.com/office/drawing/2014/main" xmlns="" id="{0EBC1DF3-579D-43CC-A0EB-CC346554E1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114300</xdr:rowOff>
    </xdr:to>
    <xdr:sp macro="" textlink="">
      <xdr:nvSpPr>
        <xdr:cNvPr id="21911" name="AutoShape 30" descr="PICT0129">
          <a:extLst>
            <a:ext uri="{FF2B5EF4-FFF2-40B4-BE49-F238E27FC236}">
              <a16:creationId xmlns:a16="http://schemas.microsoft.com/office/drawing/2014/main" xmlns="" id="{0AE3377F-4857-45CC-B535-86DC9A65E0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12" name="AutoShape 1" descr="PICT0129">
          <a:extLst>
            <a:ext uri="{FF2B5EF4-FFF2-40B4-BE49-F238E27FC236}">
              <a16:creationId xmlns:a16="http://schemas.microsoft.com/office/drawing/2014/main" xmlns="" id="{77E72264-B2F5-4B4B-B156-7817282210B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13" name="AutoShape 2" descr="PICT0129">
          <a:extLst>
            <a:ext uri="{FF2B5EF4-FFF2-40B4-BE49-F238E27FC236}">
              <a16:creationId xmlns:a16="http://schemas.microsoft.com/office/drawing/2014/main" xmlns="" id="{618F5428-D19B-4D5B-AFE5-B3690B193B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14" name="AutoShape 3" descr="PICT0129">
          <a:extLst>
            <a:ext uri="{FF2B5EF4-FFF2-40B4-BE49-F238E27FC236}">
              <a16:creationId xmlns:a16="http://schemas.microsoft.com/office/drawing/2014/main" xmlns="" id="{CFD20D94-484C-436D-8951-AA17F0DE39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15" name="AutoShape 4" descr="PICT0129">
          <a:extLst>
            <a:ext uri="{FF2B5EF4-FFF2-40B4-BE49-F238E27FC236}">
              <a16:creationId xmlns:a16="http://schemas.microsoft.com/office/drawing/2014/main" xmlns="" id="{BE551D6F-AF72-4A3A-8485-FD51B8186D7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16" name="AutoShape 5" descr="PICT0129">
          <a:extLst>
            <a:ext uri="{FF2B5EF4-FFF2-40B4-BE49-F238E27FC236}">
              <a16:creationId xmlns:a16="http://schemas.microsoft.com/office/drawing/2014/main" xmlns="" id="{36EC99AD-C892-413C-AB77-345FD2B893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17" name="AutoShape 26" descr="PICT0129">
          <a:extLst>
            <a:ext uri="{FF2B5EF4-FFF2-40B4-BE49-F238E27FC236}">
              <a16:creationId xmlns:a16="http://schemas.microsoft.com/office/drawing/2014/main" xmlns="" id="{F452F2A3-A62D-47A2-BC08-AD79A84BC08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18" name="AutoShape 27" descr="PICT0129">
          <a:extLst>
            <a:ext uri="{FF2B5EF4-FFF2-40B4-BE49-F238E27FC236}">
              <a16:creationId xmlns:a16="http://schemas.microsoft.com/office/drawing/2014/main" xmlns="" id="{BBC33E33-4337-4E1D-A304-ADB4C6C7FC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19" name="AutoShape 28" descr="PICT0129">
          <a:extLst>
            <a:ext uri="{FF2B5EF4-FFF2-40B4-BE49-F238E27FC236}">
              <a16:creationId xmlns:a16="http://schemas.microsoft.com/office/drawing/2014/main" xmlns="" id="{DBD97BC7-789F-4C3C-8ECB-1BBFA814274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104775</xdr:rowOff>
    </xdr:to>
    <xdr:sp macro="" textlink="">
      <xdr:nvSpPr>
        <xdr:cNvPr id="21920" name="AutoShape 30" descr="PICT0129">
          <a:extLst>
            <a:ext uri="{FF2B5EF4-FFF2-40B4-BE49-F238E27FC236}">
              <a16:creationId xmlns:a16="http://schemas.microsoft.com/office/drawing/2014/main" xmlns="" id="{031E8547-F0D3-4911-8365-9E7A25B012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114300</xdr:rowOff>
    </xdr:to>
    <xdr:sp macro="" textlink="">
      <xdr:nvSpPr>
        <xdr:cNvPr id="21921" name="AutoShape 30" descr="PICT0129">
          <a:extLst>
            <a:ext uri="{FF2B5EF4-FFF2-40B4-BE49-F238E27FC236}">
              <a16:creationId xmlns:a16="http://schemas.microsoft.com/office/drawing/2014/main" xmlns="" id="{C7FBEAB7-B256-43AF-AC51-69633B6B19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123825</xdr:rowOff>
    </xdr:to>
    <xdr:sp macro="" textlink="">
      <xdr:nvSpPr>
        <xdr:cNvPr id="21922" name="AutoShape 30" descr="PICT0129">
          <a:extLst>
            <a:ext uri="{FF2B5EF4-FFF2-40B4-BE49-F238E27FC236}">
              <a16:creationId xmlns:a16="http://schemas.microsoft.com/office/drawing/2014/main" xmlns="" id="{C41B2A77-AE40-4573-9588-BC3E953DB8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171450</xdr:rowOff>
    </xdr:to>
    <xdr:sp macro="" textlink="">
      <xdr:nvSpPr>
        <xdr:cNvPr id="21923" name="AutoShape 32" descr="PICT0129">
          <a:extLst>
            <a:ext uri="{FF2B5EF4-FFF2-40B4-BE49-F238E27FC236}">
              <a16:creationId xmlns:a16="http://schemas.microsoft.com/office/drawing/2014/main" xmlns="" id="{8E8EA79E-1D9F-4386-86C4-6107E729BC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171450</xdr:rowOff>
    </xdr:to>
    <xdr:sp macro="" textlink="">
      <xdr:nvSpPr>
        <xdr:cNvPr id="21924" name="AutoShape 33" descr="PICT0129">
          <a:extLst>
            <a:ext uri="{FF2B5EF4-FFF2-40B4-BE49-F238E27FC236}">
              <a16:creationId xmlns:a16="http://schemas.microsoft.com/office/drawing/2014/main" xmlns="" id="{F07971DF-4361-4522-9DA5-B6CA7F24D3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161925</xdr:rowOff>
    </xdr:to>
    <xdr:sp macro="" textlink="">
      <xdr:nvSpPr>
        <xdr:cNvPr id="21925" name="AutoShape 34" descr="PICT0129">
          <a:extLst>
            <a:ext uri="{FF2B5EF4-FFF2-40B4-BE49-F238E27FC236}">
              <a16:creationId xmlns:a16="http://schemas.microsoft.com/office/drawing/2014/main" xmlns="" id="{9D9D9F46-2D18-481F-B1C1-82BFD39CFFB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26" name="AutoShape 1" descr="PICT0129">
          <a:extLst>
            <a:ext uri="{FF2B5EF4-FFF2-40B4-BE49-F238E27FC236}">
              <a16:creationId xmlns:a16="http://schemas.microsoft.com/office/drawing/2014/main" xmlns="" id="{72137BEC-E60A-47B4-BD98-30C30E1897F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27" name="AutoShape 2" descr="PICT0129">
          <a:extLst>
            <a:ext uri="{FF2B5EF4-FFF2-40B4-BE49-F238E27FC236}">
              <a16:creationId xmlns:a16="http://schemas.microsoft.com/office/drawing/2014/main" xmlns="" id="{BA6576A6-0601-4DF9-8E12-B5F688368D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28" name="AutoShape 3" descr="PICT0129">
          <a:extLst>
            <a:ext uri="{FF2B5EF4-FFF2-40B4-BE49-F238E27FC236}">
              <a16:creationId xmlns:a16="http://schemas.microsoft.com/office/drawing/2014/main" xmlns="" id="{C53A26C2-E1F5-4BC2-AD58-7642609C30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29" name="AutoShape 4" descr="PICT0129">
          <a:extLst>
            <a:ext uri="{FF2B5EF4-FFF2-40B4-BE49-F238E27FC236}">
              <a16:creationId xmlns:a16="http://schemas.microsoft.com/office/drawing/2014/main" xmlns="" id="{23EEED74-9DDC-4A2D-A258-F485CBD974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30" name="AutoShape 5" descr="PICT0129">
          <a:extLst>
            <a:ext uri="{FF2B5EF4-FFF2-40B4-BE49-F238E27FC236}">
              <a16:creationId xmlns:a16="http://schemas.microsoft.com/office/drawing/2014/main" xmlns="" id="{95C8BB90-5C58-44B1-BFD5-244F16FAA1F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31" name="AutoShape 26" descr="PICT0129">
          <a:extLst>
            <a:ext uri="{FF2B5EF4-FFF2-40B4-BE49-F238E27FC236}">
              <a16:creationId xmlns:a16="http://schemas.microsoft.com/office/drawing/2014/main" xmlns="" id="{C2BABA93-0228-4682-8587-966E078BF8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32" name="AutoShape 27" descr="PICT0129">
          <a:extLst>
            <a:ext uri="{FF2B5EF4-FFF2-40B4-BE49-F238E27FC236}">
              <a16:creationId xmlns:a16="http://schemas.microsoft.com/office/drawing/2014/main" xmlns="" id="{2A4EC834-3F97-4338-AE85-422BBC4F2E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33" name="AutoShape 28" descr="PICT0129">
          <a:extLst>
            <a:ext uri="{FF2B5EF4-FFF2-40B4-BE49-F238E27FC236}">
              <a16:creationId xmlns:a16="http://schemas.microsoft.com/office/drawing/2014/main" xmlns="" id="{86323BF9-078F-4032-A790-92A374C8C6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123825</xdr:rowOff>
    </xdr:to>
    <xdr:sp macro="" textlink="">
      <xdr:nvSpPr>
        <xdr:cNvPr id="21934" name="AutoShape 30" descr="PICT0129">
          <a:extLst>
            <a:ext uri="{FF2B5EF4-FFF2-40B4-BE49-F238E27FC236}">
              <a16:creationId xmlns:a16="http://schemas.microsoft.com/office/drawing/2014/main" xmlns="" id="{C2BE4BA0-819C-493F-A9F3-57D7110561D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171450</xdr:rowOff>
    </xdr:to>
    <xdr:sp macro="" textlink="">
      <xdr:nvSpPr>
        <xdr:cNvPr id="21935" name="AutoShape 32" descr="PICT0129">
          <a:extLst>
            <a:ext uri="{FF2B5EF4-FFF2-40B4-BE49-F238E27FC236}">
              <a16:creationId xmlns:a16="http://schemas.microsoft.com/office/drawing/2014/main" xmlns="" id="{6E898F65-4AB4-4E8E-B75F-5ED2EC49C1C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171450</xdr:rowOff>
    </xdr:to>
    <xdr:sp macro="" textlink="">
      <xdr:nvSpPr>
        <xdr:cNvPr id="21936" name="AutoShape 33" descr="PICT0129">
          <a:extLst>
            <a:ext uri="{FF2B5EF4-FFF2-40B4-BE49-F238E27FC236}">
              <a16:creationId xmlns:a16="http://schemas.microsoft.com/office/drawing/2014/main" xmlns="" id="{B9F27586-C43C-474F-AAFC-208373794D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161925</xdr:rowOff>
    </xdr:to>
    <xdr:sp macro="" textlink="">
      <xdr:nvSpPr>
        <xdr:cNvPr id="21937" name="AutoShape 34" descr="PICT0129">
          <a:extLst>
            <a:ext uri="{FF2B5EF4-FFF2-40B4-BE49-F238E27FC236}">
              <a16:creationId xmlns:a16="http://schemas.microsoft.com/office/drawing/2014/main" xmlns="" id="{2389CA80-98E1-4507-BA85-3A6754A9DAA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161925</xdr:rowOff>
    </xdr:to>
    <xdr:sp macro="" textlink="">
      <xdr:nvSpPr>
        <xdr:cNvPr id="21938" name="AutoShape 35" descr="PICT0129">
          <a:extLst>
            <a:ext uri="{FF2B5EF4-FFF2-40B4-BE49-F238E27FC236}">
              <a16:creationId xmlns:a16="http://schemas.microsoft.com/office/drawing/2014/main" xmlns="" id="{933A22F3-4755-42EA-9B45-4FD92E770F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39" name="AutoShape 1" descr="PICT0129">
          <a:extLst>
            <a:ext uri="{FF2B5EF4-FFF2-40B4-BE49-F238E27FC236}">
              <a16:creationId xmlns:a16="http://schemas.microsoft.com/office/drawing/2014/main" xmlns="" id="{5AE2D55A-4490-4A80-BF96-0563C8B8E8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40" name="AutoShape 2" descr="PICT0129">
          <a:extLst>
            <a:ext uri="{FF2B5EF4-FFF2-40B4-BE49-F238E27FC236}">
              <a16:creationId xmlns:a16="http://schemas.microsoft.com/office/drawing/2014/main" xmlns="" id="{89172806-1CEF-42BE-B41B-D6190DD4D5E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41" name="AutoShape 3" descr="PICT0129">
          <a:extLst>
            <a:ext uri="{FF2B5EF4-FFF2-40B4-BE49-F238E27FC236}">
              <a16:creationId xmlns:a16="http://schemas.microsoft.com/office/drawing/2014/main" xmlns="" id="{487C92FB-52F6-42EB-AAC2-14453AF8E8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42" name="AutoShape 4" descr="PICT0129">
          <a:extLst>
            <a:ext uri="{FF2B5EF4-FFF2-40B4-BE49-F238E27FC236}">
              <a16:creationId xmlns:a16="http://schemas.microsoft.com/office/drawing/2014/main" xmlns="" id="{7B216807-4E7F-495A-B587-590526487C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43" name="AutoShape 5" descr="PICT0129">
          <a:extLst>
            <a:ext uri="{FF2B5EF4-FFF2-40B4-BE49-F238E27FC236}">
              <a16:creationId xmlns:a16="http://schemas.microsoft.com/office/drawing/2014/main" xmlns="" id="{5602A68D-55CE-47D0-BFA6-55533DECAB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44" name="AutoShape 26" descr="PICT0129">
          <a:extLst>
            <a:ext uri="{FF2B5EF4-FFF2-40B4-BE49-F238E27FC236}">
              <a16:creationId xmlns:a16="http://schemas.microsoft.com/office/drawing/2014/main" xmlns="" id="{2B21BBE9-9BD5-46E0-A05A-6B094F046F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45" name="AutoShape 27" descr="PICT0129">
          <a:extLst>
            <a:ext uri="{FF2B5EF4-FFF2-40B4-BE49-F238E27FC236}">
              <a16:creationId xmlns:a16="http://schemas.microsoft.com/office/drawing/2014/main" xmlns="" id="{E062BC30-B978-4366-9BAF-63E52C130CF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46" name="AutoShape 28" descr="PICT0129">
          <a:extLst>
            <a:ext uri="{FF2B5EF4-FFF2-40B4-BE49-F238E27FC236}">
              <a16:creationId xmlns:a16="http://schemas.microsoft.com/office/drawing/2014/main" xmlns="" id="{EA0A1997-574C-4E6D-A973-3D92142283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114300</xdr:rowOff>
    </xdr:to>
    <xdr:sp macro="" textlink="">
      <xdr:nvSpPr>
        <xdr:cNvPr id="21947" name="AutoShape 30" descr="PICT0129">
          <a:extLst>
            <a:ext uri="{FF2B5EF4-FFF2-40B4-BE49-F238E27FC236}">
              <a16:creationId xmlns:a16="http://schemas.microsoft.com/office/drawing/2014/main" xmlns="" id="{CF5B6651-AD3B-478A-AAD2-8D2A533568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48" name="AutoShape 1" descr="PICT0129">
          <a:extLst>
            <a:ext uri="{FF2B5EF4-FFF2-40B4-BE49-F238E27FC236}">
              <a16:creationId xmlns:a16="http://schemas.microsoft.com/office/drawing/2014/main" xmlns="" id="{9A42968F-5A0D-440F-B15E-FEAB05E5A1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49" name="AutoShape 2" descr="PICT0129">
          <a:extLst>
            <a:ext uri="{FF2B5EF4-FFF2-40B4-BE49-F238E27FC236}">
              <a16:creationId xmlns:a16="http://schemas.microsoft.com/office/drawing/2014/main" xmlns="" id="{AD74A1D1-FF8E-4541-9CD8-EB48B81AA7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50" name="AutoShape 3" descr="PICT0129">
          <a:extLst>
            <a:ext uri="{FF2B5EF4-FFF2-40B4-BE49-F238E27FC236}">
              <a16:creationId xmlns:a16="http://schemas.microsoft.com/office/drawing/2014/main" xmlns="" id="{EB712877-9620-4468-A350-F21B621B09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51" name="AutoShape 4" descr="PICT0129">
          <a:extLst>
            <a:ext uri="{FF2B5EF4-FFF2-40B4-BE49-F238E27FC236}">
              <a16:creationId xmlns:a16="http://schemas.microsoft.com/office/drawing/2014/main" xmlns="" id="{DD6B6121-6A40-4C64-9D2C-E6043DDFF17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52" name="AutoShape 5" descr="PICT0129">
          <a:extLst>
            <a:ext uri="{FF2B5EF4-FFF2-40B4-BE49-F238E27FC236}">
              <a16:creationId xmlns:a16="http://schemas.microsoft.com/office/drawing/2014/main" xmlns="" id="{FA1EDB9C-0DE2-4206-86C6-E581DB5ECD3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53" name="AutoShape 26" descr="PICT0129">
          <a:extLst>
            <a:ext uri="{FF2B5EF4-FFF2-40B4-BE49-F238E27FC236}">
              <a16:creationId xmlns:a16="http://schemas.microsoft.com/office/drawing/2014/main" xmlns="" id="{DF176A80-C4FF-4005-B1BB-41E585118C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54" name="AutoShape 27" descr="PICT0129">
          <a:extLst>
            <a:ext uri="{FF2B5EF4-FFF2-40B4-BE49-F238E27FC236}">
              <a16:creationId xmlns:a16="http://schemas.microsoft.com/office/drawing/2014/main" xmlns="" id="{1807E814-FEB1-4B58-8649-6EB6D59C417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95250</xdr:rowOff>
    </xdr:to>
    <xdr:sp macro="" textlink="">
      <xdr:nvSpPr>
        <xdr:cNvPr id="21955" name="AutoShape 28" descr="PICT0129">
          <a:extLst>
            <a:ext uri="{FF2B5EF4-FFF2-40B4-BE49-F238E27FC236}">
              <a16:creationId xmlns:a16="http://schemas.microsoft.com/office/drawing/2014/main" xmlns="" id="{1F014BF9-7375-4D4B-98CC-A011F43068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104775</xdr:rowOff>
    </xdr:to>
    <xdr:sp macro="" textlink="">
      <xdr:nvSpPr>
        <xdr:cNvPr id="21956" name="AutoShape 1" descr="PICT0129">
          <a:extLst>
            <a:ext uri="{FF2B5EF4-FFF2-40B4-BE49-F238E27FC236}">
              <a16:creationId xmlns:a16="http://schemas.microsoft.com/office/drawing/2014/main" xmlns="" id="{FA06904D-411E-49C8-807C-48C22213CBB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104775</xdr:rowOff>
    </xdr:to>
    <xdr:sp macro="" textlink="">
      <xdr:nvSpPr>
        <xdr:cNvPr id="21957" name="AutoShape 2" descr="PICT0129">
          <a:extLst>
            <a:ext uri="{FF2B5EF4-FFF2-40B4-BE49-F238E27FC236}">
              <a16:creationId xmlns:a16="http://schemas.microsoft.com/office/drawing/2014/main" xmlns="" id="{2DBA3E6F-5F10-48BC-ACF4-3B7FF5DAF9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104775</xdr:rowOff>
    </xdr:to>
    <xdr:sp macro="" textlink="">
      <xdr:nvSpPr>
        <xdr:cNvPr id="21958" name="AutoShape 3" descr="PICT0129">
          <a:extLst>
            <a:ext uri="{FF2B5EF4-FFF2-40B4-BE49-F238E27FC236}">
              <a16:creationId xmlns:a16="http://schemas.microsoft.com/office/drawing/2014/main" xmlns="" id="{3C16225E-51D6-4EF3-818E-C5E93F810A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104775</xdr:rowOff>
    </xdr:to>
    <xdr:sp macro="" textlink="">
      <xdr:nvSpPr>
        <xdr:cNvPr id="21959" name="AutoShape 4" descr="PICT0129">
          <a:extLst>
            <a:ext uri="{FF2B5EF4-FFF2-40B4-BE49-F238E27FC236}">
              <a16:creationId xmlns:a16="http://schemas.microsoft.com/office/drawing/2014/main" xmlns="" id="{92D91785-7A44-456C-9E4C-51DEBF21F59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104775</xdr:rowOff>
    </xdr:to>
    <xdr:sp macro="" textlink="">
      <xdr:nvSpPr>
        <xdr:cNvPr id="21960" name="AutoShape 5" descr="PICT0129">
          <a:extLst>
            <a:ext uri="{FF2B5EF4-FFF2-40B4-BE49-F238E27FC236}">
              <a16:creationId xmlns:a16="http://schemas.microsoft.com/office/drawing/2014/main" xmlns="" id="{E4A406F0-36E8-4B12-854C-7CC8710A10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104775</xdr:rowOff>
    </xdr:to>
    <xdr:sp macro="" textlink="">
      <xdr:nvSpPr>
        <xdr:cNvPr id="21961" name="AutoShape 26" descr="PICT0129">
          <a:extLst>
            <a:ext uri="{FF2B5EF4-FFF2-40B4-BE49-F238E27FC236}">
              <a16:creationId xmlns:a16="http://schemas.microsoft.com/office/drawing/2014/main" xmlns="" id="{1B5E7160-C0A5-45F5-811E-B9B75B9EB3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104775</xdr:rowOff>
    </xdr:to>
    <xdr:sp macro="" textlink="">
      <xdr:nvSpPr>
        <xdr:cNvPr id="21962" name="AutoShape 27" descr="PICT0129">
          <a:extLst>
            <a:ext uri="{FF2B5EF4-FFF2-40B4-BE49-F238E27FC236}">
              <a16:creationId xmlns:a16="http://schemas.microsoft.com/office/drawing/2014/main" xmlns="" id="{B719C27F-972B-4039-AB85-3841CE3372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104775</xdr:rowOff>
    </xdr:to>
    <xdr:sp macro="" textlink="">
      <xdr:nvSpPr>
        <xdr:cNvPr id="21963" name="AutoShape 28" descr="PICT0129">
          <a:extLst>
            <a:ext uri="{FF2B5EF4-FFF2-40B4-BE49-F238E27FC236}">
              <a16:creationId xmlns:a16="http://schemas.microsoft.com/office/drawing/2014/main" xmlns="" id="{F8ABD31B-2613-4E30-B850-789E57E1FC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104775</xdr:rowOff>
    </xdr:to>
    <xdr:sp macro="" textlink="">
      <xdr:nvSpPr>
        <xdr:cNvPr id="21964" name="AutoShape 30" descr="PICT0129">
          <a:extLst>
            <a:ext uri="{FF2B5EF4-FFF2-40B4-BE49-F238E27FC236}">
              <a16:creationId xmlns:a16="http://schemas.microsoft.com/office/drawing/2014/main" xmlns="" id="{AA694720-A5D0-4EE8-AB0A-DAD1D85F8DF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65" name="AutoShape 1" descr="PICT0129">
          <a:extLst>
            <a:ext uri="{FF2B5EF4-FFF2-40B4-BE49-F238E27FC236}">
              <a16:creationId xmlns:a16="http://schemas.microsoft.com/office/drawing/2014/main" xmlns="" id="{15D9BD45-02FF-489A-8A33-DDE71CCAA0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66" name="AutoShape 2" descr="PICT0129">
          <a:extLst>
            <a:ext uri="{FF2B5EF4-FFF2-40B4-BE49-F238E27FC236}">
              <a16:creationId xmlns:a16="http://schemas.microsoft.com/office/drawing/2014/main" xmlns="" id="{69A1FA9A-7CB8-4A35-9D00-19152548DA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67" name="AutoShape 3" descr="PICT0129">
          <a:extLst>
            <a:ext uri="{FF2B5EF4-FFF2-40B4-BE49-F238E27FC236}">
              <a16:creationId xmlns:a16="http://schemas.microsoft.com/office/drawing/2014/main" xmlns="" id="{E94646B1-2C94-455D-A375-2543EA2F4A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68" name="AutoShape 4" descr="PICT0129">
          <a:extLst>
            <a:ext uri="{FF2B5EF4-FFF2-40B4-BE49-F238E27FC236}">
              <a16:creationId xmlns:a16="http://schemas.microsoft.com/office/drawing/2014/main" xmlns="" id="{9BA42AAB-8557-4177-A67F-82B3140041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69" name="AutoShape 5" descr="PICT0129">
          <a:extLst>
            <a:ext uri="{FF2B5EF4-FFF2-40B4-BE49-F238E27FC236}">
              <a16:creationId xmlns:a16="http://schemas.microsoft.com/office/drawing/2014/main" xmlns="" id="{F586214E-C339-4EF1-8DAC-48F40C091D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70" name="AutoShape 26" descr="PICT0129">
          <a:extLst>
            <a:ext uri="{FF2B5EF4-FFF2-40B4-BE49-F238E27FC236}">
              <a16:creationId xmlns:a16="http://schemas.microsoft.com/office/drawing/2014/main" xmlns="" id="{66C2D9C8-BCC1-4803-8237-BF6C52251F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71" name="AutoShape 27" descr="PICT0129">
          <a:extLst>
            <a:ext uri="{FF2B5EF4-FFF2-40B4-BE49-F238E27FC236}">
              <a16:creationId xmlns:a16="http://schemas.microsoft.com/office/drawing/2014/main" xmlns="" id="{635A8907-C9CC-4336-B900-4EDAE95A18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114300</xdr:rowOff>
    </xdr:to>
    <xdr:sp macro="" textlink="">
      <xdr:nvSpPr>
        <xdr:cNvPr id="21972" name="AutoShape 28" descr="PICT0129">
          <a:extLst>
            <a:ext uri="{FF2B5EF4-FFF2-40B4-BE49-F238E27FC236}">
              <a16:creationId xmlns:a16="http://schemas.microsoft.com/office/drawing/2014/main" xmlns="" id="{FC0208CE-679B-4AC0-ABB1-06B0B61B10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73" name="AutoShape 1" descr="PICT0129">
          <a:extLst>
            <a:ext uri="{FF2B5EF4-FFF2-40B4-BE49-F238E27FC236}">
              <a16:creationId xmlns:a16="http://schemas.microsoft.com/office/drawing/2014/main" xmlns="" id="{5AC623AB-6CCD-4BEA-A673-4F5C6B637B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74" name="AutoShape 2" descr="PICT0129">
          <a:extLst>
            <a:ext uri="{FF2B5EF4-FFF2-40B4-BE49-F238E27FC236}">
              <a16:creationId xmlns:a16="http://schemas.microsoft.com/office/drawing/2014/main" xmlns="" id="{9DAC1E56-E467-4E7B-B675-D3DF7A0D14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75" name="AutoShape 3" descr="PICT0129">
          <a:extLst>
            <a:ext uri="{FF2B5EF4-FFF2-40B4-BE49-F238E27FC236}">
              <a16:creationId xmlns:a16="http://schemas.microsoft.com/office/drawing/2014/main" xmlns="" id="{78D3A2F9-2B56-4368-AD60-C045BA9AAAB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76" name="AutoShape 4" descr="PICT0129">
          <a:extLst>
            <a:ext uri="{FF2B5EF4-FFF2-40B4-BE49-F238E27FC236}">
              <a16:creationId xmlns:a16="http://schemas.microsoft.com/office/drawing/2014/main" xmlns="" id="{37886F6C-FBED-49AD-A0B8-3C7F892A1F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77" name="AutoShape 5" descr="PICT0129">
          <a:extLst>
            <a:ext uri="{FF2B5EF4-FFF2-40B4-BE49-F238E27FC236}">
              <a16:creationId xmlns:a16="http://schemas.microsoft.com/office/drawing/2014/main" xmlns="" id="{BA551413-EE32-484D-898E-B16125BF88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78" name="AutoShape 26" descr="PICT0129">
          <a:extLst>
            <a:ext uri="{FF2B5EF4-FFF2-40B4-BE49-F238E27FC236}">
              <a16:creationId xmlns:a16="http://schemas.microsoft.com/office/drawing/2014/main" xmlns="" id="{D4075762-70DA-45D2-89ED-47301E82C1F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79" name="AutoShape 27" descr="PICT0129">
          <a:extLst>
            <a:ext uri="{FF2B5EF4-FFF2-40B4-BE49-F238E27FC236}">
              <a16:creationId xmlns:a16="http://schemas.microsoft.com/office/drawing/2014/main" xmlns="" id="{458ED4BD-FE29-45DC-8E45-9C0A20EBA06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3711</xdr:row>
      <xdr:rowOff>123825</xdr:rowOff>
    </xdr:to>
    <xdr:sp macro="" textlink="">
      <xdr:nvSpPr>
        <xdr:cNvPr id="21980" name="AutoShape 28" descr="PICT0129">
          <a:extLst>
            <a:ext uri="{FF2B5EF4-FFF2-40B4-BE49-F238E27FC236}">
              <a16:creationId xmlns:a16="http://schemas.microsoft.com/office/drawing/2014/main" xmlns="" id="{7C8467FF-38EA-41EA-A0D8-C3A0033FB9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123825</xdr:rowOff>
    </xdr:to>
    <xdr:sp macro="" textlink="">
      <xdr:nvSpPr>
        <xdr:cNvPr id="21981" name="AutoShape 30" descr="PICT0129">
          <a:extLst>
            <a:ext uri="{FF2B5EF4-FFF2-40B4-BE49-F238E27FC236}">
              <a16:creationId xmlns:a16="http://schemas.microsoft.com/office/drawing/2014/main" xmlns="" id="{0CFDC769-B0C2-4569-9A67-132C08DBAE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171450</xdr:rowOff>
    </xdr:to>
    <xdr:sp macro="" textlink="">
      <xdr:nvSpPr>
        <xdr:cNvPr id="21982" name="AutoShape 32" descr="PICT0129">
          <a:extLst>
            <a:ext uri="{FF2B5EF4-FFF2-40B4-BE49-F238E27FC236}">
              <a16:creationId xmlns:a16="http://schemas.microsoft.com/office/drawing/2014/main" xmlns="" id="{46D03D38-6AE3-46BA-90C0-257CD1EEA3F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171450</xdr:rowOff>
    </xdr:to>
    <xdr:sp macro="" textlink="">
      <xdr:nvSpPr>
        <xdr:cNvPr id="21983" name="AutoShape 33" descr="PICT0129">
          <a:extLst>
            <a:ext uri="{FF2B5EF4-FFF2-40B4-BE49-F238E27FC236}">
              <a16:creationId xmlns:a16="http://schemas.microsoft.com/office/drawing/2014/main" xmlns="" id="{AF00BA93-9338-482F-8900-6AF2687F1C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314325</xdr:colOff>
      <xdr:row>3711</xdr:row>
      <xdr:rowOff>161925</xdr:rowOff>
    </xdr:to>
    <xdr:sp macro="" textlink="">
      <xdr:nvSpPr>
        <xdr:cNvPr id="21984" name="AutoShape 34" descr="PICT0129">
          <a:extLst>
            <a:ext uri="{FF2B5EF4-FFF2-40B4-BE49-F238E27FC236}">
              <a16:creationId xmlns:a16="http://schemas.microsoft.com/office/drawing/2014/main" xmlns="" id="{D1751D51-3422-44C3-AC08-8D7BE695F7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282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123825</xdr:rowOff>
    </xdr:to>
    <xdr:sp macro="" textlink="">
      <xdr:nvSpPr>
        <xdr:cNvPr id="21985" name="AutoShape 30" descr="PICT0129">
          <a:extLst>
            <a:ext uri="{FF2B5EF4-FFF2-40B4-BE49-F238E27FC236}">
              <a16:creationId xmlns:a16="http://schemas.microsoft.com/office/drawing/2014/main" xmlns="" id="{7101C677-6639-4D2C-B9BC-091CC8340BD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171450</xdr:rowOff>
    </xdr:to>
    <xdr:sp macro="" textlink="">
      <xdr:nvSpPr>
        <xdr:cNvPr id="21986" name="AutoShape 32" descr="PICT0129">
          <a:extLst>
            <a:ext uri="{FF2B5EF4-FFF2-40B4-BE49-F238E27FC236}">
              <a16:creationId xmlns:a16="http://schemas.microsoft.com/office/drawing/2014/main" xmlns="" id="{7697E9DE-A5AB-4D9B-AF2A-BEB99D7155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171450</xdr:rowOff>
    </xdr:to>
    <xdr:sp macro="" textlink="">
      <xdr:nvSpPr>
        <xdr:cNvPr id="21987" name="AutoShape 33" descr="PICT0129">
          <a:extLst>
            <a:ext uri="{FF2B5EF4-FFF2-40B4-BE49-F238E27FC236}">
              <a16:creationId xmlns:a16="http://schemas.microsoft.com/office/drawing/2014/main" xmlns="" id="{EA842542-FD00-45AD-9C9B-C7F64EBE48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161925</xdr:rowOff>
    </xdr:to>
    <xdr:sp macro="" textlink="">
      <xdr:nvSpPr>
        <xdr:cNvPr id="21988" name="AutoShape 34" descr="PICT0129">
          <a:extLst>
            <a:ext uri="{FF2B5EF4-FFF2-40B4-BE49-F238E27FC236}">
              <a16:creationId xmlns:a16="http://schemas.microsoft.com/office/drawing/2014/main" xmlns="" id="{0578C875-650B-4455-9675-E3454FA014C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161925</xdr:rowOff>
    </xdr:to>
    <xdr:sp macro="" textlink="">
      <xdr:nvSpPr>
        <xdr:cNvPr id="21989" name="AutoShape 35" descr="PICT0129">
          <a:extLst>
            <a:ext uri="{FF2B5EF4-FFF2-40B4-BE49-F238E27FC236}">
              <a16:creationId xmlns:a16="http://schemas.microsoft.com/office/drawing/2014/main" xmlns="" id="{8AEC9818-1491-4386-90C5-8AD3B73556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114300</xdr:rowOff>
    </xdr:to>
    <xdr:sp macro="" textlink="">
      <xdr:nvSpPr>
        <xdr:cNvPr id="21990" name="AutoShape 30" descr="PICT0129">
          <a:extLst>
            <a:ext uri="{FF2B5EF4-FFF2-40B4-BE49-F238E27FC236}">
              <a16:creationId xmlns:a16="http://schemas.microsoft.com/office/drawing/2014/main" xmlns="" id="{07477C0A-828B-4CB8-95F8-33D68B3890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1991" name="AutoShape 1" descr="PICT0129">
          <a:extLst>
            <a:ext uri="{FF2B5EF4-FFF2-40B4-BE49-F238E27FC236}">
              <a16:creationId xmlns:a16="http://schemas.microsoft.com/office/drawing/2014/main" xmlns="" id="{F98D37BA-5371-40F0-860D-7CEB9100A1A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1992" name="AutoShape 2" descr="PICT0129">
          <a:extLst>
            <a:ext uri="{FF2B5EF4-FFF2-40B4-BE49-F238E27FC236}">
              <a16:creationId xmlns:a16="http://schemas.microsoft.com/office/drawing/2014/main" xmlns="" id="{4E9E789B-9BE3-4654-9CD2-91226CF249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1993" name="AutoShape 3" descr="PICT0129">
          <a:extLst>
            <a:ext uri="{FF2B5EF4-FFF2-40B4-BE49-F238E27FC236}">
              <a16:creationId xmlns:a16="http://schemas.microsoft.com/office/drawing/2014/main" xmlns="" id="{A7BB2B8E-1C12-4628-91FF-96163DEC3AF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1994" name="AutoShape 4" descr="PICT0129">
          <a:extLst>
            <a:ext uri="{FF2B5EF4-FFF2-40B4-BE49-F238E27FC236}">
              <a16:creationId xmlns:a16="http://schemas.microsoft.com/office/drawing/2014/main" xmlns="" id="{532E5A73-8C7A-4C48-8637-24FD0C6E53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1995" name="AutoShape 5" descr="PICT0129">
          <a:extLst>
            <a:ext uri="{FF2B5EF4-FFF2-40B4-BE49-F238E27FC236}">
              <a16:creationId xmlns:a16="http://schemas.microsoft.com/office/drawing/2014/main" xmlns="" id="{86A36C84-41D1-417C-B0E4-26D68F71C0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1996" name="AutoShape 26" descr="PICT0129">
          <a:extLst>
            <a:ext uri="{FF2B5EF4-FFF2-40B4-BE49-F238E27FC236}">
              <a16:creationId xmlns:a16="http://schemas.microsoft.com/office/drawing/2014/main" xmlns="" id="{0E3AA7EE-4808-4820-9CFD-945EB12F34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1997" name="AutoShape 27" descr="PICT0129">
          <a:extLst>
            <a:ext uri="{FF2B5EF4-FFF2-40B4-BE49-F238E27FC236}">
              <a16:creationId xmlns:a16="http://schemas.microsoft.com/office/drawing/2014/main" xmlns="" id="{F5141E35-7CBB-41BA-A683-51FADD71E6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1998" name="AutoShape 28" descr="PICT0129">
          <a:extLst>
            <a:ext uri="{FF2B5EF4-FFF2-40B4-BE49-F238E27FC236}">
              <a16:creationId xmlns:a16="http://schemas.microsoft.com/office/drawing/2014/main" xmlns="" id="{AAFE69D2-7CED-4A14-9C0F-BD698A9332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104775</xdr:rowOff>
    </xdr:to>
    <xdr:sp macro="" textlink="">
      <xdr:nvSpPr>
        <xdr:cNvPr id="21999" name="AutoShape 30" descr="PICT0129">
          <a:extLst>
            <a:ext uri="{FF2B5EF4-FFF2-40B4-BE49-F238E27FC236}">
              <a16:creationId xmlns:a16="http://schemas.microsoft.com/office/drawing/2014/main" xmlns="" id="{06028D71-4426-4C57-9535-6444C9DED5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114300</xdr:rowOff>
    </xdr:to>
    <xdr:sp macro="" textlink="">
      <xdr:nvSpPr>
        <xdr:cNvPr id="22000" name="AutoShape 30" descr="PICT0129">
          <a:extLst>
            <a:ext uri="{FF2B5EF4-FFF2-40B4-BE49-F238E27FC236}">
              <a16:creationId xmlns:a16="http://schemas.microsoft.com/office/drawing/2014/main" xmlns="" id="{2C5C20CF-D326-4A5E-8201-2AAC19259E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123825</xdr:rowOff>
    </xdr:to>
    <xdr:sp macro="" textlink="">
      <xdr:nvSpPr>
        <xdr:cNvPr id="22001" name="AutoShape 30" descr="PICT0129">
          <a:extLst>
            <a:ext uri="{FF2B5EF4-FFF2-40B4-BE49-F238E27FC236}">
              <a16:creationId xmlns:a16="http://schemas.microsoft.com/office/drawing/2014/main" xmlns="" id="{FDAAEA44-B324-46F5-AB63-FDDD9FAA805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171450</xdr:rowOff>
    </xdr:to>
    <xdr:sp macro="" textlink="">
      <xdr:nvSpPr>
        <xdr:cNvPr id="22002" name="AutoShape 32" descr="PICT0129">
          <a:extLst>
            <a:ext uri="{FF2B5EF4-FFF2-40B4-BE49-F238E27FC236}">
              <a16:creationId xmlns:a16="http://schemas.microsoft.com/office/drawing/2014/main" xmlns="" id="{59B15114-0F27-4760-9A40-A713B55218B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171450</xdr:rowOff>
    </xdr:to>
    <xdr:sp macro="" textlink="">
      <xdr:nvSpPr>
        <xdr:cNvPr id="22003" name="AutoShape 33" descr="PICT0129">
          <a:extLst>
            <a:ext uri="{FF2B5EF4-FFF2-40B4-BE49-F238E27FC236}">
              <a16:creationId xmlns:a16="http://schemas.microsoft.com/office/drawing/2014/main" xmlns="" id="{6C746AC1-D8D9-44FF-A663-7404B43424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161925</xdr:rowOff>
    </xdr:to>
    <xdr:sp macro="" textlink="">
      <xdr:nvSpPr>
        <xdr:cNvPr id="22004" name="AutoShape 34" descr="PICT0129">
          <a:extLst>
            <a:ext uri="{FF2B5EF4-FFF2-40B4-BE49-F238E27FC236}">
              <a16:creationId xmlns:a16="http://schemas.microsoft.com/office/drawing/2014/main" xmlns="" id="{53F96188-205F-403F-A67E-9B33E302372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05" name="AutoShape 1" descr="PICT0129">
          <a:extLst>
            <a:ext uri="{FF2B5EF4-FFF2-40B4-BE49-F238E27FC236}">
              <a16:creationId xmlns:a16="http://schemas.microsoft.com/office/drawing/2014/main" xmlns="" id="{1C0F8258-3ACA-4492-87B8-1BA8481CE4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06" name="AutoShape 2" descr="PICT0129">
          <a:extLst>
            <a:ext uri="{FF2B5EF4-FFF2-40B4-BE49-F238E27FC236}">
              <a16:creationId xmlns:a16="http://schemas.microsoft.com/office/drawing/2014/main" xmlns="" id="{136D6583-01E6-4A39-B431-F6BE850374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07" name="AutoShape 3" descr="PICT0129">
          <a:extLst>
            <a:ext uri="{FF2B5EF4-FFF2-40B4-BE49-F238E27FC236}">
              <a16:creationId xmlns:a16="http://schemas.microsoft.com/office/drawing/2014/main" xmlns="" id="{E377D07A-6715-4C1B-8F1E-D387E020569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08" name="AutoShape 4" descr="PICT0129">
          <a:extLst>
            <a:ext uri="{FF2B5EF4-FFF2-40B4-BE49-F238E27FC236}">
              <a16:creationId xmlns:a16="http://schemas.microsoft.com/office/drawing/2014/main" xmlns="" id="{02E822F5-A8FD-4AD5-B3A1-37F4071B7D9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09" name="AutoShape 5" descr="PICT0129">
          <a:extLst>
            <a:ext uri="{FF2B5EF4-FFF2-40B4-BE49-F238E27FC236}">
              <a16:creationId xmlns:a16="http://schemas.microsoft.com/office/drawing/2014/main" xmlns="" id="{70AE7DF3-2372-43EF-8379-E963C5B9E5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10" name="AutoShape 26" descr="PICT0129">
          <a:extLst>
            <a:ext uri="{FF2B5EF4-FFF2-40B4-BE49-F238E27FC236}">
              <a16:creationId xmlns:a16="http://schemas.microsoft.com/office/drawing/2014/main" xmlns="" id="{5E6F3B3A-13BD-4CD5-8CDD-1E996BFA84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11" name="AutoShape 27" descr="PICT0129">
          <a:extLst>
            <a:ext uri="{FF2B5EF4-FFF2-40B4-BE49-F238E27FC236}">
              <a16:creationId xmlns:a16="http://schemas.microsoft.com/office/drawing/2014/main" xmlns="" id="{3DED3937-6EAC-4A75-A7EB-E24F806333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12" name="AutoShape 28" descr="PICT0129">
          <a:extLst>
            <a:ext uri="{FF2B5EF4-FFF2-40B4-BE49-F238E27FC236}">
              <a16:creationId xmlns:a16="http://schemas.microsoft.com/office/drawing/2014/main" xmlns="" id="{E39CFDAB-13DD-4A53-9BC0-DADF35EAF37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123825</xdr:rowOff>
    </xdr:to>
    <xdr:sp macro="" textlink="">
      <xdr:nvSpPr>
        <xdr:cNvPr id="22013" name="AutoShape 30" descr="PICT0129">
          <a:extLst>
            <a:ext uri="{FF2B5EF4-FFF2-40B4-BE49-F238E27FC236}">
              <a16:creationId xmlns:a16="http://schemas.microsoft.com/office/drawing/2014/main" xmlns="" id="{2809A1E2-0AC8-4465-95CF-8084781A0D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171450</xdr:rowOff>
    </xdr:to>
    <xdr:sp macro="" textlink="">
      <xdr:nvSpPr>
        <xdr:cNvPr id="22014" name="AutoShape 32" descr="PICT0129">
          <a:extLst>
            <a:ext uri="{FF2B5EF4-FFF2-40B4-BE49-F238E27FC236}">
              <a16:creationId xmlns:a16="http://schemas.microsoft.com/office/drawing/2014/main" xmlns="" id="{99B24D99-5554-4D82-AAE1-D54F24E056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171450</xdr:rowOff>
    </xdr:to>
    <xdr:sp macro="" textlink="">
      <xdr:nvSpPr>
        <xdr:cNvPr id="22015" name="AutoShape 33" descr="PICT0129">
          <a:extLst>
            <a:ext uri="{FF2B5EF4-FFF2-40B4-BE49-F238E27FC236}">
              <a16:creationId xmlns:a16="http://schemas.microsoft.com/office/drawing/2014/main" xmlns="" id="{D15CBF5C-C65E-45A5-B6AF-087409BD2C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161925</xdr:rowOff>
    </xdr:to>
    <xdr:sp macro="" textlink="">
      <xdr:nvSpPr>
        <xdr:cNvPr id="22016" name="AutoShape 34" descr="PICT0129">
          <a:extLst>
            <a:ext uri="{FF2B5EF4-FFF2-40B4-BE49-F238E27FC236}">
              <a16:creationId xmlns:a16="http://schemas.microsoft.com/office/drawing/2014/main" xmlns="" id="{679BF42A-2338-45DD-A02D-E3875E4728B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161925</xdr:rowOff>
    </xdr:to>
    <xdr:sp macro="" textlink="">
      <xdr:nvSpPr>
        <xdr:cNvPr id="22017" name="AutoShape 35" descr="PICT0129">
          <a:extLst>
            <a:ext uri="{FF2B5EF4-FFF2-40B4-BE49-F238E27FC236}">
              <a16:creationId xmlns:a16="http://schemas.microsoft.com/office/drawing/2014/main" xmlns="" id="{B9644C13-3047-4CB9-87EE-1507B1FFEA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18" name="AutoShape 1" descr="PICT0129">
          <a:extLst>
            <a:ext uri="{FF2B5EF4-FFF2-40B4-BE49-F238E27FC236}">
              <a16:creationId xmlns:a16="http://schemas.microsoft.com/office/drawing/2014/main" xmlns="" id="{75D9AB53-5DFA-4009-9761-BAC9FA053A0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19" name="AutoShape 2" descr="PICT0129">
          <a:extLst>
            <a:ext uri="{FF2B5EF4-FFF2-40B4-BE49-F238E27FC236}">
              <a16:creationId xmlns:a16="http://schemas.microsoft.com/office/drawing/2014/main" xmlns="" id="{3AD68A7B-396F-41C4-BAAE-C24D834BAC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20" name="AutoShape 3" descr="PICT0129">
          <a:extLst>
            <a:ext uri="{FF2B5EF4-FFF2-40B4-BE49-F238E27FC236}">
              <a16:creationId xmlns:a16="http://schemas.microsoft.com/office/drawing/2014/main" xmlns="" id="{93C0516E-348A-4313-BFBF-6D9DED64BD6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21" name="AutoShape 4" descr="PICT0129">
          <a:extLst>
            <a:ext uri="{FF2B5EF4-FFF2-40B4-BE49-F238E27FC236}">
              <a16:creationId xmlns:a16="http://schemas.microsoft.com/office/drawing/2014/main" xmlns="" id="{0D6029E1-CF9D-435E-A8BF-BD3494732A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22" name="AutoShape 5" descr="PICT0129">
          <a:extLst>
            <a:ext uri="{FF2B5EF4-FFF2-40B4-BE49-F238E27FC236}">
              <a16:creationId xmlns:a16="http://schemas.microsoft.com/office/drawing/2014/main" xmlns="" id="{549BBBBF-D05B-439D-B0F4-B6F640314B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23" name="AutoShape 26" descr="PICT0129">
          <a:extLst>
            <a:ext uri="{FF2B5EF4-FFF2-40B4-BE49-F238E27FC236}">
              <a16:creationId xmlns:a16="http://schemas.microsoft.com/office/drawing/2014/main" xmlns="" id="{08CBD108-EFC4-43AC-A5E7-E631823C27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24" name="AutoShape 27" descr="PICT0129">
          <a:extLst>
            <a:ext uri="{FF2B5EF4-FFF2-40B4-BE49-F238E27FC236}">
              <a16:creationId xmlns:a16="http://schemas.microsoft.com/office/drawing/2014/main" xmlns="" id="{7E3B424C-2E7A-48E5-AA17-25040758A35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25" name="AutoShape 28" descr="PICT0129">
          <a:extLst>
            <a:ext uri="{FF2B5EF4-FFF2-40B4-BE49-F238E27FC236}">
              <a16:creationId xmlns:a16="http://schemas.microsoft.com/office/drawing/2014/main" xmlns="" id="{B8E3DBDC-043F-40F6-BBEB-644C0D73686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114300</xdr:rowOff>
    </xdr:to>
    <xdr:sp macro="" textlink="">
      <xdr:nvSpPr>
        <xdr:cNvPr id="22026" name="AutoShape 30" descr="PICT0129">
          <a:extLst>
            <a:ext uri="{FF2B5EF4-FFF2-40B4-BE49-F238E27FC236}">
              <a16:creationId xmlns:a16="http://schemas.microsoft.com/office/drawing/2014/main" xmlns="" id="{415FB46E-B624-4913-A725-B498CBE194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2027" name="AutoShape 1" descr="PICT0129">
          <a:extLst>
            <a:ext uri="{FF2B5EF4-FFF2-40B4-BE49-F238E27FC236}">
              <a16:creationId xmlns:a16="http://schemas.microsoft.com/office/drawing/2014/main" xmlns="" id="{0B2432C3-22E4-4C88-9FE1-E732DB134A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2028" name="AutoShape 2" descr="PICT0129">
          <a:extLst>
            <a:ext uri="{FF2B5EF4-FFF2-40B4-BE49-F238E27FC236}">
              <a16:creationId xmlns:a16="http://schemas.microsoft.com/office/drawing/2014/main" xmlns="" id="{ADEA39A3-9442-4BAE-87A8-210BAA57484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2029" name="AutoShape 3" descr="PICT0129">
          <a:extLst>
            <a:ext uri="{FF2B5EF4-FFF2-40B4-BE49-F238E27FC236}">
              <a16:creationId xmlns:a16="http://schemas.microsoft.com/office/drawing/2014/main" xmlns="" id="{6149E194-A043-48DB-8742-E558A14825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2030" name="AutoShape 4" descr="PICT0129">
          <a:extLst>
            <a:ext uri="{FF2B5EF4-FFF2-40B4-BE49-F238E27FC236}">
              <a16:creationId xmlns:a16="http://schemas.microsoft.com/office/drawing/2014/main" xmlns="" id="{F15DA7AD-87F7-4520-A5BE-8B265C393A9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2031" name="AutoShape 5" descr="PICT0129">
          <a:extLst>
            <a:ext uri="{FF2B5EF4-FFF2-40B4-BE49-F238E27FC236}">
              <a16:creationId xmlns:a16="http://schemas.microsoft.com/office/drawing/2014/main" xmlns="" id="{C2D52F4B-3D0E-441B-97A8-8D66582863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2032" name="AutoShape 26" descr="PICT0129">
          <a:extLst>
            <a:ext uri="{FF2B5EF4-FFF2-40B4-BE49-F238E27FC236}">
              <a16:creationId xmlns:a16="http://schemas.microsoft.com/office/drawing/2014/main" xmlns="" id="{27AB16CF-6537-42CF-A435-1E580753CD9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2033" name="AutoShape 27" descr="PICT0129">
          <a:extLst>
            <a:ext uri="{FF2B5EF4-FFF2-40B4-BE49-F238E27FC236}">
              <a16:creationId xmlns:a16="http://schemas.microsoft.com/office/drawing/2014/main" xmlns="" id="{AE73DF9E-6903-4A1F-B969-6A86F0B956A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95250</xdr:rowOff>
    </xdr:to>
    <xdr:sp macro="" textlink="">
      <xdr:nvSpPr>
        <xdr:cNvPr id="22034" name="AutoShape 28" descr="PICT0129">
          <a:extLst>
            <a:ext uri="{FF2B5EF4-FFF2-40B4-BE49-F238E27FC236}">
              <a16:creationId xmlns:a16="http://schemas.microsoft.com/office/drawing/2014/main" xmlns="" id="{106E3176-9096-46C4-8867-657613D285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104775</xdr:rowOff>
    </xdr:to>
    <xdr:sp macro="" textlink="">
      <xdr:nvSpPr>
        <xdr:cNvPr id="22035" name="AutoShape 1" descr="PICT0129">
          <a:extLst>
            <a:ext uri="{FF2B5EF4-FFF2-40B4-BE49-F238E27FC236}">
              <a16:creationId xmlns:a16="http://schemas.microsoft.com/office/drawing/2014/main" xmlns="" id="{FDDA0056-3956-4D9D-BC68-BB80DED3E6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104775</xdr:rowOff>
    </xdr:to>
    <xdr:sp macro="" textlink="">
      <xdr:nvSpPr>
        <xdr:cNvPr id="22036" name="AutoShape 2" descr="PICT0129">
          <a:extLst>
            <a:ext uri="{FF2B5EF4-FFF2-40B4-BE49-F238E27FC236}">
              <a16:creationId xmlns:a16="http://schemas.microsoft.com/office/drawing/2014/main" xmlns="" id="{C647E1D4-24FE-42ED-BBBD-7F55826998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104775</xdr:rowOff>
    </xdr:to>
    <xdr:sp macro="" textlink="">
      <xdr:nvSpPr>
        <xdr:cNvPr id="22037" name="AutoShape 3" descr="PICT0129">
          <a:extLst>
            <a:ext uri="{FF2B5EF4-FFF2-40B4-BE49-F238E27FC236}">
              <a16:creationId xmlns:a16="http://schemas.microsoft.com/office/drawing/2014/main" xmlns="" id="{AA5D193A-B415-495B-8724-318AF232E9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104775</xdr:rowOff>
    </xdr:to>
    <xdr:sp macro="" textlink="">
      <xdr:nvSpPr>
        <xdr:cNvPr id="22038" name="AutoShape 4" descr="PICT0129">
          <a:extLst>
            <a:ext uri="{FF2B5EF4-FFF2-40B4-BE49-F238E27FC236}">
              <a16:creationId xmlns:a16="http://schemas.microsoft.com/office/drawing/2014/main" xmlns="" id="{C265B0B0-A983-4024-BC99-FC3D8ABBEA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104775</xdr:rowOff>
    </xdr:to>
    <xdr:sp macro="" textlink="">
      <xdr:nvSpPr>
        <xdr:cNvPr id="22039" name="AutoShape 5" descr="PICT0129">
          <a:extLst>
            <a:ext uri="{FF2B5EF4-FFF2-40B4-BE49-F238E27FC236}">
              <a16:creationId xmlns:a16="http://schemas.microsoft.com/office/drawing/2014/main" xmlns="" id="{1885785C-E33C-4806-9383-16B3185107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104775</xdr:rowOff>
    </xdr:to>
    <xdr:sp macro="" textlink="">
      <xdr:nvSpPr>
        <xdr:cNvPr id="22040" name="AutoShape 26" descr="PICT0129">
          <a:extLst>
            <a:ext uri="{FF2B5EF4-FFF2-40B4-BE49-F238E27FC236}">
              <a16:creationId xmlns:a16="http://schemas.microsoft.com/office/drawing/2014/main" xmlns="" id="{541BB6D9-A716-49CC-B83C-9053DA64D1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104775</xdr:rowOff>
    </xdr:to>
    <xdr:sp macro="" textlink="">
      <xdr:nvSpPr>
        <xdr:cNvPr id="22041" name="AutoShape 27" descr="PICT0129">
          <a:extLst>
            <a:ext uri="{FF2B5EF4-FFF2-40B4-BE49-F238E27FC236}">
              <a16:creationId xmlns:a16="http://schemas.microsoft.com/office/drawing/2014/main" xmlns="" id="{50A3763E-6D44-43D6-A5CA-8E9C39F397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104775</xdr:rowOff>
    </xdr:to>
    <xdr:sp macro="" textlink="">
      <xdr:nvSpPr>
        <xdr:cNvPr id="22042" name="AutoShape 28" descr="PICT0129">
          <a:extLst>
            <a:ext uri="{FF2B5EF4-FFF2-40B4-BE49-F238E27FC236}">
              <a16:creationId xmlns:a16="http://schemas.microsoft.com/office/drawing/2014/main" xmlns="" id="{25BF1574-E55A-499F-A887-08AB3B3CFC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104775</xdr:rowOff>
    </xdr:to>
    <xdr:sp macro="" textlink="">
      <xdr:nvSpPr>
        <xdr:cNvPr id="22043" name="AutoShape 30" descr="PICT0129">
          <a:extLst>
            <a:ext uri="{FF2B5EF4-FFF2-40B4-BE49-F238E27FC236}">
              <a16:creationId xmlns:a16="http://schemas.microsoft.com/office/drawing/2014/main" xmlns="" id="{163C0DA5-0B67-4EB5-9E2B-D6D1058D2B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44" name="AutoShape 1" descr="PICT0129">
          <a:extLst>
            <a:ext uri="{FF2B5EF4-FFF2-40B4-BE49-F238E27FC236}">
              <a16:creationId xmlns:a16="http://schemas.microsoft.com/office/drawing/2014/main" xmlns="" id="{D29021D4-1AD3-47D3-8746-6768F79C3D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45" name="AutoShape 2" descr="PICT0129">
          <a:extLst>
            <a:ext uri="{FF2B5EF4-FFF2-40B4-BE49-F238E27FC236}">
              <a16:creationId xmlns:a16="http://schemas.microsoft.com/office/drawing/2014/main" xmlns="" id="{21AC826E-3D7D-4D78-B936-417565FE53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46" name="AutoShape 3" descr="PICT0129">
          <a:extLst>
            <a:ext uri="{FF2B5EF4-FFF2-40B4-BE49-F238E27FC236}">
              <a16:creationId xmlns:a16="http://schemas.microsoft.com/office/drawing/2014/main" xmlns="" id="{20A5E52A-3E84-43B6-9BA8-EFDF40C938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47" name="AutoShape 4" descr="PICT0129">
          <a:extLst>
            <a:ext uri="{FF2B5EF4-FFF2-40B4-BE49-F238E27FC236}">
              <a16:creationId xmlns:a16="http://schemas.microsoft.com/office/drawing/2014/main" xmlns="" id="{6311FDDA-5EFF-4C37-9B94-48620147D7F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48" name="AutoShape 5" descr="PICT0129">
          <a:extLst>
            <a:ext uri="{FF2B5EF4-FFF2-40B4-BE49-F238E27FC236}">
              <a16:creationId xmlns:a16="http://schemas.microsoft.com/office/drawing/2014/main" xmlns="" id="{18728185-F4DA-4897-AFAE-0105D18C27D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49" name="AutoShape 26" descr="PICT0129">
          <a:extLst>
            <a:ext uri="{FF2B5EF4-FFF2-40B4-BE49-F238E27FC236}">
              <a16:creationId xmlns:a16="http://schemas.microsoft.com/office/drawing/2014/main" xmlns="" id="{32D729F5-B017-41ED-9A55-7C2630407B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50" name="AutoShape 27" descr="PICT0129">
          <a:extLst>
            <a:ext uri="{FF2B5EF4-FFF2-40B4-BE49-F238E27FC236}">
              <a16:creationId xmlns:a16="http://schemas.microsoft.com/office/drawing/2014/main" xmlns="" id="{88B0CF1F-0B9C-49FF-9F4A-F3FD65D45A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114300</xdr:rowOff>
    </xdr:to>
    <xdr:sp macro="" textlink="">
      <xdr:nvSpPr>
        <xdr:cNvPr id="22051" name="AutoShape 28" descr="PICT0129">
          <a:extLst>
            <a:ext uri="{FF2B5EF4-FFF2-40B4-BE49-F238E27FC236}">
              <a16:creationId xmlns:a16="http://schemas.microsoft.com/office/drawing/2014/main" xmlns="" id="{5383CD10-FE49-4843-A847-B4F20624C0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52" name="AutoShape 1" descr="PICT0129">
          <a:extLst>
            <a:ext uri="{FF2B5EF4-FFF2-40B4-BE49-F238E27FC236}">
              <a16:creationId xmlns:a16="http://schemas.microsoft.com/office/drawing/2014/main" xmlns="" id="{FD04AE02-5F75-4CD9-8988-EA7DB7D3E0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53" name="AutoShape 2" descr="PICT0129">
          <a:extLst>
            <a:ext uri="{FF2B5EF4-FFF2-40B4-BE49-F238E27FC236}">
              <a16:creationId xmlns:a16="http://schemas.microsoft.com/office/drawing/2014/main" xmlns="" id="{5149B0AC-1709-441B-BCFF-9C8A9FA08F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54" name="AutoShape 3" descr="PICT0129">
          <a:extLst>
            <a:ext uri="{FF2B5EF4-FFF2-40B4-BE49-F238E27FC236}">
              <a16:creationId xmlns:a16="http://schemas.microsoft.com/office/drawing/2014/main" xmlns="" id="{65530841-3B8D-49DF-BF79-786DED290D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55" name="AutoShape 4" descr="PICT0129">
          <a:extLst>
            <a:ext uri="{FF2B5EF4-FFF2-40B4-BE49-F238E27FC236}">
              <a16:creationId xmlns:a16="http://schemas.microsoft.com/office/drawing/2014/main" xmlns="" id="{0B613969-80A0-4AC5-B0F2-A7B1F0948E1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56" name="AutoShape 5" descr="PICT0129">
          <a:extLst>
            <a:ext uri="{FF2B5EF4-FFF2-40B4-BE49-F238E27FC236}">
              <a16:creationId xmlns:a16="http://schemas.microsoft.com/office/drawing/2014/main" xmlns="" id="{897FB447-AB57-4671-927F-6940C663DA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57" name="AutoShape 26" descr="PICT0129">
          <a:extLst>
            <a:ext uri="{FF2B5EF4-FFF2-40B4-BE49-F238E27FC236}">
              <a16:creationId xmlns:a16="http://schemas.microsoft.com/office/drawing/2014/main" xmlns="" id="{9110E2C1-2433-467B-9541-BA2CEC4350E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58" name="AutoShape 27" descr="PICT0129">
          <a:extLst>
            <a:ext uri="{FF2B5EF4-FFF2-40B4-BE49-F238E27FC236}">
              <a16:creationId xmlns:a16="http://schemas.microsoft.com/office/drawing/2014/main" xmlns="" id="{EA30595B-D044-4EAB-B2C2-0D0A29B72C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304800</xdr:colOff>
      <xdr:row>3715</xdr:row>
      <xdr:rowOff>123825</xdr:rowOff>
    </xdr:to>
    <xdr:sp macro="" textlink="">
      <xdr:nvSpPr>
        <xdr:cNvPr id="22059" name="AutoShape 28" descr="PICT0129">
          <a:extLst>
            <a:ext uri="{FF2B5EF4-FFF2-40B4-BE49-F238E27FC236}">
              <a16:creationId xmlns:a16="http://schemas.microsoft.com/office/drawing/2014/main" xmlns="" id="{97EBB52E-B0DB-4809-8611-14928665B8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123825</xdr:rowOff>
    </xdr:to>
    <xdr:sp macro="" textlink="">
      <xdr:nvSpPr>
        <xdr:cNvPr id="22060" name="AutoShape 30" descr="PICT0129">
          <a:extLst>
            <a:ext uri="{FF2B5EF4-FFF2-40B4-BE49-F238E27FC236}">
              <a16:creationId xmlns:a16="http://schemas.microsoft.com/office/drawing/2014/main" xmlns="" id="{9B3C6F0D-4787-4C6B-B746-F6534B4AD0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171450</xdr:rowOff>
    </xdr:to>
    <xdr:sp macro="" textlink="">
      <xdr:nvSpPr>
        <xdr:cNvPr id="22061" name="AutoShape 32" descr="PICT0129">
          <a:extLst>
            <a:ext uri="{FF2B5EF4-FFF2-40B4-BE49-F238E27FC236}">
              <a16:creationId xmlns:a16="http://schemas.microsoft.com/office/drawing/2014/main" xmlns="" id="{609B819D-43A3-4F02-BEB7-BE6C28B9288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171450</xdr:rowOff>
    </xdr:to>
    <xdr:sp macro="" textlink="">
      <xdr:nvSpPr>
        <xdr:cNvPr id="22062" name="AutoShape 33" descr="PICT0129">
          <a:extLst>
            <a:ext uri="{FF2B5EF4-FFF2-40B4-BE49-F238E27FC236}">
              <a16:creationId xmlns:a16="http://schemas.microsoft.com/office/drawing/2014/main" xmlns="" id="{0F177DA8-AEBD-4390-921E-4D671F07E4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314325</xdr:colOff>
      <xdr:row>3715</xdr:row>
      <xdr:rowOff>161925</xdr:rowOff>
    </xdr:to>
    <xdr:sp macro="" textlink="">
      <xdr:nvSpPr>
        <xdr:cNvPr id="22063" name="AutoShape 34" descr="PICT0129">
          <a:extLst>
            <a:ext uri="{FF2B5EF4-FFF2-40B4-BE49-F238E27FC236}">
              <a16:creationId xmlns:a16="http://schemas.microsoft.com/office/drawing/2014/main" xmlns="" id="{103311A9-6971-4902-A7A8-216E9624C8E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3779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123825</xdr:rowOff>
    </xdr:to>
    <xdr:sp macro="" textlink="">
      <xdr:nvSpPr>
        <xdr:cNvPr id="22064" name="AutoShape 30" descr="PICT0129">
          <a:extLst>
            <a:ext uri="{FF2B5EF4-FFF2-40B4-BE49-F238E27FC236}">
              <a16:creationId xmlns:a16="http://schemas.microsoft.com/office/drawing/2014/main" xmlns="" id="{514F4663-5C7D-4D49-A6A6-BF43C6C97B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171450</xdr:rowOff>
    </xdr:to>
    <xdr:sp macro="" textlink="">
      <xdr:nvSpPr>
        <xdr:cNvPr id="22065" name="AutoShape 32" descr="PICT0129">
          <a:extLst>
            <a:ext uri="{FF2B5EF4-FFF2-40B4-BE49-F238E27FC236}">
              <a16:creationId xmlns:a16="http://schemas.microsoft.com/office/drawing/2014/main" xmlns="" id="{1559938C-22E1-4698-8620-D13ECEA44E5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171450</xdr:rowOff>
    </xdr:to>
    <xdr:sp macro="" textlink="">
      <xdr:nvSpPr>
        <xdr:cNvPr id="22066" name="AutoShape 33" descr="PICT0129">
          <a:extLst>
            <a:ext uri="{FF2B5EF4-FFF2-40B4-BE49-F238E27FC236}">
              <a16:creationId xmlns:a16="http://schemas.microsoft.com/office/drawing/2014/main" xmlns="" id="{5CCCEE29-17F4-4B01-8708-36236DBF50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161925</xdr:rowOff>
    </xdr:to>
    <xdr:sp macro="" textlink="">
      <xdr:nvSpPr>
        <xdr:cNvPr id="22067" name="AutoShape 34" descr="PICT0129">
          <a:extLst>
            <a:ext uri="{FF2B5EF4-FFF2-40B4-BE49-F238E27FC236}">
              <a16:creationId xmlns:a16="http://schemas.microsoft.com/office/drawing/2014/main" xmlns="" id="{B1720B82-787F-49ED-A8E5-1D07D23D97E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161925</xdr:rowOff>
    </xdr:to>
    <xdr:sp macro="" textlink="">
      <xdr:nvSpPr>
        <xdr:cNvPr id="22068" name="AutoShape 35" descr="PICT0129">
          <a:extLst>
            <a:ext uri="{FF2B5EF4-FFF2-40B4-BE49-F238E27FC236}">
              <a16:creationId xmlns:a16="http://schemas.microsoft.com/office/drawing/2014/main" xmlns="" id="{78275FC3-18A9-4215-97AB-62FE1D9B60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114300</xdr:rowOff>
    </xdr:to>
    <xdr:sp macro="" textlink="">
      <xdr:nvSpPr>
        <xdr:cNvPr id="22069" name="AutoShape 30" descr="PICT0129">
          <a:extLst>
            <a:ext uri="{FF2B5EF4-FFF2-40B4-BE49-F238E27FC236}">
              <a16:creationId xmlns:a16="http://schemas.microsoft.com/office/drawing/2014/main" xmlns="" id="{1FF33020-A404-4BBD-86FE-2A68B8BC25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070" name="AutoShape 1" descr="PICT0129">
          <a:extLst>
            <a:ext uri="{FF2B5EF4-FFF2-40B4-BE49-F238E27FC236}">
              <a16:creationId xmlns:a16="http://schemas.microsoft.com/office/drawing/2014/main" xmlns="" id="{077A9BC9-D72A-420D-A71E-8A60B94F87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071" name="AutoShape 2" descr="PICT0129">
          <a:extLst>
            <a:ext uri="{FF2B5EF4-FFF2-40B4-BE49-F238E27FC236}">
              <a16:creationId xmlns:a16="http://schemas.microsoft.com/office/drawing/2014/main" xmlns="" id="{B35CF8B8-4D15-4E3A-89DC-336FEF7E45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072" name="AutoShape 3" descr="PICT0129">
          <a:extLst>
            <a:ext uri="{FF2B5EF4-FFF2-40B4-BE49-F238E27FC236}">
              <a16:creationId xmlns:a16="http://schemas.microsoft.com/office/drawing/2014/main" xmlns="" id="{6A645CC1-DA4F-45CB-A0DD-3497B44ED9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073" name="AutoShape 4" descr="PICT0129">
          <a:extLst>
            <a:ext uri="{FF2B5EF4-FFF2-40B4-BE49-F238E27FC236}">
              <a16:creationId xmlns:a16="http://schemas.microsoft.com/office/drawing/2014/main" xmlns="" id="{4EC4C292-8F83-4C24-BC65-623BC340BB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074" name="AutoShape 5" descr="PICT0129">
          <a:extLst>
            <a:ext uri="{FF2B5EF4-FFF2-40B4-BE49-F238E27FC236}">
              <a16:creationId xmlns:a16="http://schemas.microsoft.com/office/drawing/2014/main" xmlns="" id="{1E95F872-B692-419C-BA1A-7462055EFC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075" name="AutoShape 26" descr="PICT0129">
          <a:extLst>
            <a:ext uri="{FF2B5EF4-FFF2-40B4-BE49-F238E27FC236}">
              <a16:creationId xmlns:a16="http://schemas.microsoft.com/office/drawing/2014/main" xmlns="" id="{31A0CC98-48C9-4B92-9580-7D442F95758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076" name="AutoShape 27" descr="PICT0129">
          <a:extLst>
            <a:ext uri="{FF2B5EF4-FFF2-40B4-BE49-F238E27FC236}">
              <a16:creationId xmlns:a16="http://schemas.microsoft.com/office/drawing/2014/main" xmlns="" id="{897DCC2A-B653-4858-9853-029F51D9792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077" name="AutoShape 28" descr="PICT0129">
          <a:extLst>
            <a:ext uri="{FF2B5EF4-FFF2-40B4-BE49-F238E27FC236}">
              <a16:creationId xmlns:a16="http://schemas.microsoft.com/office/drawing/2014/main" xmlns="" id="{C79EBC4B-8421-4874-A183-618F9F8EA0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104775</xdr:rowOff>
    </xdr:to>
    <xdr:sp macro="" textlink="">
      <xdr:nvSpPr>
        <xdr:cNvPr id="22078" name="AutoShape 30" descr="PICT0129">
          <a:extLst>
            <a:ext uri="{FF2B5EF4-FFF2-40B4-BE49-F238E27FC236}">
              <a16:creationId xmlns:a16="http://schemas.microsoft.com/office/drawing/2014/main" xmlns="" id="{7B6E6148-BC85-4243-A8EA-8E5AFB1DF8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114300</xdr:rowOff>
    </xdr:to>
    <xdr:sp macro="" textlink="">
      <xdr:nvSpPr>
        <xdr:cNvPr id="22079" name="AutoShape 30" descr="PICT0129">
          <a:extLst>
            <a:ext uri="{FF2B5EF4-FFF2-40B4-BE49-F238E27FC236}">
              <a16:creationId xmlns:a16="http://schemas.microsoft.com/office/drawing/2014/main" xmlns="" id="{C9042006-8DC7-4DF8-8E10-48F630E2E2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123825</xdr:rowOff>
    </xdr:to>
    <xdr:sp macro="" textlink="">
      <xdr:nvSpPr>
        <xdr:cNvPr id="22080" name="AutoShape 30" descr="PICT0129">
          <a:extLst>
            <a:ext uri="{FF2B5EF4-FFF2-40B4-BE49-F238E27FC236}">
              <a16:creationId xmlns:a16="http://schemas.microsoft.com/office/drawing/2014/main" xmlns="" id="{61312FF9-5F43-4221-B892-C659B4941FF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171450</xdr:rowOff>
    </xdr:to>
    <xdr:sp macro="" textlink="">
      <xdr:nvSpPr>
        <xdr:cNvPr id="22081" name="AutoShape 32" descr="PICT0129">
          <a:extLst>
            <a:ext uri="{FF2B5EF4-FFF2-40B4-BE49-F238E27FC236}">
              <a16:creationId xmlns:a16="http://schemas.microsoft.com/office/drawing/2014/main" xmlns="" id="{92BE08C1-65FD-4896-B6A1-76BF81B33F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171450</xdr:rowOff>
    </xdr:to>
    <xdr:sp macro="" textlink="">
      <xdr:nvSpPr>
        <xdr:cNvPr id="22082" name="AutoShape 33" descr="PICT0129">
          <a:extLst>
            <a:ext uri="{FF2B5EF4-FFF2-40B4-BE49-F238E27FC236}">
              <a16:creationId xmlns:a16="http://schemas.microsoft.com/office/drawing/2014/main" xmlns="" id="{E648EBEB-ACC4-453C-8FD7-E811789B10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161925</xdr:rowOff>
    </xdr:to>
    <xdr:sp macro="" textlink="">
      <xdr:nvSpPr>
        <xdr:cNvPr id="22083" name="AutoShape 34" descr="PICT0129">
          <a:extLst>
            <a:ext uri="{FF2B5EF4-FFF2-40B4-BE49-F238E27FC236}">
              <a16:creationId xmlns:a16="http://schemas.microsoft.com/office/drawing/2014/main" xmlns="" id="{87C4EA01-D4C8-4B3E-A6FE-E6782380B9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084" name="AutoShape 1" descr="PICT0129">
          <a:extLst>
            <a:ext uri="{FF2B5EF4-FFF2-40B4-BE49-F238E27FC236}">
              <a16:creationId xmlns:a16="http://schemas.microsoft.com/office/drawing/2014/main" xmlns="" id="{682AF5FA-2084-4231-B8C9-9F506A29356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085" name="AutoShape 2" descr="PICT0129">
          <a:extLst>
            <a:ext uri="{FF2B5EF4-FFF2-40B4-BE49-F238E27FC236}">
              <a16:creationId xmlns:a16="http://schemas.microsoft.com/office/drawing/2014/main" xmlns="" id="{3750838B-B08A-48A4-A54A-40FAB87F75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086" name="AutoShape 3" descr="PICT0129">
          <a:extLst>
            <a:ext uri="{FF2B5EF4-FFF2-40B4-BE49-F238E27FC236}">
              <a16:creationId xmlns:a16="http://schemas.microsoft.com/office/drawing/2014/main" xmlns="" id="{723B97A9-0F25-4810-B827-76D447AD72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087" name="AutoShape 4" descr="PICT0129">
          <a:extLst>
            <a:ext uri="{FF2B5EF4-FFF2-40B4-BE49-F238E27FC236}">
              <a16:creationId xmlns:a16="http://schemas.microsoft.com/office/drawing/2014/main" xmlns="" id="{28B3A162-7F29-444F-AC52-0C70DEB705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088" name="AutoShape 5" descr="PICT0129">
          <a:extLst>
            <a:ext uri="{FF2B5EF4-FFF2-40B4-BE49-F238E27FC236}">
              <a16:creationId xmlns:a16="http://schemas.microsoft.com/office/drawing/2014/main" xmlns="" id="{0B371785-780D-488A-BD42-601F42BC75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089" name="AutoShape 26" descr="PICT0129">
          <a:extLst>
            <a:ext uri="{FF2B5EF4-FFF2-40B4-BE49-F238E27FC236}">
              <a16:creationId xmlns:a16="http://schemas.microsoft.com/office/drawing/2014/main" xmlns="" id="{914630AC-D771-4B74-9668-7F6A53E445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090" name="AutoShape 27" descr="PICT0129">
          <a:extLst>
            <a:ext uri="{FF2B5EF4-FFF2-40B4-BE49-F238E27FC236}">
              <a16:creationId xmlns:a16="http://schemas.microsoft.com/office/drawing/2014/main" xmlns="" id="{33FF0D0D-AA4A-47E7-8808-E9A690B98F4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091" name="AutoShape 28" descr="PICT0129">
          <a:extLst>
            <a:ext uri="{FF2B5EF4-FFF2-40B4-BE49-F238E27FC236}">
              <a16:creationId xmlns:a16="http://schemas.microsoft.com/office/drawing/2014/main" xmlns="" id="{DA8F2151-FEC9-472D-AD8D-7864BE40FE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123825</xdr:rowOff>
    </xdr:to>
    <xdr:sp macro="" textlink="">
      <xdr:nvSpPr>
        <xdr:cNvPr id="22092" name="AutoShape 30" descr="PICT0129">
          <a:extLst>
            <a:ext uri="{FF2B5EF4-FFF2-40B4-BE49-F238E27FC236}">
              <a16:creationId xmlns:a16="http://schemas.microsoft.com/office/drawing/2014/main" xmlns="" id="{0D64927A-F01F-4B4C-95A4-B026D159A8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171450</xdr:rowOff>
    </xdr:to>
    <xdr:sp macro="" textlink="">
      <xdr:nvSpPr>
        <xdr:cNvPr id="22093" name="AutoShape 32" descr="PICT0129">
          <a:extLst>
            <a:ext uri="{FF2B5EF4-FFF2-40B4-BE49-F238E27FC236}">
              <a16:creationId xmlns:a16="http://schemas.microsoft.com/office/drawing/2014/main" xmlns="" id="{0F8E776C-DAEC-4050-A660-7FA464B1FFC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171450</xdr:rowOff>
    </xdr:to>
    <xdr:sp macro="" textlink="">
      <xdr:nvSpPr>
        <xdr:cNvPr id="22094" name="AutoShape 33" descr="PICT0129">
          <a:extLst>
            <a:ext uri="{FF2B5EF4-FFF2-40B4-BE49-F238E27FC236}">
              <a16:creationId xmlns:a16="http://schemas.microsoft.com/office/drawing/2014/main" xmlns="" id="{F4395E7E-BBEE-4FF5-B345-E7CFF7D2F5F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161925</xdr:rowOff>
    </xdr:to>
    <xdr:sp macro="" textlink="">
      <xdr:nvSpPr>
        <xdr:cNvPr id="22095" name="AutoShape 34" descr="PICT0129">
          <a:extLst>
            <a:ext uri="{FF2B5EF4-FFF2-40B4-BE49-F238E27FC236}">
              <a16:creationId xmlns:a16="http://schemas.microsoft.com/office/drawing/2014/main" xmlns="" id="{6881E724-080C-42FC-9E2E-FCEE3B903F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161925</xdr:rowOff>
    </xdr:to>
    <xdr:sp macro="" textlink="">
      <xdr:nvSpPr>
        <xdr:cNvPr id="22096" name="AutoShape 35" descr="PICT0129">
          <a:extLst>
            <a:ext uri="{FF2B5EF4-FFF2-40B4-BE49-F238E27FC236}">
              <a16:creationId xmlns:a16="http://schemas.microsoft.com/office/drawing/2014/main" xmlns="" id="{92066E20-CB70-4324-9D9E-1DBC4001D7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097" name="AutoShape 1" descr="PICT0129">
          <a:extLst>
            <a:ext uri="{FF2B5EF4-FFF2-40B4-BE49-F238E27FC236}">
              <a16:creationId xmlns:a16="http://schemas.microsoft.com/office/drawing/2014/main" xmlns="" id="{270AD640-347F-417E-874A-04F0C0FB12D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098" name="AutoShape 2" descr="PICT0129">
          <a:extLst>
            <a:ext uri="{FF2B5EF4-FFF2-40B4-BE49-F238E27FC236}">
              <a16:creationId xmlns:a16="http://schemas.microsoft.com/office/drawing/2014/main" xmlns="" id="{7D263453-850E-42FC-834B-AFBFC7E1FC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099" name="AutoShape 3" descr="PICT0129">
          <a:extLst>
            <a:ext uri="{FF2B5EF4-FFF2-40B4-BE49-F238E27FC236}">
              <a16:creationId xmlns:a16="http://schemas.microsoft.com/office/drawing/2014/main" xmlns="" id="{5A851BD5-0798-4599-B8DF-1A8523D934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00" name="AutoShape 4" descr="PICT0129">
          <a:extLst>
            <a:ext uri="{FF2B5EF4-FFF2-40B4-BE49-F238E27FC236}">
              <a16:creationId xmlns:a16="http://schemas.microsoft.com/office/drawing/2014/main" xmlns="" id="{2077F09E-C11F-4278-9037-21470B938E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01" name="AutoShape 5" descr="PICT0129">
          <a:extLst>
            <a:ext uri="{FF2B5EF4-FFF2-40B4-BE49-F238E27FC236}">
              <a16:creationId xmlns:a16="http://schemas.microsoft.com/office/drawing/2014/main" xmlns="" id="{B42FEA82-11F9-4E7F-A9FD-B532C065BD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02" name="AutoShape 26" descr="PICT0129">
          <a:extLst>
            <a:ext uri="{FF2B5EF4-FFF2-40B4-BE49-F238E27FC236}">
              <a16:creationId xmlns:a16="http://schemas.microsoft.com/office/drawing/2014/main" xmlns="" id="{0C6CFECB-1BBC-4170-8C1D-4267B188FC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03" name="AutoShape 27" descr="PICT0129">
          <a:extLst>
            <a:ext uri="{FF2B5EF4-FFF2-40B4-BE49-F238E27FC236}">
              <a16:creationId xmlns:a16="http://schemas.microsoft.com/office/drawing/2014/main" xmlns="" id="{3A45EBFD-94D1-4E86-8A19-91AFE2AD62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04" name="AutoShape 28" descr="PICT0129">
          <a:extLst>
            <a:ext uri="{FF2B5EF4-FFF2-40B4-BE49-F238E27FC236}">
              <a16:creationId xmlns:a16="http://schemas.microsoft.com/office/drawing/2014/main" xmlns="" id="{0CA44CD9-7493-4B3C-A4FD-75BC898041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114300</xdr:rowOff>
    </xdr:to>
    <xdr:sp macro="" textlink="">
      <xdr:nvSpPr>
        <xdr:cNvPr id="22105" name="AutoShape 30" descr="PICT0129">
          <a:extLst>
            <a:ext uri="{FF2B5EF4-FFF2-40B4-BE49-F238E27FC236}">
              <a16:creationId xmlns:a16="http://schemas.microsoft.com/office/drawing/2014/main" xmlns="" id="{07C3E60E-EF9F-4BE1-A6FD-8143C265BC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106" name="AutoShape 1" descr="PICT0129">
          <a:extLst>
            <a:ext uri="{FF2B5EF4-FFF2-40B4-BE49-F238E27FC236}">
              <a16:creationId xmlns:a16="http://schemas.microsoft.com/office/drawing/2014/main" xmlns="" id="{48EDDE4E-B044-48A7-BA98-CA840BB083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107" name="AutoShape 2" descr="PICT0129">
          <a:extLst>
            <a:ext uri="{FF2B5EF4-FFF2-40B4-BE49-F238E27FC236}">
              <a16:creationId xmlns:a16="http://schemas.microsoft.com/office/drawing/2014/main" xmlns="" id="{4C62752F-5CF2-4E70-8516-087E0A43EE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108" name="AutoShape 3" descr="PICT0129">
          <a:extLst>
            <a:ext uri="{FF2B5EF4-FFF2-40B4-BE49-F238E27FC236}">
              <a16:creationId xmlns:a16="http://schemas.microsoft.com/office/drawing/2014/main" xmlns="" id="{B1AEB395-B643-419F-83A4-602FF7432E6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109" name="AutoShape 4" descr="PICT0129">
          <a:extLst>
            <a:ext uri="{FF2B5EF4-FFF2-40B4-BE49-F238E27FC236}">
              <a16:creationId xmlns:a16="http://schemas.microsoft.com/office/drawing/2014/main" xmlns="" id="{B02D0715-05DA-4F5A-9660-A0141D230D2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110" name="AutoShape 5" descr="PICT0129">
          <a:extLst>
            <a:ext uri="{FF2B5EF4-FFF2-40B4-BE49-F238E27FC236}">
              <a16:creationId xmlns:a16="http://schemas.microsoft.com/office/drawing/2014/main" xmlns="" id="{BB56320B-D227-49B5-8F62-4435E690EF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111" name="AutoShape 26" descr="PICT0129">
          <a:extLst>
            <a:ext uri="{FF2B5EF4-FFF2-40B4-BE49-F238E27FC236}">
              <a16:creationId xmlns:a16="http://schemas.microsoft.com/office/drawing/2014/main" xmlns="" id="{E42809FE-15F3-4CFF-BD66-6DA7F742AF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112" name="AutoShape 27" descr="PICT0129">
          <a:extLst>
            <a:ext uri="{FF2B5EF4-FFF2-40B4-BE49-F238E27FC236}">
              <a16:creationId xmlns:a16="http://schemas.microsoft.com/office/drawing/2014/main" xmlns="" id="{A366F6AE-BC16-47CD-A69F-ED4D55992B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95250</xdr:rowOff>
    </xdr:to>
    <xdr:sp macro="" textlink="">
      <xdr:nvSpPr>
        <xdr:cNvPr id="22113" name="AutoShape 28" descr="PICT0129">
          <a:extLst>
            <a:ext uri="{FF2B5EF4-FFF2-40B4-BE49-F238E27FC236}">
              <a16:creationId xmlns:a16="http://schemas.microsoft.com/office/drawing/2014/main" xmlns="" id="{BA877713-B87F-4266-835A-565EE04EF7F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104775</xdr:rowOff>
    </xdr:to>
    <xdr:sp macro="" textlink="">
      <xdr:nvSpPr>
        <xdr:cNvPr id="22114" name="AutoShape 1" descr="PICT0129">
          <a:extLst>
            <a:ext uri="{FF2B5EF4-FFF2-40B4-BE49-F238E27FC236}">
              <a16:creationId xmlns:a16="http://schemas.microsoft.com/office/drawing/2014/main" xmlns="" id="{8479FDD4-304E-4C75-91AC-EB6FB8D950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104775</xdr:rowOff>
    </xdr:to>
    <xdr:sp macro="" textlink="">
      <xdr:nvSpPr>
        <xdr:cNvPr id="22115" name="AutoShape 2" descr="PICT0129">
          <a:extLst>
            <a:ext uri="{FF2B5EF4-FFF2-40B4-BE49-F238E27FC236}">
              <a16:creationId xmlns:a16="http://schemas.microsoft.com/office/drawing/2014/main" xmlns="" id="{850EB8D5-F88C-4436-AE57-1C36FB80FE7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104775</xdr:rowOff>
    </xdr:to>
    <xdr:sp macro="" textlink="">
      <xdr:nvSpPr>
        <xdr:cNvPr id="22116" name="AutoShape 3" descr="PICT0129">
          <a:extLst>
            <a:ext uri="{FF2B5EF4-FFF2-40B4-BE49-F238E27FC236}">
              <a16:creationId xmlns:a16="http://schemas.microsoft.com/office/drawing/2014/main" xmlns="" id="{EF8BF2AA-4D1F-4A83-A008-468F4366C6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104775</xdr:rowOff>
    </xdr:to>
    <xdr:sp macro="" textlink="">
      <xdr:nvSpPr>
        <xdr:cNvPr id="22117" name="AutoShape 4" descr="PICT0129">
          <a:extLst>
            <a:ext uri="{FF2B5EF4-FFF2-40B4-BE49-F238E27FC236}">
              <a16:creationId xmlns:a16="http://schemas.microsoft.com/office/drawing/2014/main" xmlns="" id="{3200E6CD-3C62-4264-8AF3-5E707E550A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104775</xdr:rowOff>
    </xdr:to>
    <xdr:sp macro="" textlink="">
      <xdr:nvSpPr>
        <xdr:cNvPr id="22118" name="AutoShape 5" descr="PICT0129">
          <a:extLst>
            <a:ext uri="{FF2B5EF4-FFF2-40B4-BE49-F238E27FC236}">
              <a16:creationId xmlns:a16="http://schemas.microsoft.com/office/drawing/2014/main" xmlns="" id="{CC16BD02-FC90-4847-BF7A-57814DA6197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104775</xdr:rowOff>
    </xdr:to>
    <xdr:sp macro="" textlink="">
      <xdr:nvSpPr>
        <xdr:cNvPr id="22119" name="AutoShape 26" descr="PICT0129">
          <a:extLst>
            <a:ext uri="{FF2B5EF4-FFF2-40B4-BE49-F238E27FC236}">
              <a16:creationId xmlns:a16="http://schemas.microsoft.com/office/drawing/2014/main" xmlns="" id="{44B0698D-A204-49E2-897D-98214E0AF6C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104775</xdr:rowOff>
    </xdr:to>
    <xdr:sp macro="" textlink="">
      <xdr:nvSpPr>
        <xdr:cNvPr id="22120" name="AutoShape 27" descr="PICT0129">
          <a:extLst>
            <a:ext uri="{FF2B5EF4-FFF2-40B4-BE49-F238E27FC236}">
              <a16:creationId xmlns:a16="http://schemas.microsoft.com/office/drawing/2014/main" xmlns="" id="{6863A34A-048D-4F67-87AA-C46AAE24D50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104775</xdr:rowOff>
    </xdr:to>
    <xdr:sp macro="" textlink="">
      <xdr:nvSpPr>
        <xdr:cNvPr id="22121" name="AutoShape 28" descr="PICT0129">
          <a:extLst>
            <a:ext uri="{FF2B5EF4-FFF2-40B4-BE49-F238E27FC236}">
              <a16:creationId xmlns:a16="http://schemas.microsoft.com/office/drawing/2014/main" xmlns="" id="{27FEC9D8-F067-41C3-9C51-DC4D134406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104775</xdr:rowOff>
    </xdr:to>
    <xdr:sp macro="" textlink="">
      <xdr:nvSpPr>
        <xdr:cNvPr id="22122" name="AutoShape 30" descr="PICT0129">
          <a:extLst>
            <a:ext uri="{FF2B5EF4-FFF2-40B4-BE49-F238E27FC236}">
              <a16:creationId xmlns:a16="http://schemas.microsoft.com/office/drawing/2014/main" xmlns="" id="{79DD9B0D-0358-4DB4-8953-94A0BD9887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23" name="AutoShape 1" descr="PICT0129">
          <a:extLst>
            <a:ext uri="{FF2B5EF4-FFF2-40B4-BE49-F238E27FC236}">
              <a16:creationId xmlns:a16="http://schemas.microsoft.com/office/drawing/2014/main" xmlns="" id="{A0757449-59B0-4C66-A724-165C4C9BD2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24" name="AutoShape 2" descr="PICT0129">
          <a:extLst>
            <a:ext uri="{FF2B5EF4-FFF2-40B4-BE49-F238E27FC236}">
              <a16:creationId xmlns:a16="http://schemas.microsoft.com/office/drawing/2014/main" xmlns="" id="{04894A63-21DC-465F-B474-3849C8C032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25" name="AutoShape 3" descr="PICT0129">
          <a:extLst>
            <a:ext uri="{FF2B5EF4-FFF2-40B4-BE49-F238E27FC236}">
              <a16:creationId xmlns:a16="http://schemas.microsoft.com/office/drawing/2014/main" xmlns="" id="{F6ED0935-5F7C-46AB-81CC-D124128997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26" name="AutoShape 4" descr="PICT0129">
          <a:extLst>
            <a:ext uri="{FF2B5EF4-FFF2-40B4-BE49-F238E27FC236}">
              <a16:creationId xmlns:a16="http://schemas.microsoft.com/office/drawing/2014/main" xmlns="" id="{78BA4CAC-66F7-4CC2-A718-9145444B04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27" name="AutoShape 5" descr="PICT0129">
          <a:extLst>
            <a:ext uri="{FF2B5EF4-FFF2-40B4-BE49-F238E27FC236}">
              <a16:creationId xmlns:a16="http://schemas.microsoft.com/office/drawing/2014/main" xmlns="" id="{87993CD7-FD6F-4E30-8F42-7BFE52B7F2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28" name="AutoShape 26" descr="PICT0129">
          <a:extLst>
            <a:ext uri="{FF2B5EF4-FFF2-40B4-BE49-F238E27FC236}">
              <a16:creationId xmlns:a16="http://schemas.microsoft.com/office/drawing/2014/main" xmlns="" id="{31D135DB-4833-47A5-8CA7-8947F7CCDE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29" name="AutoShape 27" descr="PICT0129">
          <a:extLst>
            <a:ext uri="{FF2B5EF4-FFF2-40B4-BE49-F238E27FC236}">
              <a16:creationId xmlns:a16="http://schemas.microsoft.com/office/drawing/2014/main" xmlns="" id="{8C4815E5-AF2C-454D-9F53-980206E6A0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114300</xdr:rowOff>
    </xdr:to>
    <xdr:sp macro="" textlink="">
      <xdr:nvSpPr>
        <xdr:cNvPr id="22130" name="AutoShape 28" descr="PICT0129">
          <a:extLst>
            <a:ext uri="{FF2B5EF4-FFF2-40B4-BE49-F238E27FC236}">
              <a16:creationId xmlns:a16="http://schemas.microsoft.com/office/drawing/2014/main" xmlns="" id="{1F527FBA-16F7-4D16-86EE-C8480BB3FA9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131" name="AutoShape 1" descr="PICT0129">
          <a:extLst>
            <a:ext uri="{FF2B5EF4-FFF2-40B4-BE49-F238E27FC236}">
              <a16:creationId xmlns:a16="http://schemas.microsoft.com/office/drawing/2014/main" xmlns="" id="{AAB5CB7A-170F-462B-A4B8-3FE6B2C681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132" name="AutoShape 2" descr="PICT0129">
          <a:extLst>
            <a:ext uri="{FF2B5EF4-FFF2-40B4-BE49-F238E27FC236}">
              <a16:creationId xmlns:a16="http://schemas.microsoft.com/office/drawing/2014/main" xmlns="" id="{FB5FEE8E-A0C7-443D-98CF-45E3C63AC2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133" name="AutoShape 3" descr="PICT0129">
          <a:extLst>
            <a:ext uri="{FF2B5EF4-FFF2-40B4-BE49-F238E27FC236}">
              <a16:creationId xmlns:a16="http://schemas.microsoft.com/office/drawing/2014/main" xmlns="" id="{E7251D73-B0FA-4ADD-91D8-33331A294E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134" name="AutoShape 4" descr="PICT0129">
          <a:extLst>
            <a:ext uri="{FF2B5EF4-FFF2-40B4-BE49-F238E27FC236}">
              <a16:creationId xmlns:a16="http://schemas.microsoft.com/office/drawing/2014/main" xmlns="" id="{388263AF-EB90-4D04-9913-C64F9264A1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135" name="AutoShape 5" descr="PICT0129">
          <a:extLst>
            <a:ext uri="{FF2B5EF4-FFF2-40B4-BE49-F238E27FC236}">
              <a16:creationId xmlns:a16="http://schemas.microsoft.com/office/drawing/2014/main" xmlns="" id="{CB9A53D4-11C6-44F2-96CF-E83015CE59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136" name="AutoShape 26" descr="PICT0129">
          <a:extLst>
            <a:ext uri="{FF2B5EF4-FFF2-40B4-BE49-F238E27FC236}">
              <a16:creationId xmlns:a16="http://schemas.microsoft.com/office/drawing/2014/main" xmlns="" id="{B8966BEA-2B77-44A1-81EF-0F52F6B733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137" name="AutoShape 27" descr="PICT0129">
          <a:extLst>
            <a:ext uri="{FF2B5EF4-FFF2-40B4-BE49-F238E27FC236}">
              <a16:creationId xmlns:a16="http://schemas.microsoft.com/office/drawing/2014/main" xmlns="" id="{2CF71233-00A4-411B-8D54-D418694F01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304800</xdr:colOff>
      <xdr:row>3716</xdr:row>
      <xdr:rowOff>123825</xdr:rowOff>
    </xdr:to>
    <xdr:sp macro="" textlink="">
      <xdr:nvSpPr>
        <xdr:cNvPr id="22138" name="AutoShape 28" descr="PICT0129">
          <a:extLst>
            <a:ext uri="{FF2B5EF4-FFF2-40B4-BE49-F238E27FC236}">
              <a16:creationId xmlns:a16="http://schemas.microsoft.com/office/drawing/2014/main" xmlns="" id="{DA95726B-12A5-4287-830A-36FC13DE2B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123825</xdr:rowOff>
    </xdr:to>
    <xdr:sp macro="" textlink="">
      <xdr:nvSpPr>
        <xdr:cNvPr id="22139" name="AutoShape 30" descr="PICT0129">
          <a:extLst>
            <a:ext uri="{FF2B5EF4-FFF2-40B4-BE49-F238E27FC236}">
              <a16:creationId xmlns:a16="http://schemas.microsoft.com/office/drawing/2014/main" xmlns="" id="{02475BA7-5DE0-440B-A6DA-8DEA2640918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171450</xdr:rowOff>
    </xdr:to>
    <xdr:sp macro="" textlink="">
      <xdr:nvSpPr>
        <xdr:cNvPr id="22140" name="AutoShape 32" descr="PICT0129">
          <a:extLst>
            <a:ext uri="{FF2B5EF4-FFF2-40B4-BE49-F238E27FC236}">
              <a16:creationId xmlns:a16="http://schemas.microsoft.com/office/drawing/2014/main" xmlns="" id="{886C54DC-9BC1-40FD-933A-7D37327570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171450</xdr:rowOff>
    </xdr:to>
    <xdr:sp macro="" textlink="">
      <xdr:nvSpPr>
        <xdr:cNvPr id="22141" name="AutoShape 33" descr="PICT0129">
          <a:extLst>
            <a:ext uri="{FF2B5EF4-FFF2-40B4-BE49-F238E27FC236}">
              <a16:creationId xmlns:a16="http://schemas.microsoft.com/office/drawing/2014/main" xmlns="" id="{A7CB02F7-BCEF-415B-8EBF-771261A49A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314325</xdr:colOff>
      <xdr:row>3716</xdr:row>
      <xdr:rowOff>161925</xdr:rowOff>
    </xdr:to>
    <xdr:sp macro="" textlink="">
      <xdr:nvSpPr>
        <xdr:cNvPr id="22142" name="AutoShape 34" descr="PICT0129">
          <a:extLst>
            <a:ext uri="{FF2B5EF4-FFF2-40B4-BE49-F238E27FC236}">
              <a16:creationId xmlns:a16="http://schemas.microsoft.com/office/drawing/2014/main" xmlns="" id="{110960C6-49BD-4FFE-AA80-2424C175EC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017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123825</xdr:rowOff>
    </xdr:to>
    <xdr:sp macro="" textlink="">
      <xdr:nvSpPr>
        <xdr:cNvPr id="22143" name="AutoShape 30" descr="PICT0129">
          <a:extLst>
            <a:ext uri="{FF2B5EF4-FFF2-40B4-BE49-F238E27FC236}">
              <a16:creationId xmlns:a16="http://schemas.microsoft.com/office/drawing/2014/main" xmlns="" id="{743F05DF-4332-4C12-83F8-C8612590F8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171450</xdr:rowOff>
    </xdr:to>
    <xdr:sp macro="" textlink="">
      <xdr:nvSpPr>
        <xdr:cNvPr id="22144" name="AutoShape 32" descr="PICT0129">
          <a:extLst>
            <a:ext uri="{FF2B5EF4-FFF2-40B4-BE49-F238E27FC236}">
              <a16:creationId xmlns:a16="http://schemas.microsoft.com/office/drawing/2014/main" xmlns="" id="{CC8E787F-27FF-401B-AE06-E7BE6D078D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171450</xdr:rowOff>
    </xdr:to>
    <xdr:sp macro="" textlink="">
      <xdr:nvSpPr>
        <xdr:cNvPr id="22145" name="AutoShape 33" descr="PICT0129">
          <a:extLst>
            <a:ext uri="{FF2B5EF4-FFF2-40B4-BE49-F238E27FC236}">
              <a16:creationId xmlns:a16="http://schemas.microsoft.com/office/drawing/2014/main" xmlns="" id="{AAFCD9CC-4923-4DEC-8713-246B4C95B66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161925</xdr:rowOff>
    </xdr:to>
    <xdr:sp macro="" textlink="">
      <xdr:nvSpPr>
        <xdr:cNvPr id="22146" name="AutoShape 34" descr="PICT0129">
          <a:extLst>
            <a:ext uri="{FF2B5EF4-FFF2-40B4-BE49-F238E27FC236}">
              <a16:creationId xmlns:a16="http://schemas.microsoft.com/office/drawing/2014/main" xmlns="" id="{2600C0B4-EDAC-4D4C-88AF-2B49DA08D5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161925</xdr:rowOff>
    </xdr:to>
    <xdr:sp macro="" textlink="">
      <xdr:nvSpPr>
        <xdr:cNvPr id="22147" name="AutoShape 35" descr="PICT0129">
          <a:extLst>
            <a:ext uri="{FF2B5EF4-FFF2-40B4-BE49-F238E27FC236}">
              <a16:creationId xmlns:a16="http://schemas.microsoft.com/office/drawing/2014/main" xmlns="" id="{EEDB62A8-C55C-4B10-832E-A4BF064F18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114300</xdr:rowOff>
    </xdr:to>
    <xdr:sp macro="" textlink="">
      <xdr:nvSpPr>
        <xdr:cNvPr id="22148" name="AutoShape 30" descr="PICT0129">
          <a:extLst>
            <a:ext uri="{FF2B5EF4-FFF2-40B4-BE49-F238E27FC236}">
              <a16:creationId xmlns:a16="http://schemas.microsoft.com/office/drawing/2014/main" xmlns="" id="{7FCB83B3-20BF-4603-BFA8-0EA8AD3D5F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49" name="AutoShape 1" descr="PICT0129">
          <a:extLst>
            <a:ext uri="{FF2B5EF4-FFF2-40B4-BE49-F238E27FC236}">
              <a16:creationId xmlns:a16="http://schemas.microsoft.com/office/drawing/2014/main" xmlns="" id="{0AD5BA56-87CC-4053-B112-60A17F4136B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50" name="AutoShape 2" descr="PICT0129">
          <a:extLst>
            <a:ext uri="{FF2B5EF4-FFF2-40B4-BE49-F238E27FC236}">
              <a16:creationId xmlns:a16="http://schemas.microsoft.com/office/drawing/2014/main" xmlns="" id="{7BD2FF40-BD55-4C86-9279-F8B5F511BB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51" name="AutoShape 3" descr="PICT0129">
          <a:extLst>
            <a:ext uri="{FF2B5EF4-FFF2-40B4-BE49-F238E27FC236}">
              <a16:creationId xmlns:a16="http://schemas.microsoft.com/office/drawing/2014/main" xmlns="" id="{74352998-0E2D-46AE-974A-5B896EF385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52" name="AutoShape 4" descr="PICT0129">
          <a:extLst>
            <a:ext uri="{FF2B5EF4-FFF2-40B4-BE49-F238E27FC236}">
              <a16:creationId xmlns:a16="http://schemas.microsoft.com/office/drawing/2014/main" xmlns="" id="{25B3DFF1-2077-4B0D-B98B-32E9892011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53" name="AutoShape 5" descr="PICT0129">
          <a:extLst>
            <a:ext uri="{FF2B5EF4-FFF2-40B4-BE49-F238E27FC236}">
              <a16:creationId xmlns:a16="http://schemas.microsoft.com/office/drawing/2014/main" xmlns="" id="{B57465FE-A346-4736-8EE8-AA074F2BDE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54" name="AutoShape 26" descr="PICT0129">
          <a:extLst>
            <a:ext uri="{FF2B5EF4-FFF2-40B4-BE49-F238E27FC236}">
              <a16:creationId xmlns:a16="http://schemas.microsoft.com/office/drawing/2014/main" xmlns="" id="{3AAC52E5-BE0F-4172-89C3-30593E4614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55" name="AutoShape 27" descr="PICT0129">
          <a:extLst>
            <a:ext uri="{FF2B5EF4-FFF2-40B4-BE49-F238E27FC236}">
              <a16:creationId xmlns:a16="http://schemas.microsoft.com/office/drawing/2014/main" xmlns="" id="{CAB3C210-9079-4D16-A996-52700B51521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56" name="AutoShape 28" descr="PICT0129">
          <a:extLst>
            <a:ext uri="{FF2B5EF4-FFF2-40B4-BE49-F238E27FC236}">
              <a16:creationId xmlns:a16="http://schemas.microsoft.com/office/drawing/2014/main" xmlns="" id="{F802633F-0421-4B79-9916-20BF7FEDC9A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104775</xdr:rowOff>
    </xdr:to>
    <xdr:sp macro="" textlink="">
      <xdr:nvSpPr>
        <xdr:cNvPr id="22157" name="AutoShape 30" descr="PICT0129">
          <a:extLst>
            <a:ext uri="{FF2B5EF4-FFF2-40B4-BE49-F238E27FC236}">
              <a16:creationId xmlns:a16="http://schemas.microsoft.com/office/drawing/2014/main" xmlns="" id="{7B8A7A59-199B-4691-8E43-A36CA00E0A0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114300</xdr:rowOff>
    </xdr:to>
    <xdr:sp macro="" textlink="">
      <xdr:nvSpPr>
        <xdr:cNvPr id="22158" name="AutoShape 30" descr="PICT0129">
          <a:extLst>
            <a:ext uri="{FF2B5EF4-FFF2-40B4-BE49-F238E27FC236}">
              <a16:creationId xmlns:a16="http://schemas.microsoft.com/office/drawing/2014/main" xmlns="" id="{D58F4823-9031-45FD-ADB9-D581E9B88B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123825</xdr:rowOff>
    </xdr:to>
    <xdr:sp macro="" textlink="">
      <xdr:nvSpPr>
        <xdr:cNvPr id="22159" name="AutoShape 30" descr="PICT0129">
          <a:extLst>
            <a:ext uri="{FF2B5EF4-FFF2-40B4-BE49-F238E27FC236}">
              <a16:creationId xmlns:a16="http://schemas.microsoft.com/office/drawing/2014/main" xmlns="" id="{7C49C3B7-EA5E-4DDE-846C-69B2C0B840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171450</xdr:rowOff>
    </xdr:to>
    <xdr:sp macro="" textlink="">
      <xdr:nvSpPr>
        <xdr:cNvPr id="22160" name="AutoShape 32" descr="PICT0129">
          <a:extLst>
            <a:ext uri="{FF2B5EF4-FFF2-40B4-BE49-F238E27FC236}">
              <a16:creationId xmlns:a16="http://schemas.microsoft.com/office/drawing/2014/main" xmlns="" id="{60B63A20-98F5-4F1E-95E3-408384CE234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171450</xdr:rowOff>
    </xdr:to>
    <xdr:sp macro="" textlink="">
      <xdr:nvSpPr>
        <xdr:cNvPr id="22161" name="AutoShape 33" descr="PICT0129">
          <a:extLst>
            <a:ext uri="{FF2B5EF4-FFF2-40B4-BE49-F238E27FC236}">
              <a16:creationId xmlns:a16="http://schemas.microsoft.com/office/drawing/2014/main" xmlns="" id="{7E05904F-0F35-4056-B5C3-EBE80A433C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161925</xdr:rowOff>
    </xdr:to>
    <xdr:sp macro="" textlink="">
      <xdr:nvSpPr>
        <xdr:cNvPr id="22162" name="AutoShape 34" descr="PICT0129">
          <a:extLst>
            <a:ext uri="{FF2B5EF4-FFF2-40B4-BE49-F238E27FC236}">
              <a16:creationId xmlns:a16="http://schemas.microsoft.com/office/drawing/2014/main" xmlns="" id="{DE94A79C-BD9A-473D-90CF-BA4B67DA7B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163" name="AutoShape 1" descr="PICT0129">
          <a:extLst>
            <a:ext uri="{FF2B5EF4-FFF2-40B4-BE49-F238E27FC236}">
              <a16:creationId xmlns:a16="http://schemas.microsoft.com/office/drawing/2014/main" xmlns="" id="{598C41AD-1717-4FF7-980E-7438938E450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164" name="AutoShape 2" descr="PICT0129">
          <a:extLst>
            <a:ext uri="{FF2B5EF4-FFF2-40B4-BE49-F238E27FC236}">
              <a16:creationId xmlns:a16="http://schemas.microsoft.com/office/drawing/2014/main" xmlns="" id="{99584846-8AB6-4AFC-9127-7748C8F317A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165" name="AutoShape 3" descr="PICT0129">
          <a:extLst>
            <a:ext uri="{FF2B5EF4-FFF2-40B4-BE49-F238E27FC236}">
              <a16:creationId xmlns:a16="http://schemas.microsoft.com/office/drawing/2014/main" xmlns="" id="{73DD09FC-14DB-45DD-8D42-0BE7E54E45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166" name="AutoShape 4" descr="PICT0129">
          <a:extLst>
            <a:ext uri="{FF2B5EF4-FFF2-40B4-BE49-F238E27FC236}">
              <a16:creationId xmlns:a16="http://schemas.microsoft.com/office/drawing/2014/main" xmlns="" id="{D7588106-ED96-401A-B074-790C5B4A60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167" name="AutoShape 5" descr="PICT0129">
          <a:extLst>
            <a:ext uri="{FF2B5EF4-FFF2-40B4-BE49-F238E27FC236}">
              <a16:creationId xmlns:a16="http://schemas.microsoft.com/office/drawing/2014/main" xmlns="" id="{A2BDC669-E67B-4261-925D-083A12C121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168" name="AutoShape 26" descr="PICT0129">
          <a:extLst>
            <a:ext uri="{FF2B5EF4-FFF2-40B4-BE49-F238E27FC236}">
              <a16:creationId xmlns:a16="http://schemas.microsoft.com/office/drawing/2014/main" xmlns="" id="{3AD732CF-B986-4D16-B47D-FDF28E859A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169" name="AutoShape 27" descr="PICT0129">
          <a:extLst>
            <a:ext uri="{FF2B5EF4-FFF2-40B4-BE49-F238E27FC236}">
              <a16:creationId xmlns:a16="http://schemas.microsoft.com/office/drawing/2014/main" xmlns="" id="{23D53CDA-C17D-4E49-A68A-5CB00AD42B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170" name="AutoShape 28" descr="PICT0129">
          <a:extLst>
            <a:ext uri="{FF2B5EF4-FFF2-40B4-BE49-F238E27FC236}">
              <a16:creationId xmlns:a16="http://schemas.microsoft.com/office/drawing/2014/main" xmlns="" id="{356BDA3D-3C90-4AE3-BE17-64618841318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123825</xdr:rowOff>
    </xdr:to>
    <xdr:sp macro="" textlink="">
      <xdr:nvSpPr>
        <xdr:cNvPr id="22171" name="AutoShape 30" descr="PICT0129">
          <a:extLst>
            <a:ext uri="{FF2B5EF4-FFF2-40B4-BE49-F238E27FC236}">
              <a16:creationId xmlns:a16="http://schemas.microsoft.com/office/drawing/2014/main" xmlns="" id="{34E690FB-D96C-406C-BBE7-1849726A84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171450</xdr:rowOff>
    </xdr:to>
    <xdr:sp macro="" textlink="">
      <xdr:nvSpPr>
        <xdr:cNvPr id="22172" name="AutoShape 32" descr="PICT0129">
          <a:extLst>
            <a:ext uri="{FF2B5EF4-FFF2-40B4-BE49-F238E27FC236}">
              <a16:creationId xmlns:a16="http://schemas.microsoft.com/office/drawing/2014/main" xmlns="" id="{6C09BF09-EA02-481A-8872-9A5E393ED8A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171450</xdr:rowOff>
    </xdr:to>
    <xdr:sp macro="" textlink="">
      <xdr:nvSpPr>
        <xdr:cNvPr id="22173" name="AutoShape 33" descr="PICT0129">
          <a:extLst>
            <a:ext uri="{FF2B5EF4-FFF2-40B4-BE49-F238E27FC236}">
              <a16:creationId xmlns:a16="http://schemas.microsoft.com/office/drawing/2014/main" xmlns="" id="{BCB83E6E-C1DE-4EEF-8972-A82E55650D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161925</xdr:rowOff>
    </xdr:to>
    <xdr:sp macro="" textlink="">
      <xdr:nvSpPr>
        <xdr:cNvPr id="22174" name="AutoShape 34" descr="PICT0129">
          <a:extLst>
            <a:ext uri="{FF2B5EF4-FFF2-40B4-BE49-F238E27FC236}">
              <a16:creationId xmlns:a16="http://schemas.microsoft.com/office/drawing/2014/main" xmlns="" id="{C2DE2CB3-EEC3-4BD6-915C-EF2906A1FB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161925</xdr:rowOff>
    </xdr:to>
    <xdr:sp macro="" textlink="">
      <xdr:nvSpPr>
        <xdr:cNvPr id="22175" name="AutoShape 35" descr="PICT0129">
          <a:extLst>
            <a:ext uri="{FF2B5EF4-FFF2-40B4-BE49-F238E27FC236}">
              <a16:creationId xmlns:a16="http://schemas.microsoft.com/office/drawing/2014/main" xmlns="" id="{4BEEFBD7-D37D-4B9D-B1BB-DFD3185E37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176" name="AutoShape 1" descr="PICT0129">
          <a:extLst>
            <a:ext uri="{FF2B5EF4-FFF2-40B4-BE49-F238E27FC236}">
              <a16:creationId xmlns:a16="http://schemas.microsoft.com/office/drawing/2014/main" xmlns="" id="{214D0FC5-8B19-43DE-BD13-FF6443E0E9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177" name="AutoShape 2" descr="PICT0129">
          <a:extLst>
            <a:ext uri="{FF2B5EF4-FFF2-40B4-BE49-F238E27FC236}">
              <a16:creationId xmlns:a16="http://schemas.microsoft.com/office/drawing/2014/main" xmlns="" id="{BAF8279B-06BE-4137-818F-B78D0A60D7B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178" name="AutoShape 3" descr="PICT0129">
          <a:extLst>
            <a:ext uri="{FF2B5EF4-FFF2-40B4-BE49-F238E27FC236}">
              <a16:creationId xmlns:a16="http://schemas.microsoft.com/office/drawing/2014/main" xmlns="" id="{C7CD2C82-BEEE-488C-9101-DCA2D7EEEB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179" name="AutoShape 4" descr="PICT0129">
          <a:extLst>
            <a:ext uri="{FF2B5EF4-FFF2-40B4-BE49-F238E27FC236}">
              <a16:creationId xmlns:a16="http://schemas.microsoft.com/office/drawing/2014/main" xmlns="" id="{9557D047-6075-4CEB-A941-EC6B538AA6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180" name="AutoShape 5" descr="PICT0129">
          <a:extLst>
            <a:ext uri="{FF2B5EF4-FFF2-40B4-BE49-F238E27FC236}">
              <a16:creationId xmlns:a16="http://schemas.microsoft.com/office/drawing/2014/main" xmlns="" id="{A562B2A3-4E88-46F3-B1FE-90A23C8BCD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181" name="AutoShape 26" descr="PICT0129">
          <a:extLst>
            <a:ext uri="{FF2B5EF4-FFF2-40B4-BE49-F238E27FC236}">
              <a16:creationId xmlns:a16="http://schemas.microsoft.com/office/drawing/2014/main" xmlns="" id="{83A761E7-F79C-4DB0-9464-3F16D8EF24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182" name="AutoShape 27" descr="PICT0129">
          <a:extLst>
            <a:ext uri="{FF2B5EF4-FFF2-40B4-BE49-F238E27FC236}">
              <a16:creationId xmlns:a16="http://schemas.microsoft.com/office/drawing/2014/main" xmlns="" id="{1DE0A4F9-980A-4EC3-8F49-432DF9F484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183" name="AutoShape 28" descr="PICT0129">
          <a:extLst>
            <a:ext uri="{FF2B5EF4-FFF2-40B4-BE49-F238E27FC236}">
              <a16:creationId xmlns:a16="http://schemas.microsoft.com/office/drawing/2014/main" xmlns="" id="{FFE71831-A3F7-4E64-A444-E223A205A8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114300</xdr:rowOff>
    </xdr:to>
    <xdr:sp macro="" textlink="">
      <xdr:nvSpPr>
        <xdr:cNvPr id="22184" name="AutoShape 30" descr="PICT0129">
          <a:extLst>
            <a:ext uri="{FF2B5EF4-FFF2-40B4-BE49-F238E27FC236}">
              <a16:creationId xmlns:a16="http://schemas.microsoft.com/office/drawing/2014/main" xmlns="" id="{0C5F7F49-029D-4C86-AF3D-9A03824750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85" name="AutoShape 1" descr="PICT0129">
          <a:extLst>
            <a:ext uri="{FF2B5EF4-FFF2-40B4-BE49-F238E27FC236}">
              <a16:creationId xmlns:a16="http://schemas.microsoft.com/office/drawing/2014/main" xmlns="" id="{61926CDC-42DD-405A-BFEC-C25558CD1B1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86" name="AutoShape 2" descr="PICT0129">
          <a:extLst>
            <a:ext uri="{FF2B5EF4-FFF2-40B4-BE49-F238E27FC236}">
              <a16:creationId xmlns:a16="http://schemas.microsoft.com/office/drawing/2014/main" xmlns="" id="{A6DF0F1A-9635-4A18-935E-F11773B936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87" name="AutoShape 3" descr="PICT0129">
          <a:extLst>
            <a:ext uri="{FF2B5EF4-FFF2-40B4-BE49-F238E27FC236}">
              <a16:creationId xmlns:a16="http://schemas.microsoft.com/office/drawing/2014/main" xmlns="" id="{C064C0D4-4BBC-492F-84EB-C0C1AB4EC1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88" name="AutoShape 4" descr="PICT0129">
          <a:extLst>
            <a:ext uri="{FF2B5EF4-FFF2-40B4-BE49-F238E27FC236}">
              <a16:creationId xmlns:a16="http://schemas.microsoft.com/office/drawing/2014/main" xmlns="" id="{14A28432-DEC2-4B6A-B320-284845A9F1B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89" name="AutoShape 5" descr="PICT0129">
          <a:extLst>
            <a:ext uri="{FF2B5EF4-FFF2-40B4-BE49-F238E27FC236}">
              <a16:creationId xmlns:a16="http://schemas.microsoft.com/office/drawing/2014/main" xmlns="" id="{09BA4BF7-46E6-4592-9E43-0B7AAA942C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90" name="AutoShape 26" descr="PICT0129">
          <a:extLst>
            <a:ext uri="{FF2B5EF4-FFF2-40B4-BE49-F238E27FC236}">
              <a16:creationId xmlns:a16="http://schemas.microsoft.com/office/drawing/2014/main" xmlns="" id="{328DC3B8-7BD3-4F6E-9F0E-8514ACE53A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91" name="AutoShape 27" descr="PICT0129">
          <a:extLst>
            <a:ext uri="{FF2B5EF4-FFF2-40B4-BE49-F238E27FC236}">
              <a16:creationId xmlns:a16="http://schemas.microsoft.com/office/drawing/2014/main" xmlns="" id="{10B9D0D3-CECA-4938-934B-9B16A87822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95250</xdr:rowOff>
    </xdr:to>
    <xdr:sp macro="" textlink="">
      <xdr:nvSpPr>
        <xdr:cNvPr id="22192" name="AutoShape 28" descr="PICT0129">
          <a:extLst>
            <a:ext uri="{FF2B5EF4-FFF2-40B4-BE49-F238E27FC236}">
              <a16:creationId xmlns:a16="http://schemas.microsoft.com/office/drawing/2014/main" xmlns="" id="{ACF123C3-C31D-4828-984E-109890F15D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104775</xdr:rowOff>
    </xdr:to>
    <xdr:sp macro="" textlink="">
      <xdr:nvSpPr>
        <xdr:cNvPr id="22193" name="AutoShape 1" descr="PICT0129">
          <a:extLst>
            <a:ext uri="{FF2B5EF4-FFF2-40B4-BE49-F238E27FC236}">
              <a16:creationId xmlns:a16="http://schemas.microsoft.com/office/drawing/2014/main" xmlns="" id="{55A98EC1-E0DC-4600-B5ED-A4A527C2E2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104775</xdr:rowOff>
    </xdr:to>
    <xdr:sp macro="" textlink="">
      <xdr:nvSpPr>
        <xdr:cNvPr id="22194" name="AutoShape 2" descr="PICT0129">
          <a:extLst>
            <a:ext uri="{FF2B5EF4-FFF2-40B4-BE49-F238E27FC236}">
              <a16:creationId xmlns:a16="http://schemas.microsoft.com/office/drawing/2014/main" xmlns="" id="{7B3ADB90-CC99-4EF7-9971-65CB1EB7C2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104775</xdr:rowOff>
    </xdr:to>
    <xdr:sp macro="" textlink="">
      <xdr:nvSpPr>
        <xdr:cNvPr id="22195" name="AutoShape 3" descr="PICT0129">
          <a:extLst>
            <a:ext uri="{FF2B5EF4-FFF2-40B4-BE49-F238E27FC236}">
              <a16:creationId xmlns:a16="http://schemas.microsoft.com/office/drawing/2014/main" xmlns="" id="{23A55D91-7BBF-4229-B361-D26B396D40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104775</xdr:rowOff>
    </xdr:to>
    <xdr:sp macro="" textlink="">
      <xdr:nvSpPr>
        <xdr:cNvPr id="22196" name="AutoShape 4" descr="PICT0129">
          <a:extLst>
            <a:ext uri="{FF2B5EF4-FFF2-40B4-BE49-F238E27FC236}">
              <a16:creationId xmlns:a16="http://schemas.microsoft.com/office/drawing/2014/main" xmlns="" id="{193A595F-1D1C-4BA9-8238-362A798416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104775</xdr:rowOff>
    </xdr:to>
    <xdr:sp macro="" textlink="">
      <xdr:nvSpPr>
        <xdr:cNvPr id="22197" name="AutoShape 5" descr="PICT0129">
          <a:extLst>
            <a:ext uri="{FF2B5EF4-FFF2-40B4-BE49-F238E27FC236}">
              <a16:creationId xmlns:a16="http://schemas.microsoft.com/office/drawing/2014/main" xmlns="" id="{1021858A-0147-48A9-8851-4074FBC4B5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104775</xdr:rowOff>
    </xdr:to>
    <xdr:sp macro="" textlink="">
      <xdr:nvSpPr>
        <xdr:cNvPr id="22198" name="AutoShape 26" descr="PICT0129">
          <a:extLst>
            <a:ext uri="{FF2B5EF4-FFF2-40B4-BE49-F238E27FC236}">
              <a16:creationId xmlns:a16="http://schemas.microsoft.com/office/drawing/2014/main" xmlns="" id="{7131F5E5-B1E9-4774-9E26-9EFAF02627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104775</xdr:rowOff>
    </xdr:to>
    <xdr:sp macro="" textlink="">
      <xdr:nvSpPr>
        <xdr:cNvPr id="22199" name="AutoShape 27" descr="PICT0129">
          <a:extLst>
            <a:ext uri="{FF2B5EF4-FFF2-40B4-BE49-F238E27FC236}">
              <a16:creationId xmlns:a16="http://schemas.microsoft.com/office/drawing/2014/main" xmlns="" id="{CAB8F95A-7D58-4799-BDB1-E4A7217D18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104775</xdr:rowOff>
    </xdr:to>
    <xdr:sp macro="" textlink="">
      <xdr:nvSpPr>
        <xdr:cNvPr id="22200" name="AutoShape 28" descr="PICT0129">
          <a:extLst>
            <a:ext uri="{FF2B5EF4-FFF2-40B4-BE49-F238E27FC236}">
              <a16:creationId xmlns:a16="http://schemas.microsoft.com/office/drawing/2014/main" xmlns="" id="{AA07FF5F-B3CD-41AD-A8D0-83ABD83DC04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104775</xdr:rowOff>
    </xdr:to>
    <xdr:sp macro="" textlink="">
      <xdr:nvSpPr>
        <xdr:cNvPr id="22201" name="AutoShape 30" descr="PICT0129">
          <a:extLst>
            <a:ext uri="{FF2B5EF4-FFF2-40B4-BE49-F238E27FC236}">
              <a16:creationId xmlns:a16="http://schemas.microsoft.com/office/drawing/2014/main" xmlns="" id="{692F803F-C6E6-4982-8C4E-7F7FFCA022B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202" name="AutoShape 1" descr="PICT0129">
          <a:extLst>
            <a:ext uri="{FF2B5EF4-FFF2-40B4-BE49-F238E27FC236}">
              <a16:creationId xmlns:a16="http://schemas.microsoft.com/office/drawing/2014/main" xmlns="" id="{1E507D68-5440-4B68-ABEB-E79101C493D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203" name="AutoShape 2" descr="PICT0129">
          <a:extLst>
            <a:ext uri="{FF2B5EF4-FFF2-40B4-BE49-F238E27FC236}">
              <a16:creationId xmlns:a16="http://schemas.microsoft.com/office/drawing/2014/main" xmlns="" id="{B2255C8D-693F-421F-B387-2BE22142E4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204" name="AutoShape 3" descr="PICT0129">
          <a:extLst>
            <a:ext uri="{FF2B5EF4-FFF2-40B4-BE49-F238E27FC236}">
              <a16:creationId xmlns:a16="http://schemas.microsoft.com/office/drawing/2014/main" xmlns="" id="{8CC5797B-AEBC-4F72-A27D-F5C269F9D0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205" name="AutoShape 4" descr="PICT0129">
          <a:extLst>
            <a:ext uri="{FF2B5EF4-FFF2-40B4-BE49-F238E27FC236}">
              <a16:creationId xmlns:a16="http://schemas.microsoft.com/office/drawing/2014/main" xmlns="" id="{A2DFD7C9-EF8C-428C-98D7-8F0E66A2971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206" name="AutoShape 5" descr="PICT0129">
          <a:extLst>
            <a:ext uri="{FF2B5EF4-FFF2-40B4-BE49-F238E27FC236}">
              <a16:creationId xmlns:a16="http://schemas.microsoft.com/office/drawing/2014/main" xmlns="" id="{B343EF84-2F9D-497A-A086-093773BCFE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207" name="AutoShape 26" descr="PICT0129">
          <a:extLst>
            <a:ext uri="{FF2B5EF4-FFF2-40B4-BE49-F238E27FC236}">
              <a16:creationId xmlns:a16="http://schemas.microsoft.com/office/drawing/2014/main" xmlns="" id="{B0A700B7-7B4A-4F84-8D56-8C658C9B45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208" name="AutoShape 27" descr="PICT0129">
          <a:extLst>
            <a:ext uri="{FF2B5EF4-FFF2-40B4-BE49-F238E27FC236}">
              <a16:creationId xmlns:a16="http://schemas.microsoft.com/office/drawing/2014/main" xmlns="" id="{57E440A2-3350-4323-AD0D-BDED091142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114300</xdr:rowOff>
    </xdr:to>
    <xdr:sp macro="" textlink="">
      <xdr:nvSpPr>
        <xdr:cNvPr id="22209" name="AutoShape 28" descr="PICT0129">
          <a:extLst>
            <a:ext uri="{FF2B5EF4-FFF2-40B4-BE49-F238E27FC236}">
              <a16:creationId xmlns:a16="http://schemas.microsoft.com/office/drawing/2014/main" xmlns="" id="{00F37B22-C623-457D-BE42-7FD52862131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210" name="AutoShape 1" descr="PICT0129">
          <a:extLst>
            <a:ext uri="{FF2B5EF4-FFF2-40B4-BE49-F238E27FC236}">
              <a16:creationId xmlns:a16="http://schemas.microsoft.com/office/drawing/2014/main" xmlns="" id="{D835D7A9-B358-4E92-9A72-AC252EB7DC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211" name="AutoShape 2" descr="PICT0129">
          <a:extLst>
            <a:ext uri="{FF2B5EF4-FFF2-40B4-BE49-F238E27FC236}">
              <a16:creationId xmlns:a16="http://schemas.microsoft.com/office/drawing/2014/main" xmlns="" id="{CF54FA75-12CD-4986-A89F-8A0EDB6B23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212" name="AutoShape 3" descr="PICT0129">
          <a:extLst>
            <a:ext uri="{FF2B5EF4-FFF2-40B4-BE49-F238E27FC236}">
              <a16:creationId xmlns:a16="http://schemas.microsoft.com/office/drawing/2014/main" xmlns="" id="{BFDA87B6-F3A2-4C1F-B3A3-AB4C747A980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213" name="AutoShape 4" descr="PICT0129">
          <a:extLst>
            <a:ext uri="{FF2B5EF4-FFF2-40B4-BE49-F238E27FC236}">
              <a16:creationId xmlns:a16="http://schemas.microsoft.com/office/drawing/2014/main" xmlns="" id="{5FA0B454-E32A-4C83-BFB8-34F71C621D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214" name="AutoShape 5" descr="PICT0129">
          <a:extLst>
            <a:ext uri="{FF2B5EF4-FFF2-40B4-BE49-F238E27FC236}">
              <a16:creationId xmlns:a16="http://schemas.microsoft.com/office/drawing/2014/main" xmlns="" id="{DFA7B151-6AD8-44B0-B6C6-363EC80C6AC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215" name="AutoShape 26" descr="PICT0129">
          <a:extLst>
            <a:ext uri="{FF2B5EF4-FFF2-40B4-BE49-F238E27FC236}">
              <a16:creationId xmlns:a16="http://schemas.microsoft.com/office/drawing/2014/main" xmlns="" id="{2C2AE61F-D018-485A-9BAD-98DED94597D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216" name="AutoShape 27" descr="PICT0129">
          <a:extLst>
            <a:ext uri="{FF2B5EF4-FFF2-40B4-BE49-F238E27FC236}">
              <a16:creationId xmlns:a16="http://schemas.microsoft.com/office/drawing/2014/main" xmlns="" id="{F7BE0BDF-3952-44C3-A270-0B7614423DF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304800</xdr:colOff>
      <xdr:row>3717</xdr:row>
      <xdr:rowOff>123825</xdr:rowOff>
    </xdr:to>
    <xdr:sp macro="" textlink="">
      <xdr:nvSpPr>
        <xdr:cNvPr id="22217" name="AutoShape 28" descr="PICT0129">
          <a:extLst>
            <a:ext uri="{FF2B5EF4-FFF2-40B4-BE49-F238E27FC236}">
              <a16:creationId xmlns:a16="http://schemas.microsoft.com/office/drawing/2014/main" xmlns="" id="{BDDCDC34-BC3D-42F9-BCEC-233F8B3BF0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123825</xdr:rowOff>
    </xdr:to>
    <xdr:sp macro="" textlink="">
      <xdr:nvSpPr>
        <xdr:cNvPr id="22218" name="AutoShape 30" descr="PICT0129">
          <a:extLst>
            <a:ext uri="{FF2B5EF4-FFF2-40B4-BE49-F238E27FC236}">
              <a16:creationId xmlns:a16="http://schemas.microsoft.com/office/drawing/2014/main" xmlns="" id="{16F6201A-CC70-4B06-9408-E0B68FA07A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171450</xdr:rowOff>
    </xdr:to>
    <xdr:sp macro="" textlink="">
      <xdr:nvSpPr>
        <xdr:cNvPr id="22219" name="AutoShape 32" descr="PICT0129">
          <a:extLst>
            <a:ext uri="{FF2B5EF4-FFF2-40B4-BE49-F238E27FC236}">
              <a16:creationId xmlns:a16="http://schemas.microsoft.com/office/drawing/2014/main" xmlns="" id="{97B27D64-3622-4F69-8C47-92B4392C77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171450</xdr:rowOff>
    </xdr:to>
    <xdr:sp macro="" textlink="">
      <xdr:nvSpPr>
        <xdr:cNvPr id="22220" name="AutoShape 33" descr="PICT0129">
          <a:extLst>
            <a:ext uri="{FF2B5EF4-FFF2-40B4-BE49-F238E27FC236}">
              <a16:creationId xmlns:a16="http://schemas.microsoft.com/office/drawing/2014/main" xmlns="" id="{9BB2438E-544E-4A6B-A8B3-064E9309DCE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314325</xdr:colOff>
      <xdr:row>3717</xdr:row>
      <xdr:rowOff>161925</xdr:rowOff>
    </xdr:to>
    <xdr:sp macro="" textlink="">
      <xdr:nvSpPr>
        <xdr:cNvPr id="22221" name="AutoShape 34" descr="PICT0129">
          <a:extLst>
            <a:ext uri="{FF2B5EF4-FFF2-40B4-BE49-F238E27FC236}">
              <a16:creationId xmlns:a16="http://schemas.microsoft.com/office/drawing/2014/main" xmlns="" id="{3BDE2FBF-AC53-4ADD-A909-2310D7E175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255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123825</xdr:rowOff>
    </xdr:to>
    <xdr:sp macro="" textlink="">
      <xdr:nvSpPr>
        <xdr:cNvPr id="22222" name="AutoShape 30" descr="PICT0129">
          <a:extLst>
            <a:ext uri="{FF2B5EF4-FFF2-40B4-BE49-F238E27FC236}">
              <a16:creationId xmlns:a16="http://schemas.microsoft.com/office/drawing/2014/main" xmlns="" id="{32444FC9-A0F1-41B2-90EC-562843B570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171450</xdr:rowOff>
    </xdr:to>
    <xdr:sp macro="" textlink="">
      <xdr:nvSpPr>
        <xdr:cNvPr id="22223" name="AutoShape 32" descr="PICT0129">
          <a:extLst>
            <a:ext uri="{FF2B5EF4-FFF2-40B4-BE49-F238E27FC236}">
              <a16:creationId xmlns:a16="http://schemas.microsoft.com/office/drawing/2014/main" xmlns="" id="{ED95D66F-11F4-44DB-B16B-540A4E897A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171450</xdr:rowOff>
    </xdr:to>
    <xdr:sp macro="" textlink="">
      <xdr:nvSpPr>
        <xdr:cNvPr id="22224" name="AutoShape 33" descr="PICT0129">
          <a:extLst>
            <a:ext uri="{FF2B5EF4-FFF2-40B4-BE49-F238E27FC236}">
              <a16:creationId xmlns:a16="http://schemas.microsoft.com/office/drawing/2014/main" xmlns="" id="{63502809-1900-41D6-A968-5C09CCCA20B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161925</xdr:rowOff>
    </xdr:to>
    <xdr:sp macro="" textlink="">
      <xdr:nvSpPr>
        <xdr:cNvPr id="22225" name="AutoShape 34" descr="PICT0129">
          <a:extLst>
            <a:ext uri="{FF2B5EF4-FFF2-40B4-BE49-F238E27FC236}">
              <a16:creationId xmlns:a16="http://schemas.microsoft.com/office/drawing/2014/main" xmlns="" id="{27D5D743-CC3F-435A-9009-6479215C4A2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161925</xdr:rowOff>
    </xdr:to>
    <xdr:sp macro="" textlink="">
      <xdr:nvSpPr>
        <xdr:cNvPr id="22226" name="AutoShape 35" descr="PICT0129">
          <a:extLst>
            <a:ext uri="{FF2B5EF4-FFF2-40B4-BE49-F238E27FC236}">
              <a16:creationId xmlns:a16="http://schemas.microsoft.com/office/drawing/2014/main" xmlns="" id="{6687F9F1-35CA-4574-B53E-10278B8FAA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114300</xdr:rowOff>
    </xdr:to>
    <xdr:sp macro="" textlink="">
      <xdr:nvSpPr>
        <xdr:cNvPr id="22227" name="AutoShape 30" descr="PICT0129">
          <a:extLst>
            <a:ext uri="{FF2B5EF4-FFF2-40B4-BE49-F238E27FC236}">
              <a16:creationId xmlns:a16="http://schemas.microsoft.com/office/drawing/2014/main" xmlns="" id="{4F257E02-C371-4224-B571-4FEDC65F7A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28" name="AutoShape 1" descr="PICT0129">
          <a:extLst>
            <a:ext uri="{FF2B5EF4-FFF2-40B4-BE49-F238E27FC236}">
              <a16:creationId xmlns:a16="http://schemas.microsoft.com/office/drawing/2014/main" xmlns="" id="{D2A5A9BA-3423-4B59-BB2A-F5F0F1CAE1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29" name="AutoShape 2" descr="PICT0129">
          <a:extLst>
            <a:ext uri="{FF2B5EF4-FFF2-40B4-BE49-F238E27FC236}">
              <a16:creationId xmlns:a16="http://schemas.microsoft.com/office/drawing/2014/main" xmlns="" id="{3A1B931A-A3B6-408E-BE1E-AEB3FA2B3BF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30" name="AutoShape 3" descr="PICT0129">
          <a:extLst>
            <a:ext uri="{FF2B5EF4-FFF2-40B4-BE49-F238E27FC236}">
              <a16:creationId xmlns:a16="http://schemas.microsoft.com/office/drawing/2014/main" xmlns="" id="{44236117-AE95-4B9C-8CF7-7F56089C44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31" name="AutoShape 4" descr="PICT0129">
          <a:extLst>
            <a:ext uri="{FF2B5EF4-FFF2-40B4-BE49-F238E27FC236}">
              <a16:creationId xmlns:a16="http://schemas.microsoft.com/office/drawing/2014/main" xmlns="" id="{896FF696-35A0-42D8-BF13-E8FD3D7C9F7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32" name="AutoShape 5" descr="PICT0129">
          <a:extLst>
            <a:ext uri="{FF2B5EF4-FFF2-40B4-BE49-F238E27FC236}">
              <a16:creationId xmlns:a16="http://schemas.microsoft.com/office/drawing/2014/main" xmlns="" id="{95EF9C1B-6869-4352-93C4-30BCCB4744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33" name="AutoShape 26" descr="PICT0129">
          <a:extLst>
            <a:ext uri="{FF2B5EF4-FFF2-40B4-BE49-F238E27FC236}">
              <a16:creationId xmlns:a16="http://schemas.microsoft.com/office/drawing/2014/main" xmlns="" id="{60F4CA40-6715-447D-A5C6-2464C8B04F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34" name="AutoShape 27" descr="PICT0129">
          <a:extLst>
            <a:ext uri="{FF2B5EF4-FFF2-40B4-BE49-F238E27FC236}">
              <a16:creationId xmlns:a16="http://schemas.microsoft.com/office/drawing/2014/main" xmlns="" id="{E27D22A8-9846-48BD-A524-53E64FF6BC4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35" name="AutoShape 28" descr="PICT0129">
          <a:extLst>
            <a:ext uri="{FF2B5EF4-FFF2-40B4-BE49-F238E27FC236}">
              <a16:creationId xmlns:a16="http://schemas.microsoft.com/office/drawing/2014/main" xmlns="" id="{8BCFD570-5DD6-4527-ACE8-7CAC1E9E9C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104775</xdr:rowOff>
    </xdr:to>
    <xdr:sp macro="" textlink="">
      <xdr:nvSpPr>
        <xdr:cNvPr id="22236" name="AutoShape 30" descr="PICT0129">
          <a:extLst>
            <a:ext uri="{FF2B5EF4-FFF2-40B4-BE49-F238E27FC236}">
              <a16:creationId xmlns:a16="http://schemas.microsoft.com/office/drawing/2014/main" xmlns="" id="{E1F36DEB-7DB0-4EFF-88B9-33B8F0B843C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114300</xdr:rowOff>
    </xdr:to>
    <xdr:sp macro="" textlink="">
      <xdr:nvSpPr>
        <xdr:cNvPr id="22237" name="AutoShape 30" descr="PICT0129">
          <a:extLst>
            <a:ext uri="{FF2B5EF4-FFF2-40B4-BE49-F238E27FC236}">
              <a16:creationId xmlns:a16="http://schemas.microsoft.com/office/drawing/2014/main" xmlns="" id="{79BFF9C0-06F1-4777-92DA-64988A1570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123825</xdr:rowOff>
    </xdr:to>
    <xdr:sp macro="" textlink="">
      <xdr:nvSpPr>
        <xdr:cNvPr id="22238" name="AutoShape 30" descr="PICT0129">
          <a:extLst>
            <a:ext uri="{FF2B5EF4-FFF2-40B4-BE49-F238E27FC236}">
              <a16:creationId xmlns:a16="http://schemas.microsoft.com/office/drawing/2014/main" xmlns="" id="{A59D29A2-968D-4E79-BC6B-BEF5828C0F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171450</xdr:rowOff>
    </xdr:to>
    <xdr:sp macro="" textlink="">
      <xdr:nvSpPr>
        <xdr:cNvPr id="22239" name="AutoShape 32" descr="PICT0129">
          <a:extLst>
            <a:ext uri="{FF2B5EF4-FFF2-40B4-BE49-F238E27FC236}">
              <a16:creationId xmlns:a16="http://schemas.microsoft.com/office/drawing/2014/main" xmlns="" id="{E7B332A5-82EA-405D-A435-720F3F3E26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171450</xdr:rowOff>
    </xdr:to>
    <xdr:sp macro="" textlink="">
      <xdr:nvSpPr>
        <xdr:cNvPr id="22240" name="AutoShape 33" descr="PICT0129">
          <a:extLst>
            <a:ext uri="{FF2B5EF4-FFF2-40B4-BE49-F238E27FC236}">
              <a16:creationId xmlns:a16="http://schemas.microsoft.com/office/drawing/2014/main" xmlns="" id="{A67EA62C-0748-4DA4-BADA-E8E5B76734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161925</xdr:rowOff>
    </xdr:to>
    <xdr:sp macro="" textlink="">
      <xdr:nvSpPr>
        <xdr:cNvPr id="22241" name="AutoShape 34" descr="PICT0129">
          <a:extLst>
            <a:ext uri="{FF2B5EF4-FFF2-40B4-BE49-F238E27FC236}">
              <a16:creationId xmlns:a16="http://schemas.microsoft.com/office/drawing/2014/main" xmlns="" id="{6C66859E-5905-46B4-BED0-9E33B03C0B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42" name="AutoShape 1" descr="PICT0129">
          <a:extLst>
            <a:ext uri="{FF2B5EF4-FFF2-40B4-BE49-F238E27FC236}">
              <a16:creationId xmlns:a16="http://schemas.microsoft.com/office/drawing/2014/main" xmlns="" id="{BC40FD24-8F12-4612-B673-4881AE4947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43" name="AutoShape 2" descr="PICT0129">
          <a:extLst>
            <a:ext uri="{FF2B5EF4-FFF2-40B4-BE49-F238E27FC236}">
              <a16:creationId xmlns:a16="http://schemas.microsoft.com/office/drawing/2014/main" xmlns="" id="{72E10520-C19F-41B6-B048-85AED6A844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44" name="AutoShape 3" descr="PICT0129">
          <a:extLst>
            <a:ext uri="{FF2B5EF4-FFF2-40B4-BE49-F238E27FC236}">
              <a16:creationId xmlns:a16="http://schemas.microsoft.com/office/drawing/2014/main" xmlns="" id="{366A8E8A-FD28-4831-8AAD-76C9FAE3137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45" name="AutoShape 4" descr="PICT0129">
          <a:extLst>
            <a:ext uri="{FF2B5EF4-FFF2-40B4-BE49-F238E27FC236}">
              <a16:creationId xmlns:a16="http://schemas.microsoft.com/office/drawing/2014/main" xmlns="" id="{E85879C7-8CEE-46F1-B11D-AC8CB2F7FE8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46" name="AutoShape 5" descr="PICT0129">
          <a:extLst>
            <a:ext uri="{FF2B5EF4-FFF2-40B4-BE49-F238E27FC236}">
              <a16:creationId xmlns:a16="http://schemas.microsoft.com/office/drawing/2014/main" xmlns="" id="{8C2423D0-5FE6-4C8C-873C-F7D776626F5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47" name="AutoShape 26" descr="PICT0129">
          <a:extLst>
            <a:ext uri="{FF2B5EF4-FFF2-40B4-BE49-F238E27FC236}">
              <a16:creationId xmlns:a16="http://schemas.microsoft.com/office/drawing/2014/main" xmlns="" id="{B75FC899-0961-40C3-B1CD-9E64C69DAD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48" name="AutoShape 27" descr="PICT0129">
          <a:extLst>
            <a:ext uri="{FF2B5EF4-FFF2-40B4-BE49-F238E27FC236}">
              <a16:creationId xmlns:a16="http://schemas.microsoft.com/office/drawing/2014/main" xmlns="" id="{560577FB-7862-477C-A239-A5BBB0341B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49" name="AutoShape 28" descr="PICT0129">
          <a:extLst>
            <a:ext uri="{FF2B5EF4-FFF2-40B4-BE49-F238E27FC236}">
              <a16:creationId xmlns:a16="http://schemas.microsoft.com/office/drawing/2014/main" xmlns="" id="{5038E2DC-794C-46BA-A99C-42ACF8BD99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123825</xdr:rowOff>
    </xdr:to>
    <xdr:sp macro="" textlink="">
      <xdr:nvSpPr>
        <xdr:cNvPr id="22250" name="AutoShape 30" descr="PICT0129">
          <a:extLst>
            <a:ext uri="{FF2B5EF4-FFF2-40B4-BE49-F238E27FC236}">
              <a16:creationId xmlns:a16="http://schemas.microsoft.com/office/drawing/2014/main" xmlns="" id="{41AA8329-7F11-4EB0-B627-9ADEA526A49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171450</xdr:rowOff>
    </xdr:to>
    <xdr:sp macro="" textlink="">
      <xdr:nvSpPr>
        <xdr:cNvPr id="22251" name="AutoShape 32" descr="PICT0129">
          <a:extLst>
            <a:ext uri="{FF2B5EF4-FFF2-40B4-BE49-F238E27FC236}">
              <a16:creationId xmlns:a16="http://schemas.microsoft.com/office/drawing/2014/main" xmlns="" id="{4F44BC07-A67F-4BC2-AD77-D011ABC929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171450</xdr:rowOff>
    </xdr:to>
    <xdr:sp macro="" textlink="">
      <xdr:nvSpPr>
        <xdr:cNvPr id="22252" name="AutoShape 33" descr="PICT0129">
          <a:extLst>
            <a:ext uri="{FF2B5EF4-FFF2-40B4-BE49-F238E27FC236}">
              <a16:creationId xmlns:a16="http://schemas.microsoft.com/office/drawing/2014/main" xmlns="" id="{7A8E233D-2B08-4431-A49E-700F9FE191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161925</xdr:rowOff>
    </xdr:to>
    <xdr:sp macro="" textlink="">
      <xdr:nvSpPr>
        <xdr:cNvPr id="22253" name="AutoShape 34" descr="PICT0129">
          <a:extLst>
            <a:ext uri="{FF2B5EF4-FFF2-40B4-BE49-F238E27FC236}">
              <a16:creationId xmlns:a16="http://schemas.microsoft.com/office/drawing/2014/main" xmlns="" id="{DA4560C1-9511-4184-B39D-687D1E1BEB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161925</xdr:rowOff>
    </xdr:to>
    <xdr:sp macro="" textlink="">
      <xdr:nvSpPr>
        <xdr:cNvPr id="22254" name="AutoShape 35" descr="PICT0129">
          <a:extLst>
            <a:ext uri="{FF2B5EF4-FFF2-40B4-BE49-F238E27FC236}">
              <a16:creationId xmlns:a16="http://schemas.microsoft.com/office/drawing/2014/main" xmlns="" id="{735E78BB-C396-4BDE-B966-8C16D6F9622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55" name="AutoShape 1" descr="PICT0129">
          <a:extLst>
            <a:ext uri="{FF2B5EF4-FFF2-40B4-BE49-F238E27FC236}">
              <a16:creationId xmlns:a16="http://schemas.microsoft.com/office/drawing/2014/main" xmlns="" id="{2C564A2E-1F5B-4481-8226-1B93A4CC36B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56" name="AutoShape 2" descr="PICT0129">
          <a:extLst>
            <a:ext uri="{FF2B5EF4-FFF2-40B4-BE49-F238E27FC236}">
              <a16:creationId xmlns:a16="http://schemas.microsoft.com/office/drawing/2014/main" xmlns="" id="{9FA38372-F64B-46F9-9839-661FBAA321B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57" name="AutoShape 3" descr="PICT0129">
          <a:extLst>
            <a:ext uri="{FF2B5EF4-FFF2-40B4-BE49-F238E27FC236}">
              <a16:creationId xmlns:a16="http://schemas.microsoft.com/office/drawing/2014/main" xmlns="" id="{083E6089-C2D5-4664-B857-739FFDE3103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58" name="AutoShape 4" descr="PICT0129">
          <a:extLst>
            <a:ext uri="{FF2B5EF4-FFF2-40B4-BE49-F238E27FC236}">
              <a16:creationId xmlns:a16="http://schemas.microsoft.com/office/drawing/2014/main" xmlns="" id="{1FB0B14D-0D80-480C-AA2A-A32A00ACB5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59" name="AutoShape 5" descr="PICT0129">
          <a:extLst>
            <a:ext uri="{FF2B5EF4-FFF2-40B4-BE49-F238E27FC236}">
              <a16:creationId xmlns:a16="http://schemas.microsoft.com/office/drawing/2014/main" xmlns="" id="{8FC1496F-F852-4A5E-88A2-3AA56AB230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60" name="AutoShape 26" descr="PICT0129">
          <a:extLst>
            <a:ext uri="{FF2B5EF4-FFF2-40B4-BE49-F238E27FC236}">
              <a16:creationId xmlns:a16="http://schemas.microsoft.com/office/drawing/2014/main" xmlns="" id="{DB866DB1-7C3A-4E0E-B808-11043B8CF59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61" name="AutoShape 27" descr="PICT0129">
          <a:extLst>
            <a:ext uri="{FF2B5EF4-FFF2-40B4-BE49-F238E27FC236}">
              <a16:creationId xmlns:a16="http://schemas.microsoft.com/office/drawing/2014/main" xmlns="" id="{0473BDEA-1E10-4507-B983-81C0E07927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62" name="AutoShape 28" descr="PICT0129">
          <a:extLst>
            <a:ext uri="{FF2B5EF4-FFF2-40B4-BE49-F238E27FC236}">
              <a16:creationId xmlns:a16="http://schemas.microsoft.com/office/drawing/2014/main" xmlns="" id="{DECACF0C-8C49-4EBB-B31F-AFEC310D209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114300</xdr:rowOff>
    </xdr:to>
    <xdr:sp macro="" textlink="">
      <xdr:nvSpPr>
        <xdr:cNvPr id="22263" name="AutoShape 30" descr="PICT0129">
          <a:extLst>
            <a:ext uri="{FF2B5EF4-FFF2-40B4-BE49-F238E27FC236}">
              <a16:creationId xmlns:a16="http://schemas.microsoft.com/office/drawing/2014/main" xmlns="" id="{D03A307F-E6B4-4BAC-8A29-65D88BDC2CF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64" name="AutoShape 1" descr="PICT0129">
          <a:extLst>
            <a:ext uri="{FF2B5EF4-FFF2-40B4-BE49-F238E27FC236}">
              <a16:creationId xmlns:a16="http://schemas.microsoft.com/office/drawing/2014/main" xmlns="" id="{C30BB141-B4A2-4BA4-A1E5-DB2C4AD1228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65" name="AutoShape 2" descr="PICT0129">
          <a:extLst>
            <a:ext uri="{FF2B5EF4-FFF2-40B4-BE49-F238E27FC236}">
              <a16:creationId xmlns:a16="http://schemas.microsoft.com/office/drawing/2014/main" xmlns="" id="{C0C0127A-6A43-4286-9BB4-62B0638C18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66" name="AutoShape 3" descr="PICT0129">
          <a:extLst>
            <a:ext uri="{FF2B5EF4-FFF2-40B4-BE49-F238E27FC236}">
              <a16:creationId xmlns:a16="http://schemas.microsoft.com/office/drawing/2014/main" xmlns="" id="{96BA8E76-9B88-47AB-83C5-917F906272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67" name="AutoShape 4" descr="PICT0129">
          <a:extLst>
            <a:ext uri="{FF2B5EF4-FFF2-40B4-BE49-F238E27FC236}">
              <a16:creationId xmlns:a16="http://schemas.microsoft.com/office/drawing/2014/main" xmlns="" id="{41E3A8DE-22D8-4154-BB8C-DC4413E3FFD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68" name="AutoShape 5" descr="PICT0129">
          <a:extLst>
            <a:ext uri="{FF2B5EF4-FFF2-40B4-BE49-F238E27FC236}">
              <a16:creationId xmlns:a16="http://schemas.microsoft.com/office/drawing/2014/main" xmlns="" id="{A4AFF2FC-C203-4D49-9107-7CC9005427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69" name="AutoShape 26" descr="PICT0129">
          <a:extLst>
            <a:ext uri="{FF2B5EF4-FFF2-40B4-BE49-F238E27FC236}">
              <a16:creationId xmlns:a16="http://schemas.microsoft.com/office/drawing/2014/main" xmlns="" id="{53F2BBEE-5515-4067-9268-AA8658670D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70" name="AutoShape 27" descr="PICT0129">
          <a:extLst>
            <a:ext uri="{FF2B5EF4-FFF2-40B4-BE49-F238E27FC236}">
              <a16:creationId xmlns:a16="http://schemas.microsoft.com/office/drawing/2014/main" xmlns="" id="{03B5E8E7-42EF-4B10-A31C-E88BB5BDA75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95250</xdr:rowOff>
    </xdr:to>
    <xdr:sp macro="" textlink="">
      <xdr:nvSpPr>
        <xdr:cNvPr id="22271" name="AutoShape 28" descr="PICT0129">
          <a:extLst>
            <a:ext uri="{FF2B5EF4-FFF2-40B4-BE49-F238E27FC236}">
              <a16:creationId xmlns:a16="http://schemas.microsoft.com/office/drawing/2014/main" xmlns="" id="{14CB98D1-CAB6-4323-893A-AD5B7FC36C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104775</xdr:rowOff>
    </xdr:to>
    <xdr:sp macro="" textlink="">
      <xdr:nvSpPr>
        <xdr:cNvPr id="22272" name="AutoShape 1" descr="PICT0129">
          <a:extLst>
            <a:ext uri="{FF2B5EF4-FFF2-40B4-BE49-F238E27FC236}">
              <a16:creationId xmlns:a16="http://schemas.microsoft.com/office/drawing/2014/main" xmlns="" id="{729FD977-8D0C-4DD3-9D73-3CDE0608FBD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104775</xdr:rowOff>
    </xdr:to>
    <xdr:sp macro="" textlink="">
      <xdr:nvSpPr>
        <xdr:cNvPr id="22273" name="AutoShape 2" descr="PICT0129">
          <a:extLst>
            <a:ext uri="{FF2B5EF4-FFF2-40B4-BE49-F238E27FC236}">
              <a16:creationId xmlns:a16="http://schemas.microsoft.com/office/drawing/2014/main" xmlns="" id="{45F8236E-7FF4-492B-84C9-D9F4761DEE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104775</xdr:rowOff>
    </xdr:to>
    <xdr:sp macro="" textlink="">
      <xdr:nvSpPr>
        <xdr:cNvPr id="22274" name="AutoShape 3" descr="PICT0129">
          <a:extLst>
            <a:ext uri="{FF2B5EF4-FFF2-40B4-BE49-F238E27FC236}">
              <a16:creationId xmlns:a16="http://schemas.microsoft.com/office/drawing/2014/main" xmlns="" id="{5160231F-7342-4A95-A0C1-071838956C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104775</xdr:rowOff>
    </xdr:to>
    <xdr:sp macro="" textlink="">
      <xdr:nvSpPr>
        <xdr:cNvPr id="22275" name="AutoShape 4" descr="PICT0129">
          <a:extLst>
            <a:ext uri="{FF2B5EF4-FFF2-40B4-BE49-F238E27FC236}">
              <a16:creationId xmlns:a16="http://schemas.microsoft.com/office/drawing/2014/main" xmlns="" id="{85800FF6-ACA3-4635-9800-156625A4A57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104775</xdr:rowOff>
    </xdr:to>
    <xdr:sp macro="" textlink="">
      <xdr:nvSpPr>
        <xdr:cNvPr id="22276" name="AutoShape 5" descr="PICT0129">
          <a:extLst>
            <a:ext uri="{FF2B5EF4-FFF2-40B4-BE49-F238E27FC236}">
              <a16:creationId xmlns:a16="http://schemas.microsoft.com/office/drawing/2014/main" xmlns="" id="{63D795ED-F1FC-4054-AFE4-F0C013FFA30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104775</xdr:rowOff>
    </xdr:to>
    <xdr:sp macro="" textlink="">
      <xdr:nvSpPr>
        <xdr:cNvPr id="22277" name="AutoShape 26" descr="PICT0129">
          <a:extLst>
            <a:ext uri="{FF2B5EF4-FFF2-40B4-BE49-F238E27FC236}">
              <a16:creationId xmlns:a16="http://schemas.microsoft.com/office/drawing/2014/main" xmlns="" id="{C354AC43-279E-43B0-A4CA-945235DA22B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104775</xdr:rowOff>
    </xdr:to>
    <xdr:sp macro="" textlink="">
      <xdr:nvSpPr>
        <xdr:cNvPr id="22278" name="AutoShape 27" descr="PICT0129">
          <a:extLst>
            <a:ext uri="{FF2B5EF4-FFF2-40B4-BE49-F238E27FC236}">
              <a16:creationId xmlns:a16="http://schemas.microsoft.com/office/drawing/2014/main" xmlns="" id="{C3B33A99-0754-4161-B892-60771230C8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104775</xdr:rowOff>
    </xdr:to>
    <xdr:sp macro="" textlink="">
      <xdr:nvSpPr>
        <xdr:cNvPr id="22279" name="AutoShape 28" descr="PICT0129">
          <a:extLst>
            <a:ext uri="{FF2B5EF4-FFF2-40B4-BE49-F238E27FC236}">
              <a16:creationId xmlns:a16="http://schemas.microsoft.com/office/drawing/2014/main" xmlns="" id="{EFEFFD38-E971-412F-8FBE-9BCF0BA70B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104775</xdr:rowOff>
    </xdr:to>
    <xdr:sp macro="" textlink="">
      <xdr:nvSpPr>
        <xdr:cNvPr id="22280" name="AutoShape 30" descr="PICT0129">
          <a:extLst>
            <a:ext uri="{FF2B5EF4-FFF2-40B4-BE49-F238E27FC236}">
              <a16:creationId xmlns:a16="http://schemas.microsoft.com/office/drawing/2014/main" xmlns="" id="{A3938A68-1845-44EA-90B7-B0B57D29B1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81" name="AutoShape 1" descr="PICT0129">
          <a:extLst>
            <a:ext uri="{FF2B5EF4-FFF2-40B4-BE49-F238E27FC236}">
              <a16:creationId xmlns:a16="http://schemas.microsoft.com/office/drawing/2014/main" xmlns="" id="{FA21F71F-EFEB-461A-829E-B41ECFB046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82" name="AutoShape 2" descr="PICT0129">
          <a:extLst>
            <a:ext uri="{FF2B5EF4-FFF2-40B4-BE49-F238E27FC236}">
              <a16:creationId xmlns:a16="http://schemas.microsoft.com/office/drawing/2014/main" xmlns="" id="{CBBB70E3-31A2-4CE1-94FC-22225260886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83" name="AutoShape 3" descr="PICT0129">
          <a:extLst>
            <a:ext uri="{FF2B5EF4-FFF2-40B4-BE49-F238E27FC236}">
              <a16:creationId xmlns:a16="http://schemas.microsoft.com/office/drawing/2014/main" xmlns="" id="{8DA02032-07D1-4AAB-A57D-39C25D1A14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84" name="AutoShape 4" descr="PICT0129">
          <a:extLst>
            <a:ext uri="{FF2B5EF4-FFF2-40B4-BE49-F238E27FC236}">
              <a16:creationId xmlns:a16="http://schemas.microsoft.com/office/drawing/2014/main" xmlns="" id="{C789D8AA-A300-4B87-88D6-21513CB1061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85" name="AutoShape 5" descr="PICT0129">
          <a:extLst>
            <a:ext uri="{FF2B5EF4-FFF2-40B4-BE49-F238E27FC236}">
              <a16:creationId xmlns:a16="http://schemas.microsoft.com/office/drawing/2014/main" xmlns="" id="{FACB40C9-72A0-42E8-9240-AB88B0578C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86" name="AutoShape 26" descr="PICT0129">
          <a:extLst>
            <a:ext uri="{FF2B5EF4-FFF2-40B4-BE49-F238E27FC236}">
              <a16:creationId xmlns:a16="http://schemas.microsoft.com/office/drawing/2014/main" xmlns="" id="{156E5270-F09D-414A-AE31-454943AD63C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87" name="AutoShape 27" descr="PICT0129">
          <a:extLst>
            <a:ext uri="{FF2B5EF4-FFF2-40B4-BE49-F238E27FC236}">
              <a16:creationId xmlns:a16="http://schemas.microsoft.com/office/drawing/2014/main" xmlns="" id="{12D5FEB3-E4FA-4398-8E8F-71998F7DA4A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114300</xdr:rowOff>
    </xdr:to>
    <xdr:sp macro="" textlink="">
      <xdr:nvSpPr>
        <xdr:cNvPr id="22288" name="AutoShape 28" descr="PICT0129">
          <a:extLst>
            <a:ext uri="{FF2B5EF4-FFF2-40B4-BE49-F238E27FC236}">
              <a16:creationId xmlns:a16="http://schemas.microsoft.com/office/drawing/2014/main" xmlns="" id="{A5E96120-1546-4244-B14D-9C78606211A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89" name="AutoShape 1" descr="PICT0129">
          <a:extLst>
            <a:ext uri="{FF2B5EF4-FFF2-40B4-BE49-F238E27FC236}">
              <a16:creationId xmlns:a16="http://schemas.microsoft.com/office/drawing/2014/main" xmlns="" id="{6A696B97-CBEE-4197-A27C-0D9E64CD0E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90" name="AutoShape 2" descr="PICT0129">
          <a:extLst>
            <a:ext uri="{FF2B5EF4-FFF2-40B4-BE49-F238E27FC236}">
              <a16:creationId xmlns:a16="http://schemas.microsoft.com/office/drawing/2014/main" xmlns="" id="{C7B9890B-EE27-4947-B2F2-6727A3DADA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91" name="AutoShape 3" descr="PICT0129">
          <a:extLst>
            <a:ext uri="{FF2B5EF4-FFF2-40B4-BE49-F238E27FC236}">
              <a16:creationId xmlns:a16="http://schemas.microsoft.com/office/drawing/2014/main" xmlns="" id="{C36548FF-5DDC-41D0-AE11-90FC42E8856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92" name="AutoShape 4" descr="PICT0129">
          <a:extLst>
            <a:ext uri="{FF2B5EF4-FFF2-40B4-BE49-F238E27FC236}">
              <a16:creationId xmlns:a16="http://schemas.microsoft.com/office/drawing/2014/main" xmlns="" id="{9954219A-91B6-428E-896C-F78A898E780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93" name="AutoShape 5" descr="PICT0129">
          <a:extLst>
            <a:ext uri="{FF2B5EF4-FFF2-40B4-BE49-F238E27FC236}">
              <a16:creationId xmlns:a16="http://schemas.microsoft.com/office/drawing/2014/main" xmlns="" id="{C74F14AE-DCB4-4B30-86C6-35BDFB1481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94" name="AutoShape 26" descr="PICT0129">
          <a:extLst>
            <a:ext uri="{FF2B5EF4-FFF2-40B4-BE49-F238E27FC236}">
              <a16:creationId xmlns:a16="http://schemas.microsoft.com/office/drawing/2014/main" xmlns="" id="{21BE46BA-B716-4800-B3FF-33A658BB63B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95" name="AutoShape 27" descr="PICT0129">
          <a:extLst>
            <a:ext uri="{FF2B5EF4-FFF2-40B4-BE49-F238E27FC236}">
              <a16:creationId xmlns:a16="http://schemas.microsoft.com/office/drawing/2014/main" xmlns="" id="{6625DB10-264D-46A1-929F-F58D87E38E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304800</xdr:colOff>
      <xdr:row>3718</xdr:row>
      <xdr:rowOff>123825</xdr:rowOff>
    </xdr:to>
    <xdr:sp macro="" textlink="">
      <xdr:nvSpPr>
        <xdr:cNvPr id="22296" name="AutoShape 28" descr="PICT0129">
          <a:extLst>
            <a:ext uri="{FF2B5EF4-FFF2-40B4-BE49-F238E27FC236}">
              <a16:creationId xmlns:a16="http://schemas.microsoft.com/office/drawing/2014/main" xmlns="" id="{35C507B1-D8E0-4AC2-BA5C-90192C0D70A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123825</xdr:rowOff>
    </xdr:to>
    <xdr:sp macro="" textlink="">
      <xdr:nvSpPr>
        <xdr:cNvPr id="22297" name="AutoShape 30" descr="PICT0129">
          <a:extLst>
            <a:ext uri="{FF2B5EF4-FFF2-40B4-BE49-F238E27FC236}">
              <a16:creationId xmlns:a16="http://schemas.microsoft.com/office/drawing/2014/main" xmlns="" id="{13BD481C-3B4A-422B-BC02-90D81223D8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171450</xdr:rowOff>
    </xdr:to>
    <xdr:sp macro="" textlink="">
      <xdr:nvSpPr>
        <xdr:cNvPr id="22298" name="AutoShape 32" descr="PICT0129">
          <a:extLst>
            <a:ext uri="{FF2B5EF4-FFF2-40B4-BE49-F238E27FC236}">
              <a16:creationId xmlns:a16="http://schemas.microsoft.com/office/drawing/2014/main" xmlns="" id="{5F45C049-B525-4575-8925-9D30A95D5C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171450</xdr:rowOff>
    </xdr:to>
    <xdr:sp macro="" textlink="">
      <xdr:nvSpPr>
        <xdr:cNvPr id="22299" name="AutoShape 33" descr="PICT0129">
          <a:extLst>
            <a:ext uri="{FF2B5EF4-FFF2-40B4-BE49-F238E27FC236}">
              <a16:creationId xmlns:a16="http://schemas.microsoft.com/office/drawing/2014/main" xmlns="" id="{CFA404EB-0DA3-49DD-B9F2-8768DD8FAB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314325</xdr:colOff>
      <xdr:row>3718</xdr:row>
      <xdr:rowOff>161925</xdr:rowOff>
    </xdr:to>
    <xdr:sp macro="" textlink="">
      <xdr:nvSpPr>
        <xdr:cNvPr id="22300" name="AutoShape 34" descr="PICT0129">
          <a:extLst>
            <a:ext uri="{FF2B5EF4-FFF2-40B4-BE49-F238E27FC236}">
              <a16:creationId xmlns:a16="http://schemas.microsoft.com/office/drawing/2014/main" xmlns="" id="{55266B38-E49D-4743-8BC4-E74758A873E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494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123825</xdr:rowOff>
    </xdr:to>
    <xdr:sp macro="" textlink="">
      <xdr:nvSpPr>
        <xdr:cNvPr id="22301" name="AutoShape 30" descr="PICT0129">
          <a:extLst>
            <a:ext uri="{FF2B5EF4-FFF2-40B4-BE49-F238E27FC236}">
              <a16:creationId xmlns:a16="http://schemas.microsoft.com/office/drawing/2014/main" xmlns="" id="{F7EBA99C-A8C6-4665-8F95-E925376E85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171450</xdr:rowOff>
    </xdr:to>
    <xdr:sp macro="" textlink="">
      <xdr:nvSpPr>
        <xdr:cNvPr id="22302" name="AutoShape 32" descr="PICT0129">
          <a:extLst>
            <a:ext uri="{FF2B5EF4-FFF2-40B4-BE49-F238E27FC236}">
              <a16:creationId xmlns:a16="http://schemas.microsoft.com/office/drawing/2014/main" xmlns="" id="{75D7A8CD-06B7-4D45-8326-00953F6752D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171450</xdr:rowOff>
    </xdr:to>
    <xdr:sp macro="" textlink="">
      <xdr:nvSpPr>
        <xdr:cNvPr id="22303" name="AutoShape 33" descr="PICT0129">
          <a:extLst>
            <a:ext uri="{FF2B5EF4-FFF2-40B4-BE49-F238E27FC236}">
              <a16:creationId xmlns:a16="http://schemas.microsoft.com/office/drawing/2014/main" xmlns="" id="{1CE87751-5261-4C4F-BE68-38759E6933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161925</xdr:rowOff>
    </xdr:to>
    <xdr:sp macro="" textlink="">
      <xdr:nvSpPr>
        <xdr:cNvPr id="22304" name="AutoShape 34" descr="PICT0129">
          <a:extLst>
            <a:ext uri="{FF2B5EF4-FFF2-40B4-BE49-F238E27FC236}">
              <a16:creationId xmlns:a16="http://schemas.microsoft.com/office/drawing/2014/main" xmlns="" id="{CB82E959-9F6C-43C8-9F76-A55EE39AE2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161925</xdr:rowOff>
    </xdr:to>
    <xdr:sp macro="" textlink="">
      <xdr:nvSpPr>
        <xdr:cNvPr id="22305" name="AutoShape 35" descr="PICT0129">
          <a:extLst>
            <a:ext uri="{FF2B5EF4-FFF2-40B4-BE49-F238E27FC236}">
              <a16:creationId xmlns:a16="http://schemas.microsoft.com/office/drawing/2014/main" xmlns="" id="{B71F211D-C734-40A7-8239-E2A1FA498C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114300</xdr:rowOff>
    </xdr:to>
    <xdr:sp macro="" textlink="">
      <xdr:nvSpPr>
        <xdr:cNvPr id="22306" name="AutoShape 30" descr="PICT0129">
          <a:extLst>
            <a:ext uri="{FF2B5EF4-FFF2-40B4-BE49-F238E27FC236}">
              <a16:creationId xmlns:a16="http://schemas.microsoft.com/office/drawing/2014/main" xmlns="" id="{0688D836-C95E-4E42-8503-46BD38CDDE1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07" name="AutoShape 1" descr="PICT0129">
          <a:extLst>
            <a:ext uri="{FF2B5EF4-FFF2-40B4-BE49-F238E27FC236}">
              <a16:creationId xmlns:a16="http://schemas.microsoft.com/office/drawing/2014/main" xmlns="" id="{860FF97B-796D-4C9C-B0B8-62DA1BA4CF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08" name="AutoShape 2" descr="PICT0129">
          <a:extLst>
            <a:ext uri="{FF2B5EF4-FFF2-40B4-BE49-F238E27FC236}">
              <a16:creationId xmlns:a16="http://schemas.microsoft.com/office/drawing/2014/main" xmlns="" id="{C4E5DB93-AB84-4411-8717-7044F4B11C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09" name="AutoShape 3" descr="PICT0129">
          <a:extLst>
            <a:ext uri="{FF2B5EF4-FFF2-40B4-BE49-F238E27FC236}">
              <a16:creationId xmlns:a16="http://schemas.microsoft.com/office/drawing/2014/main" xmlns="" id="{71D60C23-89A8-4804-BCB1-CBB732B94B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10" name="AutoShape 4" descr="PICT0129">
          <a:extLst>
            <a:ext uri="{FF2B5EF4-FFF2-40B4-BE49-F238E27FC236}">
              <a16:creationId xmlns:a16="http://schemas.microsoft.com/office/drawing/2014/main" xmlns="" id="{8496FE73-D000-4B4E-B259-76DEA00915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11" name="AutoShape 5" descr="PICT0129">
          <a:extLst>
            <a:ext uri="{FF2B5EF4-FFF2-40B4-BE49-F238E27FC236}">
              <a16:creationId xmlns:a16="http://schemas.microsoft.com/office/drawing/2014/main" xmlns="" id="{7647C73A-28D0-4BD6-98DB-2C001367F0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12" name="AutoShape 26" descr="PICT0129">
          <a:extLst>
            <a:ext uri="{FF2B5EF4-FFF2-40B4-BE49-F238E27FC236}">
              <a16:creationId xmlns:a16="http://schemas.microsoft.com/office/drawing/2014/main" xmlns="" id="{959B5E95-21BE-47F0-97B3-D9888CE657B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13" name="AutoShape 27" descr="PICT0129">
          <a:extLst>
            <a:ext uri="{FF2B5EF4-FFF2-40B4-BE49-F238E27FC236}">
              <a16:creationId xmlns:a16="http://schemas.microsoft.com/office/drawing/2014/main" xmlns="" id="{53569D48-B2F7-4C52-ADFA-37DF3865C5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14" name="AutoShape 28" descr="PICT0129">
          <a:extLst>
            <a:ext uri="{FF2B5EF4-FFF2-40B4-BE49-F238E27FC236}">
              <a16:creationId xmlns:a16="http://schemas.microsoft.com/office/drawing/2014/main" xmlns="" id="{D37B6985-9923-47E4-87AE-7DC794FA26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104775</xdr:rowOff>
    </xdr:to>
    <xdr:sp macro="" textlink="">
      <xdr:nvSpPr>
        <xdr:cNvPr id="22315" name="AutoShape 30" descr="PICT0129">
          <a:extLst>
            <a:ext uri="{FF2B5EF4-FFF2-40B4-BE49-F238E27FC236}">
              <a16:creationId xmlns:a16="http://schemas.microsoft.com/office/drawing/2014/main" xmlns="" id="{13380682-AF04-4C44-A835-8983F05C49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114300</xdr:rowOff>
    </xdr:to>
    <xdr:sp macro="" textlink="">
      <xdr:nvSpPr>
        <xdr:cNvPr id="22316" name="AutoShape 30" descr="PICT0129">
          <a:extLst>
            <a:ext uri="{FF2B5EF4-FFF2-40B4-BE49-F238E27FC236}">
              <a16:creationId xmlns:a16="http://schemas.microsoft.com/office/drawing/2014/main" xmlns="" id="{D892894C-83EF-46D7-9986-BEC77528E40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123825</xdr:rowOff>
    </xdr:to>
    <xdr:sp macro="" textlink="">
      <xdr:nvSpPr>
        <xdr:cNvPr id="22317" name="AutoShape 30" descr="PICT0129">
          <a:extLst>
            <a:ext uri="{FF2B5EF4-FFF2-40B4-BE49-F238E27FC236}">
              <a16:creationId xmlns:a16="http://schemas.microsoft.com/office/drawing/2014/main" xmlns="" id="{0CB30C66-1D4E-4925-9023-73FE7B94DD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171450</xdr:rowOff>
    </xdr:to>
    <xdr:sp macro="" textlink="">
      <xdr:nvSpPr>
        <xdr:cNvPr id="22318" name="AutoShape 32" descr="PICT0129">
          <a:extLst>
            <a:ext uri="{FF2B5EF4-FFF2-40B4-BE49-F238E27FC236}">
              <a16:creationId xmlns:a16="http://schemas.microsoft.com/office/drawing/2014/main" xmlns="" id="{F0FB7D83-5A98-4E22-B4B0-21FDFD93DA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171450</xdr:rowOff>
    </xdr:to>
    <xdr:sp macro="" textlink="">
      <xdr:nvSpPr>
        <xdr:cNvPr id="22319" name="AutoShape 33" descr="PICT0129">
          <a:extLst>
            <a:ext uri="{FF2B5EF4-FFF2-40B4-BE49-F238E27FC236}">
              <a16:creationId xmlns:a16="http://schemas.microsoft.com/office/drawing/2014/main" xmlns="" id="{91D8B865-F1D1-436C-8265-1D8D5E6EEFC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161925</xdr:rowOff>
    </xdr:to>
    <xdr:sp macro="" textlink="">
      <xdr:nvSpPr>
        <xdr:cNvPr id="22320" name="AutoShape 34" descr="PICT0129">
          <a:extLst>
            <a:ext uri="{FF2B5EF4-FFF2-40B4-BE49-F238E27FC236}">
              <a16:creationId xmlns:a16="http://schemas.microsoft.com/office/drawing/2014/main" xmlns="" id="{8FC3D5C0-8801-4E0E-97F6-0CECDD34C2A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21" name="AutoShape 1" descr="PICT0129">
          <a:extLst>
            <a:ext uri="{FF2B5EF4-FFF2-40B4-BE49-F238E27FC236}">
              <a16:creationId xmlns:a16="http://schemas.microsoft.com/office/drawing/2014/main" xmlns="" id="{3ACCC211-2DB6-4072-8743-06975830EA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22" name="AutoShape 2" descr="PICT0129">
          <a:extLst>
            <a:ext uri="{FF2B5EF4-FFF2-40B4-BE49-F238E27FC236}">
              <a16:creationId xmlns:a16="http://schemas.microsoft.com/office/drawing/2014/main" xmlns="" id="{06C53DC3-229A-4C4E-94BE-B45C595F59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23" name="AutoShape 3" descr="PICT0129">
          <a:extLst>
            <a:ext uri="{FF2B5EF4-FFF2-40B4-BE49-F238E27FC236}">
              <a16:creationId xmlns:a16="http://schemas.microsoft.com/office/drawing/2014/main" xmlns="" id="{6599CC2A-7499-4DA5-8F21-83EC80AB0E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24" name="AutoShape 4" descr="PICT0129">
          <a:extLst>
            <a:ext uri="{FF2B5EF4-FFF2-40B4-BE49-F238E27FC236}">
              <a16:creationId xmlns:a16="http://schemas.microsoft.com/office/drawing/2014/main" xmlns="" id="{FD032571-3DB5-4E1A-B39A-B30E606EC9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25" name="AutoShape 5" descr="PICT0129">
          <a:extLst>
            <a:ext uri="{FF2B5EF4-FFF2-40B4-BE49-F238E27FC236}">
              <a16:creationId xmlns:a16="http://schemas.microsoft.com/office/drawing/2014/main" xmlns="" id="{C968D95D-B369-4503-B48E-308D7247848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26" name="AutoShape 26" descr="PICT0129">
          <a:extLst>
            <a:ext uri="{FF2B5EF4-FFF2-40B4-BE49-F238E27FC236}">
              <a16:creationId xmlns:a16="http://schemas.microsoft.com/office/drawing/2014/main" xmlns="" id="{B2306D1B-13F1-495A-A8E8-5C04A852FC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27" name="AutoShape 27" descr="PICT0129">
          <a:extLst>
            <a:ext uri="{FF2B5EF4-FFF2-40B4-BE49-F238E27FC236}">
              <a16:creationId xmlns:a16="http://schemas.microsoft.com/office/drawing/2014/main" xmlns="" id="{CB2B184F-5C16-4CE7-AD95-76E9786C9F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28" name="AutoShape 28" descr="PICT0129">
          <a:extLst>
            <a:ext uri="{FF2B5EF4-FFF2-40B4-BE49-F238E27FC236}">
              <a16:creationId xmlns:a16="http://schemas.microsoft.com/office/drawing/2014/main" xmlns="" id="{7E1977FD-AE01-440B-A7A0-83774B1E60B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123825</xdr:rowOff>
    </xdr:to>
    <xdr:sp macro="" textlink="">
      <xdr:nvSpPr>
        <xdr:cNvPr id="22329" name="AutoShape 30" descr="PICT0129">
          <a:extLst>
            <a:ext uri="{FF2B5EF4-FFF2-40B4-BE49-F238E27FC236}">
              <a16:creationId xmlns:a16="http://schemas.microsoft.com/office/drawing/2014/main" xmlns="" id="{0AA73E03-F3D2-4459-B5A8-357C591627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171450</xdr:rowOff>
    </xdr:to>
    <xdr:sp macro="" textlink="">
      <xdr:nvSpPr>
        <xdr:cNvPr id="22330" name="AutoShape 32" descr="PICT0129">
          <a:extLst>
            <a:ext uri="{FF2B5EF4-FFF2-40B4-BE49-F238E27FC236}">
              <a16:creationId xmlns:a16="http://schemas.microsoft.com/office/drawing/2014/main" xmlns="" id="{067539A7-683E-48FB-801F-FC0344E879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171450</xdr:rowOff>
    </xdr:to>
    <xdr:sp macro="" textlink="">
      <xdr:nvSpPr>
        <xdr:cNvPr id="22331" name="AutoShape 33" descr="PICT0129">
          <a:extLst>
            <a:ext uri="{FF2B5EF4-FFF2-40B4-BE49-F238E27FC236}">
              <a16:creationId xmlns:a16="http://schemas.microsoft.com/office/drawing/2014/main" xmlns="" id="{93AB09AE-BBEA-40D0-A491-0C7ABCCA6F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161925</xdr:rowOff>
    </xdr:to>
    <xdr:sp macro="" textlink="">
      <xdr:nvSpPr>
        <xdr:cNvPr id="22332" name="AutoShape 34" descr="PICT0129">
          <a:extLst>
            <a:ext uri="{FF2B5EF4-FFF2-40B4-BE49-F238E27FC236}">
              <a16:creationId xmlns:a16="http://schemas.microsoft.com/office/drawing/2014/main" xmlns="" id="{AC0F9F7D-EFF0-4D10-88B6-1978B0DF8C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161925</xdr:rowOff>
    </xdr:to>
    <xdr:sp macro="" textlink="">
      <xdr:nvSpPr>
        <xdr:cNvPr id="22333" name="AutoShape 35" descr="PICT0129">
          <a:extLst>
            <a:ext uri="{FF2B5EF4-FFF2-40B4-BE49-F238E27FC236}">
              <a16:creationId xmlns:a16="http://schemas.microsoft.com/office/drawing/2014/main" xmlns="" id="{E45649FE-02EE-44DD-B216-3B04F0E5001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34" name="AutoShape 1" descr="PICT0129">
          <a:extLst>
            <a:ext uri="{FF2B5EF4-FFF2-40B4-BE49-F238E27FC236}">
              <a16:creationId xmlns:a16="http://schemas.microsoft.com/office/drawing/2014/main" xmlns="" id="{9663F3DA-31EB-4E54-BB65-8C29C5FDFC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35" name="AutoShape 2" descr="PICT0129">
          <a:extLst>
            <a:ext uri="{FF2B5EF4-FFF2-40B4-BE49-F238E27FC236}">
              <a16:creationId xmlns:a16="http://schemas.microsoft.com/office/drawing/2014/main" xmlns="" id="{41F91DC2-813F-4DC5-A9D1-39FB716D57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36" name="AutoShape 3" descr="PICT0129">
          <a:extLst>
            <a:ext uri="{FF2B5EF4-FFF2-40B4-BE49-F238E27FC236}">
              <a16:creationId xmlns:a16="http://schemas.microsoft.com/office/drawing/2014/main" xmlns="" id="{C5FE0A0F-AADE-46D2-A94F-6D8DAE8B93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37" name="AutoShape 4" descr="PICT0129">
          <a:extLst>
            <a:ext uri="{FF2B5EF4-FFF2-40B4-BE49-F238E27FC236}">
              <a16:creationId xmlns:a16="http://schemas.microsoft.com/office/drawing/2014/main" xmlns="" id="{AA03DFC1-E8F0-4C05-BAD4-30EF552AA6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38" name="AutoShape 5" descr="PICT0129">
          <a:extLst>
            <a:ext uri="{FF2B5EF4-FFF2-40B4-BE49-F238E27FC236}">
              <a16:creationId xmlns:a16="http://schemas.microsoft.com/office/drawing/2014/main" xmlns="" id="{167B5685-CCF0-4B62-93AD-6FC642D98A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39" name="AutoShape 26" descr="PICT0129">
          <a:extLst>
            <a:ext uri="{FF2B5EF4-FFF2-40B4-BE49-F238E27FC236}">
              <a16:creationId xmlns:a16="http://schemas.microsoft.com/office/drawing/2014/main" xmlns="" id="{43D4271B-7DE9-469A-9476-82242252EB5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40" name="AutoShape 27" descr="PICT0129">
          <a:extLst>
            <a:ext uri="{FF2B5EF4-FFF2-40B4-BE49-F238E27FC236}">
              <a16:creationId xmlns:a16="http://schemas.microsoft.com/office/drawing/2014/main" xmlns="" id="{54A844CA-725E-440D-A5CE-3C32CB9C988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41" name="AutoShape 28" descr="PICT0129">
          <a:extLst>
            <a:ext uri="{FF2B5EF4-FFF2-40B4-BE49-F238E27FC236}">
              <a16:creationId xmlns:a16="http://schemas.microsoft.com/office/drawing/2014/main" xmlns="" id="{96FF1825-6A22-43A7-858B-9FCE3D83E0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114300</xdr:rowOff>
    </xdr:to>
    <xdr:sp macro="" textlink="">
      <xdr:nvSpPr>
        <xdr:cNvPr id="22342" name="AutoShape 30" descr="PICT0129">
          <a:extLst>
            <a:ext uri="{FF2B5EF4-FFF2-40B4-BE49-F238E27FC236}">
              <a16:creationId xmlns:a16="http://schemas.microsoft.com/office/drawing/2014/main" xmlns="" id="{E9F432B1-73AE-4FCE-AABD-8FF75231836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43" name="AutoShape 1" descr="PICT0129">
          <a:extLst>
            <a:ext uri="{FF2B5EF4-FFF2-40B4-BE49-F238E27FC236}">
              <a16:creationId xmlns:a16="http://schemas.microsoft.com/office/drawing/2014/main" xmlns="" id="{6010A2D7-BFD4-46F5-888C-AE66B81C35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44" name="AutoShape 2" descr="PICT0129">
          <a:extLst>
            <a:ext uri="{FF2B5EF4-FFF2-40B4-BE49-F238E27FC236}">
              <a16:creationId xmlns:a16="http://schemas.microsoft.com/office/drawing/2014/main" xmlns="" id="{D1523F95-7131-449A-ACC7-C62DBD21D6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45" name="AutoShape 3" descr="PICT0129">
          <a:extLst>
            <a:ext uri="{FF2B5EF4-FFF2-40B4-BE49-F238E27FC236}">
              <a16:creationId xmlns:a16="http://schemas.microsoft.com/office/drawing/2014/main" xmlns="" id="{07BA9638-1431-437C-AE1D-F26083FA25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46" name="AutoShape 4" descr="PICT0129">
          <a:extLst>
            <a:ext uri="{FF2B5EF4-FFF2-40B4-BE49-F238E27FC236}">
              <a16:creationId xmlns:a16="http://schemas.microsoft.com/office/drawing/2014/main" xmlns="" id="{415A5D50-3D9C-4473-9DB3-6F3462D50C5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47" name="AutoShape 5" descr="PICT0129">
          <a:extLst>
            <a:ext uri="{FF2B5EF4-FFF2-40B4-BE49-F238E27FC236}">
              <a16:creationId xmlns:a16="http://schemas.microsoft.com/office/drawing/2014/main" xmlns="" id="{D7B58D54-EED4-4847-82C7-11003A7B3C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48" name="AutoShape 26" descr="PICT0129">
          <a:extLst>
            <a:ext uri="{FF2B5EF4-FFF2-40B4-BE49-F238E27FC236}">
              <a16:creationId xmlns:a16="http://schemas.microsoft.com/office/drawing/2014/main" xmlns="" id="{433684F1-EAFC-4A43-A08B-95CAEF9AF8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49" name="AutoShape 27" descr="PICT0129">
          <a:extLst>
            <a:ext uri="{FF2B5EF4-FFF2-40B4-BE49-F238E27FC236}">
              <a16:creationId xmlns:a16="http://schemas.microsoft.com/office/drawing/2014/main" xmlns="" id="{F6F573A8-1C22-464B-A89D-DB58251550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95250</xdr:rowOff>
    </xdr:to>
    <xdr:sp macro="" textlink="">
      <xdr:nvSpPr>
        <xdr:cNvPr id="22350" name="AutoShape 28" descr="PICT0129">
          <a:extLst>
            <a:ext uri="{FF2B5EF4-FFF2-40B4-BE49-F238E27FC236}">
              <a16:creationId xmlns:a16="http://schemas.microsoft.com/office/drawing/2014/main" xmlns="" id="{32C25559-A1EF-4A1A-B7B7-D5EAD942E4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104775</xdr:rowOff>
    </xdr:to>
    <xdr:sp macro="" textlink="">
      <xdr:nvSpPr>
        <xdr:cNvPr id="22351" name="AutoShape 1" descr="PICT0129">
          <a:extLst>
            <a:ext uri="{FF2B5EF4-FFF2-40B4-BE49-F238E27FC236}">
              <a16:creationId xmlns:a16="http://schemas.microsoft.com/office/drawing/2014/main" xmlns="" id="{F09C162D-6D37-4B5F-9805-767F0E4732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104775</xdr:rowOff>
    </xdr:to>
    <xdr:sp macro="" textlink="">
      <xdr:nvSpPr>
        <xdr:cNvPr id="22352" name="AutoShape 2" descr="PICT0129">
          <a:extLst>
            <a:ext uri="{FF2B5EF4-FFF2-40B4-BE49-F238E27FC236}">
              <a16:creationId xmlns:a16="http://schemas.microsoft.com/office/drawing/2014/main" xmlns="" id="{BEBE68B9-116E-4D62-B834-3C2CB61F24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104775</xdr:rowOff>
    </xdr:to>
    <xdr:sp macro="" textlink="">
      <xdr:nvSpPr>
        <xdr:cNvPr id="22353" name="AutoShape 3" descr="PICT0129">
          <a:extLst>
            <a:ext uri="{FF2B5EF4-FFF2-40B4-BE49-F238E27FC236}">
              <a16:creationId xmlns:a16="http://schemas.microsoft.com/office/drawing/2014/main" xmlns="" id="{D850512F-5C5D-4CBD-8001-09ECC492B2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104775</xdr:rowOff>
    </xdr:to>
    <xdr:sp macro="" textlink="">
      <xdr:nvSpPr>
        <xdr:cNvPr id="22354" name="AutoShape 4" descr="PICT0129">
          <a:extLst>
            <a:ext uri="{FF2B5EF4-FFF2-40B4-BE49-F238E27FC236}">
              <a16:creationId xmlns:a16="http://schemas.microsoft.com/office/drawing/2014/main" xmlns="" id="{C0D09CC2-8A5F-4F3E-A9CB-2526A372CB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104775</xdr:rowOff>
    </xdr:to>
    <xdr:sp macro="" textlink="">
      <xdr:nvSpPr>
        <xdr:cNvPr id="22355" name="AutoShape 5" descr="PICT0129">
          <a:extLst>
            <a:ext uri="{FF2B5EF4-FFF2-40B4-BE49-F238E27FC236}">
              <a16:creationId xmlns:a16="http://schemas.microsoft.com/office/drawing/2014/main" xmlns="" id="{BC57D05A-D405-4C4D-8AE2-98142F0B4B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104775</xdr:rowOff>
    </xdr:to>
    <xdr:sp macro="" textlink="">
      <xdr:nvSpPr>
        <xdr:cNvPr id="22356" name="AutoShape 26" descr="PICT0129">
          <a:extLst>
            <a:ext uri="{FF2B5EF4-FFF2-40B4-BE49-F238E27FC236}">
              <a16:creationId xmlns:a16="http://schemas.microsoft.com/office/drawing/2014/main" xmlns="" id="{AC4525BC-4EE4-486E-A370-3D75810151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104775</xdr:rowOff>
    </xdr:to>
    <xdr:sp macro="" textlink="">
      <xdr:nvSpPr>
        <xdr:cNvPr id="22357" name="AutoShape 27" descr="PICT0129">
          <a:extLst>
            <a:ext uri="{FF2B5EF4-FFF2-40B4-BE49-F238E27FC236}">
              <a16:creationId xmlns:a16="http://schemas.microsoft.com/office/drawing/2014/main" xmlns="" id="{9A9BA718-9F42-45AA-8FBE-8F1AAA1477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104775</xdr:rowOff>
    </xdr:to>
    <xdr:sp macro="" textlink="">
      <xdr:nvSpPr>
        <xdr:cNvPr id="22358" name="AutoShape 28" descr="PICT0129">
          <a:extLst>
            <a:ext uri="{FF2B5EF4-FFF2-40B4-BE49-F238E27FC236}">
              <a16:creationId xmlns:a16="http://schemas.microsoft.com/office/drawing/2014/main" xmlns="" id="{4C56AE39-1F09-4B03-87EE-E4DD90CE0B3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104775</xdr:rowOff>
    </xdr:to>
    <xdr:sp macro="" textlink="">
      <xdr:nvSpPr>
        <xdr:cNvPr id="22359" name="AutoShape 30" descr="PICT0129">
          <a:extLst>
            <a:ext uri="{FF2B5EF4-FFF2-40B4-BE49-F238E27FC236}">
              <a16:creationId xmlns:a16="http://schemas.microsoft.com/office/drawing/2014/main" xmlns="" id="{907678A5-86D6-45EC-AEB4-87718384A63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60" name="AutoShape 1" descr="PICT0129">
          <a:extLst>
            <a:ext uri="{FF2B5EF4-FFF2-40B4-BE49-F238E27FC236}">
              <a16:creationId xmlns:a16="http://schemas.microsoft.com/office/drawing/2014/main" xmlns="" id="{1200C31E-37FE-46C7-841C-6E2ACCD8FD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61" name="AutoShape 2" descr="PICT0129">
          <a:extLst>
            <a:ext uri="{FF2B5EF4-FFF2-40B4-BE49-F238E27FC236}">
              <a16:creationId xmlns:a16="http://schemas.microsoft.com/office/drawing/2014/main" xmlns="" id="{C0F7F707-23D5-4901-A4F0-0AD6A5FE2B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62" name="AutoShape 3" descr="PICT0129">
          <a:extLst>
            <a:ext uri="{FF2B5EF4-FFF2-40B4-BE49-F238E27FC236}">
              <a16:creationId xmlns:a16="http://schemas.microsoft.com/office/drawing/2014/main" xmlns="" id="{9945A55C-2090-4546-B590-0BA55BB0822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63" name="AutoShape 4" descr="PICT0129">
          <a:extLst>
            <a:ext uri="{FF2B5EF4-FFF2-40B4-BE49-F238E27FC236}">
              <a16:creationId xmlns:a16="http://schemas.microsoft.com/office/drawing/2014/main" xmlns="" id="{7E785147-8FB5-4962-AE21-7DD98FB5704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64" name="AutoShape 5" descr="PICT0129">
          <a:extLst>
            <a:ext uri="{FF2B5EF4-FFF2-40B4-BE49-F238E27FC236}">
              <a16:creationId xmlns:a16="http://schemas.microsoft.com/office/drawing/2014/main" xmlns="" id="{5FF4774A-5293-4CF7-A154-C1A11D8741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65" name="AutoShape 26" descr="PICT0129">
          <a:extLst>
            <a:ext uri="{FF2B5EF4-FFF2-40B4-BE49-F238E27FC236}">
              <a16:creationId xmlns:a16="http://schemas.microsoft.com/office/drawing/2014/main" xmlns="" id="{8B11728D-44EE-4896-9D99-1681020EADA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66" name="AutoShape 27" descr="PICT0129">
          <a:extLst>
            <a:ext uri="{FF2B5EF4-FFF2-40B4-BE49-F238E27FC236}">
              <a16:creationId xmlns:a16="http://schemas.microsoft.com/office/drawing/2014/main" xmlns="" id="{4A5074B9-4DFD-420B-9B90-8625B7C496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114300</xdr:rowOff>
    </xdr:to>
    <xdr:sp macro="" textlink="">
      <xdr:nvSpPr>
        <xdr:cNvPr id="22367" name="AutoShape 28" descr="PICT0129">
          <a:extLst>
            <a:ext uri="{FF2B5EF4-FFF2-40B4-BE49-F238E27FC236}">
              <a16:creationId xmlns:a16="http://schemas.microsoft.com/office/drawing/2014/main" xmlns="" id="{903833D5-4365-467D-8764-78B7856626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68" name="AutoShape 1" descr="PICT0129">
          <a:extLst>
            <a:ext uri="{FF2B5EF4-FFF2-40B4-BE49-F238E27FC236}">
              <a16:creationId xmlns:a16="http://schemas.microsoft.com/office/drawing/2014/main" xmlns="" id="{5BCAFE3C-DE14-4708-985E-C6D5AF6EFF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69" name="AutoShape 2" descr="PICT0129">
          <a:extLst>
            <a:ext uri="{FF2B5EF4-FFF2-40B4-BE49-F238E27FC236}">
              <a16:creationId xmlns:a16="http://schemas.microsoft.com/office/drawing/2014/main" xmlns="" id="{764C76D7-874B-4045-AA96-F6425C50F5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70" name="AutoShape 3" descr="PICT0129">
          <a:extLst>
            <a:ext uri="{FF2B5EF4-FFF2-40B4-BE49-F238E27FC236}">
              <a16:creationId xmlns:a16="http://schemas.microsoft.com/office/drawing/2014/main" xmlns="" id="{5BCF792F-24EE-45B2-8816-159C25D72D8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71" name="AutoShape 4" descr="PICT0129">
          <a:extLst>
            <a:ext uri="{FF2B5EF4-FFF2-40B4-BE49-F238E27FC236}">
              <a16:creationId xmlns:a16="http://schemas.microsoft.com/office/drawing/2014/main" xmlns="" id="{F6312D6A-3B8C-44D7-B7BE-7EAD2C764C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72" name="AutoShape 5" descr="PICT0129">
          <a:extLst>
            <a:ext uri="{FF2B5EF4-FFF2-40B4-BE49-F238E27FC236}">
              <a16:creationId xmlns:a16="http://schemas.microsoft.com/office/drawing/2014/main" xmlns="" id="{E89E2858-1B0D-4B6C-AB7A-72E0A98087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73" name="AutoShape 26" descr="PICT0129">
          <a:extLst>
            <a:ext uri="{FF2B5EF4-FFF2-40B4-BE49-F238E27FC236}">
              <a16:creationId xmlns:a16="http://schemas.microsoft.com/office/drawing/2014/main" xmlns="" id="{CA3E0E90-257F-4B38-B757-DDC601A061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74" name="AutoShape 27" descr="PICT0129">
          <a:extLst>
            <a:ext uri="{FF2B5EF4-FFF2-40B4-BE49-F238E27FC236}">
              <a16:creationId xmlns:a16="http://schemas.microsoft.com/office/drawing/2014/main" xmlns="" id="{E1A7928F-145A-456F-BFEE-A7C6F4768BE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3719</xdr:row>
      <xdr:rowOff>123825</xdr:rowOff>
    </xdr:to>
    <xdr:sp macro="" textlink="">
      <xdr:nvSpPr>
        <xdr:cNvPr id="22375" name="AutoShape 28" descr="PICT0129">
          <a:extLst>
            <a:ext uri="{FF2B5EF4-FFF2-40B4-BE49-F238E27FC236}">
              <a16:creationId xmlns:a16="http://schemas.microsoft.com/office/drawing/2014/main" xmlns="" id="{7887CDA0-6326-4369-A581-3D8DDCF4730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123825</xdr:rowOff>
    </xdr:to>
    <xdr:sp macro="" textlink="">
      <xdr:nvSpPr>
        <xdr:cNvPr id="22376" name="AutoShape 30" descr="PICT0129">
          <a:extLst>
            <a:ext uri="{FF2B5EF4-FFF2-40B4-BE49-F238E27FC236}">
              <a16:creationId xmlns:a16="http://schemas.microsoft.com/office/drawing/2014/main" xmlns="" id="{B93DF8CD-8134-4DA0-80A8-D9E973A0D58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171450</xdr:rowOff>
    </xdr:to>
    <xdr:sp macro="" textlink="">
      <xdr:nvSpPr>
        <xdr:cNvPr id="22377" name="AutoShape 32" descr="PICT0129">
          <a:extLst>
            <a:ext uri="{FF2B5EF4-FFF2-40B4-BE49-F238E27FC236}">
              <a16:creationId xmlns:a16="http://schemas.microsoft.com/office/drawing/2014/main" xmlns="" id="{851F4ED3-987E-40A9-9584-97341BF50D3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171450</xdr:rowOff>
    </xdr:to>
    <xdr:sp macro="" textlink="">
      <xdr:nvSpPr>
        <xdr:cNvPr id="22378" name="AutoShape 33" descr="PICT0129">
          <a:extLst>
            <a:ext uri="{FF2B5EF4-FFF2-40B4-BE49-F238E27FC236}">
              <a16:creationId xmlns:a16="http://schemas.microsoft.com/office/drawing/2014/main" xmlns="" id="{0E8B4919-1F69-46B5-A57C-81114F5E12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314325</xdr:colOff>
      <xdr:row>3719</xdr:row>
      <xdr:rowOff>161925</xdr:rowOff>
    </xdr:to>
    <xdr:sp macro="" textlink="">
      <xdr:nvSpPr>
        <xdr:cNvPr id="22379" name="AutoShape 34" descr="PICT0129">
          <a:extLst>
            <a:ext uri="{FF2B5EF4-FFF2-40B4-BE49-F238E27FC236}">
              <a16:creationId xmlns:a16="http://schemas.microsoft.com/office/drawing/2014/main" xmlns="" id="{2A3679C3-482D-49F9-AEF6-162CCDD160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732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123825</xdr:rowOff>
    </xdr:to>
    <xdr:sp macro="" textlink="">
      <xdr:nvSpPr>
        <xdr:cNvPr id="22380" name="AutoShape 30" descr="PICT0129">
          <a:extLst>
            <a:ext uri="{FF2B5EF4-FFF2-40B4-BE49-F238E27FC236}">
              <a16:creationId xmlns:a16="http://schemas.microsoft.com/office/drawing/2014/main" xmlns="" id="{276DA0F3-C000-4204-9BF0-968D69B94A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171450</xdr:rowOff>
    </xdr:to>
    <xdr:sp macro="" textlink="">
      <xdr:nvSpPr>
        <xdr:cNvPr id="22381" name="AutoShape 32" descr="PICT0129">
          <a:extLst>
            <a:ext uri="{FF2B5EF4-FFF2-40B4-BE49-F238E27FC236}">
              <a16:creationId xmlns:a16="http://schemas.microsoft.com/office/drawing/2014/main" xmlns="" id="{8E883202-9C9C-4FA8-ABE0-C600EB0DD6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171450</xdr:rowOff>
    </xdr:to>
    <xdr:sp macro="" textlink="">
      <xdr:nvSpPr>
        <xdr:cNvPr id="22382" name="AutoShape 33" descr="PICT0129">
          <a:extLst>
            <a:ext uri="{FF2B5EF4-FFF2-40B4-BE49-F238E27FC236}">
              <a16:creationId xmlns:a16="http://schemas.microsoft.com/office/drawing/2014/main" xmlns="" id="{A2BE7DDC-DFA0-4CD0-9DE0-C793ECCD5C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161925</xdr:rowOff>
    </xdr:to>
    <xdr:sp macro="" textlink="">
      <xdr:nvSpPr>
        <xdr:cNvPr id="22383" name="AutoShape 34" descr="PICT0129">
          <a:extLst>
            <a:ext uri="{FF2B5EF4-FFF2-40B4-BE49-F238E27FC236}">
              <a16:creationId xmlns:a16="http://schemas.microsoft.com/office/drawing/2014/main" xmlns="" id="{F724279D-7089-43F6-AFC2-092B9882BE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161925</xdr:rowOff>
    </xdr:to>
    <xdr:sp macro="" textlink="">
      <xdr:nvSpPr>
        <xdr:cNvPr id="22384" name="AutoShape 35" descr="PICT0129">
          <a:extLst>
            <a:ext uri="{FF2B5EF4-FFF2-40B4-BE49-F238E27FC236}">
              <a16:creationId xmlns:a16="http://schemas.microsoft.com/office/drawing/2014/main" xmlns="" id="{34AF352B-6472-4CF2-B783-6B4E3F97CFC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114300</xdr:rowOff>
    </xdr:to>
    <xdr:sp macro="" textlink="">
      <xdr:nvSpPr>
        <xdr:cNvPr id="22385" name="AutoShape 30" descr="PICT0129">
          <a:extLst>
            <a:ext uri="{FF2B5EF4-FFF2-40B4-BE49-F238E27FC236}">
              <a16:creationId xmlns:a16="http://schemas.microsoft.com/office/drawing/2014/main" xmlns="" id="{CE67A29F-E488-47B2-9C8F-670A11AF9D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386" name="AutoShape 1" descr="PICT0129">
          <a:extLst>
            <a:ext uri="{FF2B5EF4-FFF2-40B4-BE49-F238E27FC236}">
              <a16:creationId xmlns:a16="http://schemas.microsoft.com/office/drawing/2014/main" xmlns="" id="{159C8B8A-E1B6-4C94-8E70-76A840656B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387" name="AutoShape 2" descr="PICT0129">
          <a:extLst>
            <a:ext uri="{FF2B5EF4-FFF2-40B4-BE49-F238E27FC236}">
              <a16:creationId xmlns:a16="http://schemas.microsoft.com/office/drawing/2014/main" xmlns="" id="{EC673A8B-2987-4A19-BE56-923A0A9BFE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388" name="AutoShape 3" descr="PICT0129">
          <a:extLst>
            <a:ext uri="{FF2B5EF4-FFF2-40B4-BE49-F238E27FC236}">
              <a16:creationId xmlns:a16="http://schemas.microsoft.com/office/drawing/2014/main" xmlns="" id="{4A0365EB-CD2E-4134-BEDF-FBB359F5DD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389" name="AutoShape 4" descr="PICT0129">
          <a:extLst>
            <a:ext uri="{FF2B5EF4-FFF2-40B4-BE49-F238E27FC236}">
              <a16:creationId xmlns:a16="http://schemas.microsoft.com/office/drawing/2014/main" xmlns="" id="{3A9CF8DD-C0DE-4F3C-8E08-E40CD285279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390" name="AutoShape 5" descr="PICT0129">
          <a:extLst>
            <a:ext uri="{FF2B5EF4-FFF2-40B4-BE49-F238E27FC236}">
              <a16:creationId xmlns:a16="http://schemas.microsoft.com/office/drawing/2014/main" xmlns="" id="{A4D550EA-5E00-4728-8B0C-1D2410C63A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391" name="AutoShape 26" descr="PICT0129">
          <a:extLst>
            <a:ext uri="{FF2B5EF4-FFF2-40B4-BE49-F238E27FC236}">
              <a16:creationId xmlns:a16="http://schemas.microsoft.com/office/drawing/2014/main" xmlns="" id="{F7BFBD72-0A09-4226-9669-5C53228F19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392" name="AutoShape 27" descr="PICT0129">
          <a:extLst>
            <a:ext uri="{FF2B5EF4-FFF2-40B4-BE49-F238E27FC236}">
              <a16:creationId xmlns:a16="http://schemas.microsoft.com/office/drawing/2014/main" xmlns="" id="{A8D041E7-8FD5-4D4E-AEC8-F7488A76708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393" name="AutoShape 28" descr="PICT0129">
          <a:extLst>
            <a:ext uri="{FF2B5EF4-FFF2-40B4-BE49-F238E27FC236}">
              <a16:creationId xmlns:a16="http://schemas.microsoft.com/office/drawing/2014/main" xmlns="" id="{2ACB8DA2-30BE-4B94-B64A-97FFACFC4F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104775</xdr:rowOff>
    </xdr:to>
    <xdr:sp macro="" textlink="">
      <xdr:nvSpPr>
        <xdr:cNvPr id="22394" name="AutoShape 30" descr="PICT0129">
          <a:extLst>
            <a:ext uri="{FF2B5EF4-FFF2-40B4-BE49-F238E27FC236}">
              <a16:creationId xmlns:a16="http://schemas.microsoft.com/office/drawing/2014/main" xmlns="" id="{C512C612-9DDB-4315-BD6A-F0C9B1A866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114300</xdr:rowOff>
    </xdr:to>
    <xdr:sp macro="" textlink="">
      <xdr:nvSpPr>
        <xdr:cNvPr id="22395" name="AutoShape 30" descr="PICT0129">
          <a:extLst>
            <a:ext uri="{FF2B5EF4-FFF2-40B4-BE49-F238E27FC236}">
              <a16:creationId xmlns:a16="http://schemas.microsoft.com/office/drawing/2014/main" xmlns="" id="{0EDF14AB-9D16-41B5-8650-39823844A26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123825</xdr:rowOff>
    </xdr:to>
    <xdr:sp macro="" textlink="">
      <xdr:nvSpPr>
        <xdr:cNvPr id="22396" name="AutoShape 30" descr="PICT0129">
          <a:extLst>
            <a:ext uri="{FF2B5EF4-FFF2-40B4-BE49-F238E27FC236}">
              <a16:creationId xmlns:a16="http://schemas.microsoft.com/office/drawing/2014/main" xmlns="" id="{F6B596FA-1217-41B0-B41E-CE00F8EF6E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171450</xdr:rowOff>
    </xdr:to>
    <xdr:sp macro="" textlink="">
      <xdr:nvSpPr>
        <xdr:cNvPr id="22397" name="AutoShape 32" descr="PICT0129">
          <a:extLst>
            <a:ext uri="{FF2B5EF4-FFF2-40B4-BE49-F238E27FC236}">
              <a16:creationId xmlns:a16="http://schemas.microsoft.com/office/drawing/2014/main" xmlns="" id="{8B3E3C30-D811-4C3C-BD8F-3906F106702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171450</xdr:rowOff>
    </xdr:to>
    <xdr:sp macro="" textlink="">
      <xdr:nvSpPr>
        <xdr:cNvPr id="22398" name="AutoShape 33" descr="PICT0129">
          <a:extLst>
            <a:ext uri="{FF2B5EF4-FFF2-40B4-BE49-F238E27FC236}">
              <a16:creationId xmlns:a16="http://schemas.microsoft.com/office/drawing/2014/main" xmlns="" id="{C9F1F4C8-570B-48F8-AB8B-CC5F7EC03AF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161925</xdr:rowOff>
    </xdr:to>
    <xdr:sp macro="" textlink="">
      <xdr:nvSpPr>
        <xdr:cNvPr id="22399" name="AutoShape 34" descr="PICT0129">
          <a:extLst>
            <a:ext uri="{FF2B5EF4-FFF2-40B4-BE49-F238E27FC236}">
              <a16:creationId xmlns:a16="http://schemas.microsoft.com/office/drawing/2014/main" xmlns="" id="{412ED0B3-0DB8-4DD1-9364-4A2CA6C67CA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00" name="AutoShape 1" descr="PICT0129">
          <a:extLst>
            <a:ext uri="{FF2B5EF4-FFF2-40B4-BE49-F238E27FC236}">
              <a16:creationId xmlns:a16="http://schemas.microsoft.com/office/drawing/2014/main" xmlns="" id="{64B34530-8939-457B-AE2B-8442C3EC84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01" name="AutoShape 2" descr="PICT0129">
          <a:extLst>
            <a:ext uri="{FF2B5EF4-FFF2-40B4-BE49-F238E27FC236}">
              <a16:creationId xmlns:a16="http://schemas.microsoft.com/office/drawing/2014/main" xmlns="" id="{7651F095-4B02-4070-B54C-3CE51AF7B0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02" name="AutoShape 3" descr="PICT0129">
          <a:extLst>
            <a:ext uri="{FF2B5EF4-FFF2-40B4-BE49-F238E27FC236}">
              <a16:creationId xmlns:a16="http://schemas.microsoft.com/office/drawing/2014/main" xmlns="" id="{52BB426B-0FBD-4B30-A9B0-8CE7EFD6DA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03" name="AutoShape 4" descr="PICT0129">
          <a:extLst>
            <a:ext uri="{FF2B5EF4-FFF2-40B4-BE49-F238E27FC236}">
              <a16:creationId xmlns:a16="http://schemas.microsoft.com/office/drawing/2014/main" xmlns="" id="{092B5087-C374-4FB5-A8AA-12FF375C25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04" name="AutoShape 5" descr="PICT0129">
          <a:extLst>
            <a:ext uri="{FF2B5EF4-FFF2-40B4-BE49-F238E27FC236}">
              <a16:creationId xmlns:a16="http://schemas.microsoft.com/office/drawing/2014/main" xmlns="" id="{4CA7CFB4-B524-4044-9D20-13DB4D4005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05" name="AutoShape 26" descr="PICT0129">
          <a:extLst>
            <a:ext uri="{FF2B5EF4-FFF2-40B4-BE49-F238E27FC236}">
              <a16:creationId xmlns:a16="http://schemas.microsoft.com/office/drawing/2014/main" xmlns="" id="{0A1497C2-E140-4B2D-95C5-6F9E34E315D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06" name="AutoShape 27" descr="PICT0129">
          <a:extLst>
            <a:ext uri="{FF2B5EF4-FFF2-40B4-BE49-F238E27FC236}">
              <a16:creationId xmlns:a16="http://schemas.microsoft.com/office/drawing/2014/main" xmlns="" id="{C3587D60-9627-4158-A77C-6620CF7228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07" name="AutoShape 28" descr="PICT0129">
          <a:extLst>
            <a:ext uri="{FF2B5EF4-FFF2-40B4-BE49-F238E27FC236}">
              <a16:creationId xmlns:a16="http://schemas.microsoft.com/office/drawing/2014/main" xmlns="" id="{A6CC596F-9E83-4503-8B5A-AEDB591559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123825</xdr:rowOff>
    </xdr:to>
    <xdr:sp macro="" textlink="">
      <xdr:nvSpPr>
        <xdr:cNvPr id="22408" name="AutoShape 30" descr="PICT0129">
          <a:extLst>
            <a:ext uri="{FF2B5EF4-FFF2-40B4-BE49-F238E27FC236}">
              <a16:creationId xmlns:a16="http://schemas.microsoft.com/office/drawing/2014/main" xmlns="" id="{6B1B8F51-25FB-404E-BF04-457131D4A7A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171450</xdr:rowOff>
    </xdr:to>
    <xdr:sp macro="" textlink="">
      <xdr:nvSpPr>
        <xdr:cNvPr id="22409" name="AutoShape 32" descr="PICT0129">
          <a:extLst>
            <a:ext uri="{FF2B5EF4-FFF2-40B4-BE49-F238E27FC236}">
              <a16:creationId xmlns:a16="http://schemas.microsoft.com/office/drawing/2014/main" xmlns="" id="{CCF39420-2A0A-4876-84AF-4E0D375085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171450</xdr:rowOff>
    </xdr:to>
    <xdr:sp macro="" textlink="">
      <xdr:nvSpPr>
        <xdr:cNvPr id="22410" name="AutoShape 33" descr="PICT0129">
          <a:extLst>
            <a:ext uri="{FF2B5EF4-FFF2-40B4-BE49-F238E27FC236}">
              <a16:creationId xmlns:a16="http://schemas.microsoft.com/office/drawing/2014/main" xmlns="" id="{ED41E578-9998-4827-BEC5-709562DF74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161925</xdr:rowOff>
    </xdr:to>
    <xdr:sp macro="" textlink="">
      <xdr:nvSpPr>
        <xdr:cNvPr id="22411" name="AutoShape 34" descr="PICT0129">
          <a:extLst>
            <a:ext uri="{FF2B5EF4-FFF2-40B4-BE49-F238E27FC236}">
              <a16:creationId xmlns:a16="http://schemas.microsoft.com/office/drawing/2014/main" xmlns="" id="{16249725-E5B4-4DC4-813E-90313DFD07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161925</xdr:rowOff>
    </xdr:to>
    <xdr:sp macro="" textlink="">
      <xdr:nvSpPr>
        <xdr:cNvPr id="22412" name="AutoShape 35" descr="PICT0129">
          <a:extLst>
            <a:ext uri="{FF2B5EF4-FFF2-40B4-BE49-F238E27FC236}">
              <a16:creationId xmlns:a16="http://schemas.microsoft.com/office/drawing/2014/main" xmlns="" id="{B58849D7-8F0C-4863-A0A4-5903B2C31A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13" name="AutoShape 1" descr="PICT0129">
          <a:extLst>
            <a:ext uri="{FF2B5EF4-FFF2-40B4-BE49-F238E27FC236}">
              <a16:creationId xmlns:a16="http://schemas.microsoft.com/office/drawing/2014/main" xmlns="" id="{9E7E8FA5-778A-4839-BC0E-CCC74405D86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14" name="AutoShape 2" descr="PICT0129">
          <a:extLst>
            <a:ext uri="{FF2B5EF4-FFF2-40B4-BE49-F238E27FC236}">
              <a16:creationId xmlns:a16="http://schemas.microsoft.com/office/drawing/2014/main" xmlns="" id="{12DA3C28-6319-44D0-9AE6-776F412623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15" name="AutoShape 3" descr="PICT0129">
          <a:extLst>
            <a:ext uri="{FF2B5EF4-FFF2-40B4-BE49-F238E27FC236}">
              <a16:creationId xmlns:a16="http://schemas.microsoft.com/office/drawing/2014/main" xmlns="" id="{32859515-409F-4ADF-A36C-004796C00F6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16" name="AutoShape 4" descr="PICT0129">
          <a:extLst>
            <a:ext uri="{FF2B5EF4-FFF2-40B4-BE49-F238E27FC236}">
              <a16:creationId xmlns:a16="http://schemas.microsoft.com/office/drawing/2014/main" xmlns="" id="{26E87E63-CDE5-4351-A504-B969A1A37E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17" name="AutoShape 5" descr="PICT0129">
          <a:extLst>
            <a:ext uri="{FF2B5EF4-FFF2-40B4-BE49-F238E27FC236}">
              <a16:creationId xmlns:a16="http://schemas.microsoft.com/office/drawing/2014/main" xmlns="" id="{D5B6701D-EDEB-41F1-BB2C-D7BA4E9F856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18" name="AutoShape 26" descr="PICT0129">
          <a:extLst>
            <a:ext uri="{FF2B5EF4-FFF2-40B4-BE49-F238E27FC236}">
              <a16:creationId xmlns:a16="http://schemas.microsoft.com/office/drawing/2014/main" xmlns="" id="{CD83F44C-ECC6-46BE-BBF7-DFC05C16545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19" name="AutoShape 27" descr="PICT0129">
          <a:extLst>
            <a:ext uri="{FF2B5EF4-FFF2-40B4-BE49-F238E27FC236}">
              <a16:creationId xmlns:a16="http://schemas.microsoft.com/office/drawing/2014/main" xmlns="" id="{C0102A9A-000F-4CCC-851A-79E64E0077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20" name="AutoShape 28" descr="PICT0129">
          <a:extLst>
            <a:ext uri="{FF2B5EF4-FFF2-40B4-BE49-F238E27FC236}">
              <a16:creationId xmlns:a16="http://schemas.microsoft.com/office/drawing/2014/main" xmlns="" id="{EDD8474E-BDD7-4CFF-8485-8B634F498A5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114300</xdr:rowOff>
    </xdr:to>
    <xdr:sp macro="" textlink="">
      <xdr:nvSpPr>
        <xdr:cNvPr id="22421" name="AutoShape 30" descr="PICT0129">
          <a:extLst>
            <a:ext uri="{FF2B5EF4-FFF2-40B4-BE49-F238E27FC236}">
              <a16:creationId xmlns:a16="http://schemas.microsoft.com/office/drawing/2014/main" xmlns="" id="{036BE659-CF8C-40D4-88B4-F061673A487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422" name="AutoShape 1" descr="PICT0129">
          <a:extLst>
            <a:ext uri="{FF2B5EF4-FFF2-40B4-BE49-F238E27FC236}">
              <a16:creationId xmlns:a16="http://schemas.microsoft.com/office/drawing/2014/main" xmlns="" id="{377380EA-1ABA-490B-BEFB-E08A423A190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423" name="AutoShape 2" descr="PICT0129">
          <a:extLst>
            <a:ext uri="{FF2B5EF4-FFF2-40B4-BE49-F238E27FC236}">
              <a16:creationId xmlns:a16="http://schemas.microsoft.com/office/drawing/2014/main" xmlns="" id="{EF6068C6-0B29-4F94-9BC3-D2E0FD354D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424" name="AutoShape 3" descr="PICT0129">
          <a:extLst>
            <a:ext uri="{FF2B5EF4-FFF2-40B4-BE49-F238E27FC236}">
              <a16:creationId xmlns:a16="http://schemas.microsoft.com/office/drawing/2014/main" xmlns="" id="{EA71A963-8A21-4BD6-A442-04D3DF9FB1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425" name="AutoShape 4" descr="PICT0129">
          <a:extLst>
            <a:ext uri="{FF2B5EF4-FFF2-40B4-BE49-F238E27FC236}">
              <a16:creationId xmlns:a16="http://schemas.microsoft.com/office/drawing/2014/main" xmlns="" id="{B894A647-0031-4DD7-98AD-D91AB7D209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426" name="AutoShape 5" descr="PICT0129">
          <a:extLst>
            <a:ext uri="{FF2B5EF4-FFF2-40B4-BE49-F238E27FC236}">
              <a16:creationId xmlns:a16="http://schemas.microsoft.com/office/drawing/2014/main" xmlns="" id="{1B269102-4AD0-465D-AC2B-70E8E6D26C7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427" name="AutoShape 26" descr="PICT0129">
          <a:extLst>
            <a:ext uri="{FF2B5EF4-FFF2-40B4-BE49-F238E27FC236}">
              <a16:creationId xmlns:a16="http://schemas.microsoft.com/office/drawing/2014/main" xmlns="" id="{5B690C46-9130-4141-B754-B240A88231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428" name="AutoShape 27" descr="PICT0129">
          <a:extLst>
            <a:ext uri="{FF2B5EF4-FFF2-40B4-BE49-F238E27FC236}">
              <a16:creationId xmlns:a16="http://schemas.microsoft.com/office/drawing/2014/main" xmlns="" id="{1BDFFB80-FFCB-4E99-B575-482D735E70E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95250</xdr:rowOff>
    </xdr:to>
    <xdr:sp macro="" textlink="">
      <xdr:nvSpPr>
        <xdr:cNvPr id="22429" name="AutoShape 28" descr="PICT0129">
          <a:extLst>
            <a:ext uri="{FF2B5EF4-FFF2-40B4-BE49-F238E27FC236}">
              <a16:creationId xmlns:a16="http://schemas.microsoft.com/office/drawing/2014/main" xmlns="" id="{8A99E9D9-7443-4966-8B3A-7F4077DAC0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104775</xdr:rowOff>
    </xdr:to>
    <xdr:sp macro="" textlink="">
      <xdr:nvSpPr>
        <xdr:cNvPr id="22430" name="AutoShape 1" descr="PICT0129">
          <a:extLst>
            <a:ext uri="{FF2B5EF4-FFF2-40B4-BE49-F238E27FC236}">
              <a16:creationId xmlns:a16="http://schemas.microsoft.com/office/drawing/2014/main" xmlns="" id="{C7C61DC6-1A53-4117-A866-B242914B5E2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104775</xdr:rowOff>
    </xdr:to>
    <xdr:sp macro="" textlink="">
      <xdr:nvSpPr>
        <xdr:cNvPr id="22431" name="AutoShape 2" descr="PICT0129">
          <a:extLst>
            <a:ext uri="{FF2B5EF4-FFF2-40B4-BE49-F238E27FC236}">
              <a16:creationId xmlns:a16="http://schemas.microsoft.com/office/drawing/2014/main" xmlns="" id="{8E32B6DE-22BF-477A-9CAE-1620FF6736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104775</xdr:rowOff>
    </xdr:to>
    <xdr:sp macro="" textlink="">
      <xdr:nvSpPr>
        <xdr:cNvPr id="22432" name="AutoShape 3" descr="PICT0129">
          <a:extLst>
            <a:ext uri="{FF2B5EF4-FFF2-40B4-BE49-F238E27FC236}">
              <a16:creationId xmlns:a16="http://schemas.microsoft.com/office/drawing/2014/main" xmlns="" id="{312771E0-457E-4463-9F21-B012F2B176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104775</xdr:rowOff>
    </xdr:to>
    <xdr:sp macro="" textlink="">
      <xdr:nvSpPr>
        <xdr:cNvPr id="22433" name="AutoShape 4" descr="PICT0129">
          <a:extLst>
            <a:ext uri="{FF2B5EF4-FFF2-40B4-BE49-F238E27FC236}">
              <a16:creationId xmlns:a16="http://schemas.microsoft.com/office/drawing/2014/main" xmlns="" id="{E2D18347-CAEF-4A31-B552-69A9CE8C9C8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104775</xdr:rowOff>
    </xdr:to>
    <xdr:sp macro="" textlink="">
      <xdr:nvSpPr>
        <xdr:cNvPr id="22434" name="AutoShape 5" descr="PICT0129">
          <a:extLst>
            <a:ext uri="{FF2B5EF4-FFF2-40B4-BE49-F238E27FC236}">
              <a16:creationId xmlns:a16="http://schemas.microsoft.com/office/drawing/2014/main" xmlns="" id="{BA8E7BD4-70A4-4C8A-88BC-882B1AFDF32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104775</xdr:rowOff>
    </xdr:to>
    <xdr:sp macro="" textlink="">
      <xdr:nvSpPr>
        <xdr:cNvPr id="22435" name="AutoShape 26" descr="PICT0129">
          <a:extLst>
            <a:ext uri="{FF2B5EF4-FFF2-40B4-BE49-F238E27FC236}">
              <a16:creationId xmlns:a16="http://schemas.microsoft.com/office/drawing/2014/main" xmlns="" id="{98E0340C-E26E-4164-A825-416C0267AC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104775</xdr:rowOff>
    </xdr:to>
    <xdr:sp macro="" textlink="">
      <xdr:nvSpPr>
        <xdr:cNvPr id="22436" name="AutoShape 27" descr="PICT0129">
          <a:extLst>
            <a:ext uri="{FF2B5EF4-FFF2-40B4-BE49-F238E27FC236}">
              <a16:creationId xmlns:a16="http://schemas.microsoft.com/office/drawing/2014/main" xmlns="" id="{F59C3BEE-F971-4394-B427-90380DE3FE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104775</xdr:rowOff>
    </xdr:to>
    <xdr:sp macro="" textlink="">
      <xdr:nvSpPr>
        <xdr:cNvPr id="22437" name="AutoShape 28" descr="PICT0129">
          <a:extLst>
            <a:ext uri="{FF2B5EF4-FFF2-40B4-BE49-F238E27FC236}">
              <a16:creationId xmlns:a16="http://schemas.microsoft.com/office/drawing/2014/main" xmlns="" id="{2F9F5DD6-B44B-476F-A28B-1D896FB3CA1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104775</xdr:rowOff>
    </xdr:to>
    <xdr:sp macro="" textlink="">
      <xdr:nvSpPr>
        <xdr:cNvPr id="22438" name="AutoShape 30" descr="PICT0129">
          <a:extLst>
            <a:ext uri="{FF2B5EF4-FFF2-40B4-BE49-F238E27FC236}">
              <a16:creationId xmlns:a16="http://schemas.microsoft.com/office/drawing/2014/main" xmlns="" id="{1D9A3481-3957-41D7-83E9-746F33B0F1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39" name="AutoShape 1" descr="PICT0129">
          <a:extLst>
            <a:ext uri="{FF2B5EF4-FFF2-40B4-BE49-F238E27FC236}">
              <a16:creationId xmlns:a16="http://schemas.microsoft.com/office/drawing/2014/main" xmlns="" id="{2A011373-58B1-4647-AC84-7A8980A85D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40" name="AutoShape 2" descr="PICT0129">
          <a:extLst>
            <a:ext uri="{FF2B5EF4-FFF2-40B4-BE49-F238E27FC236}">
              <a16:creationId xmlns:a16="http://schemas.microsoft.com/office/drawing/2014/main" xmlns="" id="{130BA5DD-3103-4627-85F1-5ED2BEB55C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41" name="AutoShape 3" descr="PICT0129">
          <a:extLst>
            <a:ext uri="{FF2B5EF4-FFF2-40B4-BE49-F238E27FC236}">
              <a16:creationId xmlns:a16="http://schemas.microsoft.com/office/drawing/2014/main" xmlns="" id="{9C61FE54-9848-482B-8511-BAB3CE0C6DD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42" name="AutoShape 4" descr="PICT0129">
          <a:extLst>
            <a:ext uri="{FF2B5EF4-FFF2-40B4-BE49-F238E27FC236}">
              <a16:creationId xmlns:a16="http://schemas.microsoft.com/office/drawing/2014/main" xmlns="" id="{2EE0764C-6F6B-4EF8-89FB-29E9E07467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43" name="AutoShape 5" descr="PICT0129">
          <a:extLst>
            <a:ext uri="{FF2B5EF4-FFF2-40B4-BE49-F238E27FC236}">
              <a16:creationId xmlns:a16="http://schemas.microsoft.com/office/drawing/2014/main" xmlns="" id="{D07F44D9-514E-4873-B1C6-5BEC6A55A4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44" name="AutoShape 26" descr="PICT0129">
          <a:extLst>
            <a:ext uri="{FF2B5EF4-FFF2-40B4-BE49-F238E27FC236}">
              <a16:creationId xmlns:a16="http://schemas.microsoft.com/office/drawing/2014/main" xmlns="" id="{AE61BD6E-C33A-48B9-8B4A-4020FD92665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45" name="AutoShape 27" descr="PICT0129">
          <a:extLst>
            <a:ext uri="{FF2B5EF4-FFF2-40B4-BE49-F238E27FC236}">
              <a16:creationId xmlns:a16="http://schemas.microsoft.com/office/drawing/2014/main" xmlns="" id="{2C902EC4-985E-4DCF-A7AB-D27C220E72C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114300</xdr:rowOff>
    </xdr:to>
    <xdr:sp macro="" textlink="">
      <xdr:nvSpPr>
        <xdr:cNvPr id="22446" name="AutoShape 28" descr="PICT0129">
          <a:extLst>
            <a:ext uri="{FF2B5EF4-FFF2-40B4-BE49-F238E27FC236}">
              <a16:creationId xmlns:a16="http://schemas.microsoft.com/office/drawing/2014/main" xmlns="" id="{4080951C-8AFD-49F4-BBE3-7182B108AF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47" name="AutoShape 1" descr="PICT0129">
          <a:extLst>
            <a:ext uri="{FF2B5EF4-FFF2-40B4-BE49-F238E27FC236}">
              <a16:creationId xmlns:a16="http://schemas.microsoft.com/office/drawing/2014/main" xmlns="" id="{8F1338DD-CF33-4FFB-89C4-D65AA98AAF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48" name="AutoShape 2" descr="PICT0129">
          <a:extLst>
            <a:ext uri="{FF2B5EF4-FFF2-40B4-BE49-F238E27FC236}">
              <a16:creationId xmlns:a16="http://schemas.microsoft.com/office/drawing/2014/main" xmlns="" id="{04180AAA-4C85-4AD3-BED4-FE73710A1D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49" name="AutoShape 3" descr="PICT0129">
          <a:extLst>
            <a:ext uri="{FF2B5EF4-FFF2-40B4-BE49-F238E27FC236}">
              <a16:creationId xmlns:a16="http://schemas.microsoft.com/office/drawing/2014/main" xmlns="" id="{DA51E352-3C17-40B0-8E38-6070C387DF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50" name="AutoShape 4" descr="PICT0129">
          <a:extLst>
            <a:ext uri="{FF2B5EF4-FFF2-40B4-BE49-F238E27FC236}">
              <a16:creationId xmlns:a16="http://schemas.microsoft.com/office/drawing/2014/main" xmlns="" id="{202687C5-34E5-4889-BE4A-364E042334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51" name="AutoShape 5" descr="PICT0129">
          <a:extLst>
            <a:ext uri="{FF2B5EF4-FFF2-40B4-BE49-F238E27FC236}">
              <a16:creationId xmlns:a16="http://schemas.microsoft.com/office/drawing/2014/main" xmlns="" id="{74B1DBFF-275E-4B04-897C-971F192591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52" name="AutoShape 26" descr="PICT0129">
          <a:extLst>
            <a:ext uri="{FF2B5EF4-FFF2-40B4-BE49-F238E27FC236}">
              <a16:creationId xmlns:a16="http://schemas.microsoft.com/office/drawing/2014/main" xmlns="" id="{D416D07C-3BD8-4C82-84CD-9ABE3A2FAB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53" name="AutoShape 27" descr="PICT0129">
          <a:extLst>
            <a:ext uri="{FF2B5EF4-FFF2-40B4-BE49-F238E27FC236}">
              <a16:creationId xmlns:a16="http://schemas.microsoft.com/office/drawing/2014/main" xmlns="" id="{F6EA886C-8242-431A-AD31-0EC64F529BC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304800</xdr:colOff>
      <xdr:row>3720</xdr:row>
      <xdr:rowOff>123825</xdr:rowOff>
    </xdr:to>
    <xdr:sp macro="" textlink="">
      <xdr:nvSpPr>
        <xdr:cNvPr id="22454" name="AutoShape 28" descr="PICT0129">
          <a:extLst>
            <a:ext uri="{FF2B5EF4-FFF2-40B4-BE49-F238E27FC236}">
              <a16:creationId xmlns:a16="http://schemas.microsoft.com/office/drawing/2014/main" xmlns="" id="{EC02D2D6-01C4-4EB1-92E9-C09C6DD194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123825</xdr:rowOff>
    </xdr:to>
    <xdr:sp macro="" textlink="">
      <xdr:nvSpPr>
        <xdr:cNvPr id="22455" name="AutoShape 30" descr="PICT0129">
          <a:extLst>
            <a:ext uri="{FF2B5EF4-FFF2-40B4-BE49-F238E27FC236}">
              <a16:creationId xmlns:a16="http://schemas.microsoft.com/office/drawing/2014/main" xmlns="" id="{50F86595-CE95-42B1-B1A3-F3A26FC4B4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171450</xdr:rowOff>
    </xdr:to>
    <xdr:sp macro="" textlink="">
      <xdr:nvSpPr>
        <xdr:cNvPr id="22456" name="AutoShape 32" descr="PICT0129">
          <a:extLst>
            <a:ext uri="{FF2B5EF4-FFF2-40B4-BE49-F238E27FC236}">
              <a16:creationId xmlns:a16="http://schemas.microsoft.com/office/drawing/2014/main" xmlns="" id="{C69B0790-4165-4084-A157-B7A4A6CDD7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171450</xdr:rowOff>
    </xdr:to>
    <xdr:sp macro="" textlink="">
      <xdr:nvSpPr>
        <xdr:cNvPr id="22457" name="AutoShape 33" descr="PICT0129">
          <a:extLst>
            <a:ext uri="{FF2B5EF4-FFF2-40B4-BE49-F238E27FC236}">
              <a16:creationId xmlns:a16="http://schemas.microsoft.com/office/drawing/2014/main" xmlns="" id="{DEACA6C5-D232-41A2-B1CD-B8125DB88D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314325</xdr:colOff>
      <xdr:row>3720</xdr:row>
      <xdr:rowOff>161925</xdr:rowOff>
    </xdr:to>
    <xdr:sp macro="" textlink="">
      <xdr:nvSpPr>
        <xdr:cNvPr id="22458" name="AutoShape 34" descr="PICT0129">
          <a:extLst>
            <a:ext uri="{FF2B5EF4-FFF2-40B4-BE49-F238E27FC236}">
              <a16:creationId xmlns:a16="http://schemas.microsoft.com/office/drawing/2014/main" xmlns="" id="{351D0BB9-724A-400E-81D8-2FA5AFCAE1A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4970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123825</xdr:rowOff>
    </xdr:to>
    <xdr:sp macro="" textlink="">
      <xdr:nvSpPr>
        <xdr:cNvPr id="22459" name="AutoShape 30" descr="PICT0129">
          <a:extLst>
            <a:ext uri="{FF2B5EF4-FFF2-40B4-BE49-F238E27FC236}">
              <a16:creationId xmlns:a16="http://schemas.microsoft.com/office/drawing/2014/main" xmlns="" id="{7BE0B092-DE3A-4C8B-9808-3A4DAB1498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171450</xdr:rowOff>
    </xdr:to>
    <xdr:sp macro="" textlink="">
      <xdr:nvSpPr>
        <xdr:cNvPr id="22460" name="AutoShape 32" descr="PICT0129">
          <a:extLst>
            <a:ext uri="{FF2B5EF4-FFF2-40B4-BE49-F238E27FC236}">
              <a16:creationId xmlns:a16="http://schemas.microsoft.com/office/drawing/2014/main" xmlns="" id="{D9832B52-A4E2-44FA-8717-B0C923832D3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171450</xdr:rowOff>
    </xdr:to>
    <xdr:sp macro="" textlink="">
      <xdr:nvSpPr>
        <xdr:cNvPr id="22461" name="AutoShape 33" descr="PICT0129">
          <a:extLst>
            <a:ext uri="{FF2B5EF4-FFF2-40B4-BE49-F238E27FC236}">
              <a16:creationId xmlns:a16="http://schemas.microsoft.com/office/drawing/2014/main" xmlns="" id="{78C42C8C-0371-4AAF-A40C-2F1254818E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161925</xdr:rowOff>
    </xdr:to>
    <xdr:sp macro="" textlink="">
      <xdr:nvSpPr>
        <xdr:cNvPr id="22462" name="AutoShape 34" descr="PICT0129">
          <a:extLst>
            <a:ext uri="{FF2B5EF4-FFF2-40B4-BE49-F238E27FC236}">
              <a16:creationId xmlns:a16="http://schemas.microsoft.com/office/drawing/2014/main" xmlns="" id="{E0A8BE7D-DFFA-43DB-BD5F-6A94A694A9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161925</xdr:rowOff>
    </xdr:to>
    <xdr:sp macro="" textlink="">
      <xdr:nvSpPr>
        <xdr:cNvPr id="22463" name="AutoShape 35" descr="PICT0129">
          <a:extLst>
            <a:ext uri="{FF2B5EF4-FFF2-40B4-BE49-F238E27FC236}">
              <a16:creationId xmlns:a16="http://schemas.microsoft.com/office/drawing/2014/main" xmlns="" id="{4A085681-72A6-48D4-9DBE-9044C5FECE6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114300</xdr:rowOff>
    </xdr:to>
    <xdr:sp macro="" textlink="">
      <xdr:nvSpPr>
        <xdr:cNvPr id="22464" name="AutoShape 30" descr="PICT0129">
          <a:extLst>
            <a:ext uri="{FF2B5EF4-FFF2-40B4-BE49-F238E27FC236}">
              <a16:creationId xmlns:a16="http://schemas.microsoft.com/office/drawing/2014/main" xmlns="" id="{595692EA-4D71-48ED-8F78-61B41D5E8D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465" name="AutoShape 1" descr="PICT0129">
          <a:extLst>
            <a:ext uri="{FF2B5EF4-FFF2-40B4-BE49-F238E27FC236}">
              <a16:creationId xmlns:a16="http://schemas.microsoft.com/office/drawing/2014/main" xmlns="" id="{71CE27FD-140A-4284-9B12-D1C7A59B95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466" name="AutoShape 2" descr="PICT0129">
          <a:extLst>
            <a:ext uri="{FF2B5EF4-FFF2-40B4-BE49-F238E27FC236}">
              <a16:creationId xmlns:a16="http://schemas.microsoft.com/office/drawing/2014/main" xmlns="" id="{D972CF8D-8ECF-437A-A691-F38309D63F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467" name="AutoShape 3" descr="PICT0129">
          <a:extLst>
            <a:ext uri="{FF2B5EF4-FFF2-40B4-BE49-F238E27FC236}">
              <a16:creationId xmlns:a16="http://schemas.microsoft.com/office/drawing/2014/main" xmlns="" id="{8F09E02E-2763-4661-AA10-8FE24088B5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468" name="AutoShape 4" descr="PICT0129">
          <a:extLst>
            <a:ext uri="{FF2B5EF4-FFF2-40B4-BE49-F238E27FC236}">
              <a16:creationId xmlns:a16="http://schemas.microsoft.com/office/drawing/2014/main" xmlns="" id="{F33BA47F-BEF1-4178-87CF-A5F686CB58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469" name="AutoShape 5" descr="PICT0129">
          <a:extLst>
            <a:ext uri="{FF2B5EF4-FFF2-40B4-BE49-F238E27FC236}">
              <a16:creationId xmlns:a16="http://schemas.microsoft.com/office/drawing/2014/main" xmlns="" id="{431268E4-002D-4B9E-8B12-718DC15569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470" name="AutoShape 26" descr="PICT0129">
          <a:extLst>
            <a:ext uri="{FF2B5EF4-FFF2-40B4-BE49-F238E27FC236}">
              <a16:creationId xmlns:a16="http://schemas.microsoft.com/office/drawing/2014/main" xmlns="" id="{68D66AD3-5E76-4F9E-91E4-FA0034BC83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471" name="AutoShape 27" descr="PICT0129">
          <a:extLst>
            <a:ext uri="{FF2B5EF4-FFF2-40B4-BE49-F238E27FC236}">
              <a16:creationId xmlns:a16="http://schemas.microsoft.com/office/drawing/2014/main" xmlns="" id="{8B5E2B49-E9CD-41AC-98D8-8487192D84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472" name="AutoShape 28" descr="PICT0129">
          <a:extLst>
            <a:ext uri="{FF2B5EF4-FFF2-40B4-BE49-F238E27FC236}">
              <a16:creationId xmlns:a16="http://schemas.microsoft.com/office/drawing/2014/main" xmlns="" id="{3FA1D4CA-2BC4-48A2-AC49-0137D82FE8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104775</xdr:rowOff>
    </xdr:to>
    <xdr:sp macro="" textlink="">
      <xdr:nvSpPr>
        <xdr:cNvPr id="22473" name="AutoShape 30" descr="PICT0129">
          <a:extLst>
            <a:ext uri="{FF2B5EF4-FFF2-40B4-BE49-F238E27FC236}">
              <a16:creationId xmlns:a16="http://schemas.microsoft.com/office/drawing/2014/main" xmlns="" id="{E6BECE3B-B39F-445F-A282-39E5EAFC68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114300</xdr:rowOff>
    </xdr:to>
    <xdr:sp macro="" textlink="">
      <xdr:nvSpPr>
        <xdr:cNvPr id="22474" name="AutoShape 30" descr="PICT0129">
          <a:extLst>
            <a:ext uri="{FF2B5EF4-FFF2-40B4-BE49-F238E27FC236}">
              <a16:creationId xmlns:a16="http://schemas.microsoft.com/office/drawing/2014/main" xmlns="" id="{BCC0EA19-56F4-4F08-8378-2B0C9CF54F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123825</xdr:rowOff>
    </xdr:to>
    <xdr:sp macro="" textlink="">
      <xdr:nvSpPr>
        <xdr:cNvPr id="22475" name="AutoShape 30" descr="PICT0129">
          <a:extLst>
            <a:ext uri="{FF2B5EF4-FFF2-40B4-BE49-F238E27FC236}">
              <a16:creationId xmlns:a16="http://schemas.microsoft.com/office/drawing/2014/main" xmlns="" id="{943B9753-A082-40BC-8DE7-A48F457A40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171450</xdr:rowOff>
    </xdr:to>
    <xdr:sp macro="" textlink="">
      <xdr:nvSpPr>
        <xdr:cNvPr id="22476" name="AutoShape 32" descr="PICT0129">
          <a:extLst>
            <a:ext uri="{FF2B5EF4-FFF2-40B4-BE49-F238E27FC236}">
              <a16:creationId xmlns:a16="http://schemas.microsoft.com/office/drawing/2014/main" xmlns="" id="{17E56F6B-6539-40E5-A182-4750739366A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171450</xdr:rowOff>
    </xdr:to>
    <xdr:sp macro="" textlink="">
      <xdr:nvSpPr>
        <xdr:cNvPr id="22477" name="AutoShape 33" descr="PICT0129">
          <a:extLst>
            <a:ext uri="{FF2B5EF4-FFF2-40B4-BE49-F238E27FC236}">
              <a16:creationId xmlns:a16="http://schemas.microsoft.com/office/drawing/2014/main" xmlns="" id="{7AE1A464-DDDE-4E11-912C-A302090256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161925</xdr:rowOff>
    </xdr:to>
    <xdr:sp macro="" textlink="">
      <xdr:nvSpPr>
        <xdr:cNvPr id="22478" name="AutoShape 34" descr="PICT0129">
          <a:extLst>
            <a:ext uri="{FF2B5EF4-FFF2-40B4-BE49-F238E27FC236}">
              <a16:creationId xmlns:a16="http://schemas.microsoft.com/office/drawing/2014/main" xmlns="" id="{AB38E6D8-DE21-4359-ABA3-5173429149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479" name="AutoShape 1" descr="PICT0129">
          <a:extLst>
            <a:ext uri="{FF2B5EF4-FFF2-40B4-BE49-F238E27FC236}">
              <a16:creationId xmlns:a16="http://schemas.microsoft.com/office/drawing/2014/main" xmlns="" id="{82341F79-1B8D-4BF4-8D14-46AB78B3E4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480" name="AutoShape 2" descr="PICT0129">
          <a:extLst>
            <a:ext uri="{FF2B5EF4-FFF2-40B4-BE49-F238E27FC236}">
              <a16:creationId xmlns:a16="http://schemas.microsoft.com/office/drawing/2014/main" xmlns="" id="{CB8C1B43-F066-4E9C-8A6C-7F08C68673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481" name="AutoShape 3" descr="PICT0129">
          <a:extLst>
            <a:ext uri="{FF2B5EF4-FFF2-40B4-BE49-F238E27FC236}">
              <a16:creationId xmlns:a16="http://schemas.microsoft.com/office/drawing/2014/main" xmlns="" id="{879D2310-2C84-4A9D-967D-201588AF0C2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482" name="AutoShape 4" descr="PICT0129">
          <a:extLst>
            <a:ext uri="{FF2B5EF4-FFF2-40B4-BE49-F238E27FC236}">
              <a16:creationId xmlns:a16="http://schemas.microsoft.com/office/drawing/2014/main" xmlns="" id="{E66947AD-40FA-4093-8538-3B240AB059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483" name="AutoShape 5" descr="PICT0129">
          <a:extLst>
            <a:ext uri="{FF2B5EF4-FFF2-40B4-BE49-F238E27FC236}">
              <a16:creationId xmlns:a16="http://schemas.microsoft.com/office/drawing/2014/main" xmlns="" id="{FDAC955C-07AA-442C-8371-529EE4E811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484" name="AutoShape 26" descr="PICT0129">
          <a:extLst>
            <a:ext uri="{FF2B5EF4-FFF2-40B4-BE49-F238E27FC236}">
              <a16:creationId xmlns:a16="http://schemas.microsoft.com/office/drawing/2014/main" xmlns="" id="{C97DAB4F-256E-4D71-A186-8A444450AA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485" name="AutoShape 27" descr="PICT0129">
          <a:extLst>
            <a:ext uri="{FF2B5EF4-FFF2-40B4-BE49-F238E27FC236}">
              <a16:creationId xmlns:a16="http://schemas.microsoft.com/office/drawing/2014/main" xmlns="" id="{B736E13C-E247-4D29-942F-1ACBBE6F8F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486" name="AutoShape 28" descr="PICT0129">
          <a:extLst>
            <a:ext uri="{FF2B5EF4-FFF2-40B4-BE49-F238E27FC236}">
              <a16:creationId xmlns:a16="http://schemas.microsoft.com/office/drawing/2014/main" xmlns="" id="{7DED3056-A8BF-4DEC-9C99-8EF2FF5426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123825</xdr:rowOff>
    </xdr:to>
    <xdr:sp macro="" textlink="">
      <xdr:nvSpPr>
        <xdr:cNvPr id="22487" name="AutoShape 30" descr="PICT0129">
          <a:extLst>
            <a:ext uri="{FF2B5EF4-FFF2-40B4-BE49-F238E27FC236}">
              <a16:creationId xmlns:a16="http://schemas.microsoft.com/office/drawing/2014/main" xmlns="" id="{EC2AF812-FDD3-4086-9DF7-2257C13A01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171450</xdr:rowOff>
    </xdr:to>
    <xdr:sp macro="" textlink="">
      <xdr:nvSpPr>
        <xdr:cNvPr id="22488" name="AutoShape 32" descr="PICT0129">
          <a:extLst>
            <a:ext uri="{FF2B5EF4-FFF2-40B4-BE49-F238E27FC236}">
              <a16:creationId xmlns:a16="http://schemas.microsoft.com/office/drawing/2014/main" xmlns="" id="{B1852AD9-1328-49E3-8F42-99FBE7A5FAC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171450</xdr:rowOff>
    </xdr:to>
    <xdr:sp macro="" textlink="">
      <xdr:nvSpPr>
        <xdr:cNvPr id="22489" name="AutoShape 33" descr="PICT0129">
          <a:extLst>
            <a:ext uri="{FF2B5EF4-FFF2-40B4-BE49-F238E27FC236}">
              <a16:creationId xmlns:a16="http://schemas.microsoft.com/office/drawing/2014/main" xmlns="" id="{D21E477E-AE94-4CE3-B649-C2BE362E89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161925</xdr:rowOff>
    </xdr:to>
    <xdr:sp macro="" textlink="">
      <xdr:nvSpPr>
        <xdr:cNvPr id="22490" name="AutoShape 34" descr="PICT0129">
          <a:extLst>
            <a:ext uri="{FF2B5EF4-FFF2-40B4-BE49-F238E27FC236}">
              <a16:creationId xmlns:a16="http://schemas.microsoft.com/office/drawing/2014/main" xmlns="" id="{DB302811-913E-4C07-B83B-BD2DB27602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161925</xdr:rowOff>
    </xdr:to>
    <xdr:sp macro="" textlink="">
      <xdr:nvSpPr>
        <xdr:cNvPr id="22491" name="AutoShape 35" descr="PICT0129">
          <a:extLst>
            <a:ext uri="{FF2B5EF4-FFF2-40B4-BE49-F238E27FC236}">
              <a16:creationId xmlns:a16="http://schemas.microsoft.com/office/drawing/2014/main" xmlns="" id="{75CB650D-480A-43C8-B514-20904A8C128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492" name="AutoShape 1" descr="PICT0129">
          <a:extLst>
            <a:ext uri="{FF2B5EF4-FFF2-40B4-BE49-F238E27FC236}">
              <a16:creationId xmlns:a16="http://schemas.microsoft.com/office/drawing/2014/main" xmlns="" id="{C72A16CB-30C8-433D-A1A3-2683006AF9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493" name="AutoShape 2" descr="PICT0129">
          <a:extLst>
            <a:ext uri="{FF2B5EF4-FFF2-40B4-BE49-F238E27FC236}">
              <a16:creationId xmlns:a16="http://schemas.microsoft.com/office/drawing/2014/main" xmlns="" id="{0DCF18E6-8BC8-4EBA-B0F1-1BD633A165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494" name="AutoShape 3" descr="PICT0129">
          <a:extLst>
            <a:ext uri="{FF2B5EF4-FFF2-40B4-BE49-F238E27FC236}">
              <a16:creationId xmlns:a16="http://schemas.microsoft.com/office/drawing/2014/main" xmlns="" id="{5CEC268D-1CD2-4A4E-858C-DE49F809D4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495" name="AutoShape 4" descr="PICT0129">
          <a:extLst>
            <a:ext uri="{FF2B5EF4-FFF2-40B4-BE49-F238E27FC236}">
              <a16:creationId xmlns:a16="http://schemas.microsoft.com/office/drawing/2014/main" xmlns="" id="{7C55C030-6CFF-4B89-9DDF-490BA1D372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496" name="AutoShape 5" descr="PICT0129">
          <a:extLst>
            <a:ext uri="{FF2B5EF4-FFF2-40B4-BE49-F238E27FC236}">
              <a16:creationId xmlns:a16="http://schemas.microsoft.com/office/drawing/2014/main" xmlns="" id="{E16CB462-3786-4C4B-8289-93A162A2F0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497" name="AutoShape 26" descr="PICT0129">
          <a:extLst>
            <a:ext uri="{FF2B5EF4-FFF2-40B4-BE49-F238E27FC236}">
              <a16:creationId xmlns:a16="http://schemas.microsoft.com/office/drawing/2014/main" xmlns="" id="{61790829-49CD-4EB6-AC61-2D60900DD7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498" name="AutoShape 27" descr="PICT0129">
          <a:extLst>
            <a:ext uri="{FF2B5EF4-FFF2-40B4-BE49-F238E27FC236}">
              <a16:creationId xmlns:a16="http://schemas.microsoft.com/office/drawing/2014/main" xmlns="" id="{377F9CB3-4C3D-4A61-9EDE-3C14101F30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499" name="AutoShape 28" descr="PICT0129">
          <a:extLst>
            <a:ext uri="{FF2B5EF4-FFF2-40B4-BE49-F238E27FC236}">
              <a16:creationId xmlns:a16="http://schemas.microsoft.com/office/drawing/2014/main" xmlns="" id="{6ED97E8C-9803-4417-AA99-DA02E2BFF1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114300</xdr:rowOff>
    </xdr:to>
    <xdr:sp macro="" textlink="">
      <xdr:nvSpPr>
        <xdr:cNvPr id="22500" name="AutoShape 30" descr="PICT0129">
          <a:extLst>
            <a:ext uri="{FF2B5EF4-FFF2-40B4-BE49-F238E27FC236}">
              <a16:creationId xmlns:a16="http://schemas.microsoft.com/office/drawing/2014/main" xmlns="" id="{9CDA0953-AB8F-4E0B-A998-429357E93A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501" name="AutoShape 1" descr="PICT0129">
          <a:extLst>
            <a:ext uri="{FF2B5EF4-FFF2-40B4-BE49-F238E27FC236}">
              <a16:creationId xmlns:a16="http://schemas.microsoft.com/office/drawing/2014/main" xmlns="" id="{CEA8496F-EBDE-42AB-8E52-75621A53E6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502" name="AutoShape 2" descr="PICT0129">
          <a:extLst>
            <a:ext uri="{FF2B5EF4-FFF2-40B4-BE49-F238E27FC236}">
              <a16:creationId xmlns:a16="http://schemas.microsoft.com/office/drawing/2014/main" xmlns="" id="{523960F4-889A-495C-AD34-A322C522C5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503" name="AutoShape 3" descr="PICT0129">
          <a:extLst>
            <a:ext uri="{FF2B5EF4-FFF2-40B4-BE49-F238E27FC236}">
              <a16:creationId xmlns:a16="http://schemas.microsoft.com/office/drawing/2014/main" xmlns="" id="{C82D31E7-45BB-45F6-88C8-33F53952B1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504" name="AutoShape 4" descr="PICT0129">
          <a:extLst>
            <a:ext uri="{FF2B5EF4-FFF2-40B4-BE49-F238E27FC236}">
              <a16:creationId xmlns:a16="http://schemas.microsoft.com/office/drawing/2014/main" xmlns="" id="{BE2BFB6A-364F-4441-84D7-E45E7708C7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505" name="AutoShape 5" descr="PICT0129">
          <a:extLst>
            <a:ext uri="{FF2B5EF4-FFF2-40B4-BE49-F238E27FC236}">
              <a16:creationId xmlns:a16="http://schemas.microsoft.com/office/drawing/2014/main" xmlns="" id="{7B9E41B9-0142-4B84-B5E0-7701A8503F1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506" name="AutoShape 26" descr="PICT0129">
          <a:extLst>
            <a:ext uri="{FF2B5EF4-FFF2-40B4-BE49-F238E27FC236}">
              <a16:creationId xmlns:a16="http://schemas.microsoft.com/office/drawing/2014/main" xmlns="" id="{850241EB-AAD2-47A2-A7F4-490409A26F6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507" name="AutoShape 27" descr="PICT0129">
          <a:extLst>
            <a:ext uri="{FF2B5EF4-FFF2-40B4-BE49-F238E27FC236}">
              <a16:creationId xmlns:a16="http://schemas.microsoft.com/office/drawing/2014/main" xmlns="" id="{E68A9DE3-7E73-4E97-A5D4-214A96A0CF7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95250</xdr:rowOff>
    </xdr:to>
    <xdr:sp macro="" textlink="">
      <xdr:nvSpPr>
        <xdr:cNvPr id="22508" name="AutoShape 28" descr="PICT0129">
          <a:extLst>
            <a:ext uri="{FF2B5EF4-FFF2-40B4-BE49-F238E27FC236}">
              <a16:creationId xmlns:a16="http://schemas.microsoft.com/office/drawing/2014/main" xmlns="" id="{82A90892-E3E1-4348-B21A-DED0849D05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104775</xdr:rowOff>
    </xdr:to>
    <xdr:sp macro="" textlink="">
      <xdr:nvSpPr>
        <xdr:cNvPr id="22509" name="AutoShape 1" descr="PICT0129">
          <a:extLst>
            <a:ext uri="{FF2B5EF4-FFF2-40B4-BE49-F238E27FC236}">
              <a16:creationId xmlns:a16="http://schemas.microsoft.com/office/drawing/2014/main" xmlns="" id="{B68B55A6-6919-49EF-BCC1-D7DBBB9D76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104775</xdr:rowOff>
    </xdr:to>
    <xdr:sp macro="" textlink="">
      <xdr:nvSpPr>
        <xdr:cNvPr id="22510" name="AutoShape 2" descr="PICT0129">
          <a:extLst>
            <a:ext uri="{FF2B5EF4-FFF2-40B4-BE49-F238E27FC236}">
              <a16:creationId xmlns:a16="http://schemas.microsoft.com/office/drawing/2014/main" xmlns="" id="{A21D21B4-04CD-4168-BC72-CA8A7483E05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104775</xdr:rowOff>
    </xdr:to>
    <xdr:sp macro="" textlink="">
      <xdr:nvSpPr>
        <xdr:cNvPr id="22511" name="AutoShape 3" descr="PICT0129">
          <a:extLst>
            <a:ext uri="{FF2B5EF4-FFF2-40B4-BE49-F238E27FC236}">
              <a16:creationId xmlns:a16="http://schemas.microsoft.com/office/drawing/2014/main" xmlns="" id="{D81C2AA0-CEAB-4542-ACFE-2F906003B32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104775</xdr:rowOff>
    </xdr:to>
    <xdr:sp macro="" textlink="">
      <xdr:nvSpPr>
        <xdr:cNvPr id="22512" name="AutoShape 4" descr="PICT0129">
          <a:extLst>
            <a:ext uri="{FF2B5EF4-FFF2-40B4-BE49-F238E27FC236}">
              <a16:creationId xmlns:a16="http://schemas.microsoft.com/office/drawing/2014/main" xmlns="" id="{6AEC9B76-D146-438D-B9A6-DF7760FE7C1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104775</xdr:rowOff>
    </xdr:to>
    <xdr:sp macro="" textlink="">
      <xdr:nvSpPr>
        <xdr:cNvPr id="22513" name="AutoShape 5" descr="PICT0129">
          <a:extLst>
            <a:ext uri="{FF2B5EF4-FFF2-40B4-BE49-F238E27FC236}">
              <a16:creationId xmlns:a16="http://schemas.microsoft.com/office/drawing/2014/main" xmlns="" id="{14F5D565-EA6F-41A9-B9F3-8C03A2A6F52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104775</xdr:rowOff>
    </xdr:to>
    <xdr:sp macro="" textlink="">
      <xdr:nvSpPr>
        <xdr:cNvPr id="22514" name="AutoShape 26" descr="PICT0129">
          <a:extLst>
            <a:ext uri="{FF2B5EF4-FFF2-40B4-BE49-F238E27FC236}">
              <a16:creationId xmlns:a16="http://schemas.microsoft.com/office/drawing/2014/main" xmlns="" id="{9F471F38-369F-4565-9454-CA17AC70179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104775</xdr:rowOff>
    </xdr:to>
    <xdr:sp macro="" textlink="">
      <xdr:nvSpPr>
        <xdr:cNvPr id="22515" name="AutoShape 27" descr="PICT0129">
          <a:extLst>
            <a:ext uri="{FF2B5EF4-FFF2-40B4-BE49-F238E27FC236}">
              <a16:creationId xmlns:a16="http://schemas.microsoft.com/office/drawing/2014/main" xmlns="" id="{909FA22E-8BF0-4971-855C-A3328AA2758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104775</xdr:rowOff>
    </xdr:to>
    <xdr:sp macro="" textlink="">
      <xdr:nvSpPr>
        <xdr:cNvPr id="22516" name="AutoShape 28" descr="PICT0129">
          <a:extLst>
            <a:ext uri="{FF2B5EF4-FFF2-40B4-BE49-F238E27FC236}">
              <a16:creationId xmlns:a16="http://schemas.microsoft.com/office/drawing/2014/main" xmlns="" id="{3B09756D-FCF9-40CC-B6A0-455ED8088D8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104775</xdr:rowOff>
    </xdr:to>
    <xdr:sp macro="" textlink="">
      <xdr:nvSpPr>
        <xdr:cNvPr id="22517" name="AutoShape 30" descr="PICT0129">
          <a:extLst>
            <a:ext uri="{FF2B5EF4-FFF2-40B4-BE49-F238E27FC236}">
              <a16:creationId xmlns:a16="http://schemas.microsoft.com/office/drawing/2014/main" xmlns="" id="{B4779F2C-69F3-4783-A751-506C207095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518" name="AutoShape 1" descr="PICT0129">
          <a:extLst>
            <a:ext uri="{FF2B5EF4-FFF2-40B4-BE49-F238E27FC236}">
              <a16:creationId xmlns:a16="http://schemas.microsoft.com/office/drawing/2014/main" xmlns="" id="{1F45926D-36D5-4903-B35E-2117A5AE69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519" name="AutoShape 2" descr="PICT0129">
          <a:extLst>
            <a:ext uri="{FF2B5EF4-FFF2-40B4-BE49-F238E27FC236}">
              <a16:creationId xmlns:a16="http://schemas.microsoft.com/office/drawing/2014/main" xmlns="" id="{FD07BFD6-9996-4F96-9BEE-BA8E5AC035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520" name="AutoShape 3" descr="PICT0129">
          <a:extLst>
            <a:ext uri="{FF2B5EF4-FFF2-40B4-BE49-F238E27FC236}">
              <a16:creationId xmlns:a16="http://schemas.microsoft.com/office/drawing/2014/main" xmlns="" id="{C9DCF625-8B4D-4816-88E0-8897046747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521" name="AutoShape 4" descr="PICT0129">
          <a:extLst>
            <a:ext uri="{FF2B5EF4-FFF2-40B4-BE49-F238E27FC236}">
              <a16:creationId xmlns:a16="http://schemas.microsoft.com/office/drawing/2014/main" xmlns="" id="{7C4ECCCF-3CAB-463E-BDED-17F93D6EC3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522" name="AutoShape 5" descr="PICT0129">
          <a:extLst>
            <a:ext uri="{FF2B5EF4-FFF2-40B4-BE49-F238E27FC236}">
              <a16:creationId xmlns:a16="http://schemas.microsoft.com/office/drawing/2014/main" xmlns="" id="{83F916CC-BCF1-456D-9E2D-8EEE7554E60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523" name="AutoShape 26" descr="PICT0129">
          <a:extLst>
            <a:ext uri="{FF2B5EF4-FFF2-40B4-BE49-F238E27FC236}">
              <a16:creationId xmlns:a16="http://schemas.microsoft.com/office/drawing/2014/main" xmlns="" id="{C8A9494C-E8FC-401A-8A1B-E0262D45C60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524" name="AutoShape 27" descr="PICT0129">
          <a:extLst>
            <a:ext uri="{FF2B5EF4-FFF2-40B4-BE49-F238E27FC236}">
              <a16:creationId xmlns:a16="http://schemas.microsoft.com/office/drawing/2014/main" xmlns="" id="{10C0CC0E-8289-4EDD-9A64-EB72CF8775A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114300</xdr:rowOff>
    </xdr:to>
    <xdr:sp macro="" textlink="">
      <xdr:nvSpPr>
        <xdr:cNvPr id="22525" name="AutoShape 28" descr="PICT0129">
          <a:extLst>
            <a:ext uri="{FF2B5EF4-FFF2-40B4-BE49-F238E27FC236}">
              <a16:creationId xmlns:a16="http://schemas.microsoft.com/office/drawing/2014/main" xmlns="" id="{35880588-C78F-4F48-80F7-7BA4A016A85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526" name="AutoShape 1" descr="PICT0129">
          <a:extLst>
            <a:ext uri="{FF2B5EF4-FFF2-40B4-BE49-F238E27FC236}">
              <a16:creationId xmlns:a16="http://schemas.microsoft.com/office/drawing/2014/main" xmlns="" id="{FAC1C8E1-3F5D-4DD8-9374-083E5C7A99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527" name="AutoShape 2" descr="PICT0129">
          <a:extLst>
            <a:ext uri="{FF2B5EF4-FFF2-40B4-BE49-F238E27FC236}">
              <a16:creationId xmlns:a16="http://schemas.microsoft.com/office/drawing/2014/main" xmlns="" id="{E0E8CD41-5539-4812-8549-1AD0EF5E49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528" name="AutoShape 3" descr="PICT0129">
          <a:extLst>
            <a:ext uri="{FF2B5EF4-FFF2-40B4-BE49-F238E27FC236}">
              <a16:creationId xmlns:a16="http://schemas.microsoft.com/office/drawing/2014/main" xmlns="" id="{03AF6D33-7706-4FD9-B42F-79DAEF810B5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529" name="AutoShape 4" descr="PICT0129">
          <a:extLst>
            <a:ext uri="{FF2B5EF4-FFF2-40B4-BE49-F238E27FC236}">
              <a16:creationId xmlns:a16="http://schemas.microsoft.com/office/drawing/2014/main" xmlns="" id="{AD61EF1D-BCE0-4253-83AE-7535F92107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530" name="AutoShape 5" descr="PICT0129">
          <a:extLst>
            <a:ext uri="{FF2B5EF4-FFF2-40B4-BE49-F238E27FC236}">
              <a16:creationId xmlns:a16="http://schemas.microsoft.com/office/drawing/2014/main" xmlns="" id="{62B07DC8-AC7C-4D15-AB28-E44F428AEBA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531" name="AutoShape 26" descr="PICT0129">
          <a:extLst>
            <a:ext uri="{FF2B5EF4-FFF2-40B4-BE49-F238E27FC236}">
              <a16:creationId xmlns:a16="http://schemas.microsoft.com/office/drawing/2014/main" xmlns="" id="{E8B581FA-2F08-446E-B2F9-228DF718377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532" name="AutoShape 27" descr="PICT0129">
          <a:extLst>
            <a:ext uri="{FF2B5EF4-FFF2-40B4-BE49-F238E27FC236}">
              <a16:creationId xmlns:a16="http://schemas.microsoft.com/office/drawing/2014/main" xmlns="" id="{B4CA58BE-B959-4BF1-92DF-BBAAC500C9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304800</xdr:colOff>
      <xdr:row>3721</xdr:row>
      <xdr:rowOff>123825</xdr:rowOff>
    </xdr:to>
    <xdr:sp macro="" textlink="">
      <xdr:nvSpPr>
        <xdr:cNvPr id="22533" name="AutoShape 28" descr="PICT0129">
          <a:extLst>
            <a:ext uri="{FF2B5EF4-FFF2-40B4-BE49-F238E27FC236}">
              <a16:creationId xmlns:a16="http://schemas.microsoft.com/office/drawing/2014/main" xmlns="" id="{2B69D7ED-B42C-43BE-953C-A888B21DD2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123825</xdr:rowOff>
    </xdr:to>
    <xdr:sp macro="" textlink="">
      <xdr:nvSpPr>
        <xdr:cNvPr id="22534" name="AutoShape 30" descr="PICT0129">
          <a:extLst>
            <a:ext uri="{FF2B5EF4-FFF2-40B4-BE49-F238E27FC236}">
              <a16:creationId xmlns:a16="http://schemas.microsoft.com/office/drawing/2014/main" xmlns="" id="{0B294595-6F6C-4D4C-91FB-EE4A40ECB74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171450</xdr:rowOff>
    </xdr:to>
    <xdr:sp macro="" textlink="">
      <xdr:nvSpPr>
        <xdr:cNvPr id="22535" name="AutoShape 32" descr="PICT0129">
          <a:extLst>
            <a:ext uri="{FF2B5EF4-FFF2-40B4-BE49-F238E27FC236}">
              <a16:creationId xmlns:a16="http://schemas.microsoft.com/office/drawing/2014/main" xmlns="" id="{3A3048E4-6D1E-440E-A22C-A315C8CBA8A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171450</xdr:rowOff>
    </xdr:to>
    <xdr:sp macro="" textlink="">
      <xdr:nvSpPr>
        <xdr:cNvPr id="22536" name="AutoShape 33" descr="PICT0129">
          <a:extLst>
            <a:ext uri="{FF2B5EF4-FFF2-40B4-BE49-F238E27FC236}">
              <a16:creationId xmlns:a16="http://schemas.microsoft.com/office/drawing/2014/main" xmlns="" id="{D22BE088-B0AD-48D7-8113-ACADE98958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314325</xdr:colOff>
      <xdr:row>3721</xdr:row>
      <xdr:rowOff>161925</xdr:rowOff>
    </xdr:to>
    <xdr:sp macro="" textlink="">
      <xdr:nvSpPr>
        <xdr:cNvPr id="22537" name="AutoShape 34" descr="PICT0129">
          <a:extLst>
            <a:ext uri="{FF2B5EF4-FFF2-40B4-BE49-F238E27FC236}">
              <a16:creationId xmlns:a16="http://schemas.microsoft.com/office/drawing/2014/main" xmlns="" id="{2982EC38-F4DB-4672-9521-0E12016E65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208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123825</xdr:rowOff>
    </xdr:to>
    <xdr:sp macro="" textlink="">
      <xdr:nvSpPr>
        <xdr:cNvPr id="22538" name="AutoShape 30" descr="PICT0129">
          <a:extLst>
            <a:ext uri="{FF2B5EF4-FFF2-40B4-BE49-F238E27FC236}">
              <a16:creationId xmlns:a16="http://schemas.microsoft.com/office/drawing/2014/main" xmlns="" id="{C5705033-37A7-4FEF-AB4E-439BC93310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171450</xdr:rowOff>
    </xdr:to>
    <xdr:sp macro="" textlink="">
      <xdr:nvSpPr>
        <xdr:cNvPr id="22539" name="AutoShape 32" descr="PICT0129">
          <a:extLst>
            <a:ext uri="{FF2B5EF4-FFF2-40B4-BE49-F238E27FC236}">
              <a16:creationId xmlns:a16="http://schemas.microsoft.com/office/drawing/2014/main" xmlns="" id="{79A6959D-CCFE-4256-A686-546E9AA33B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171450</xdr:rowOff>
    </xdr:to>
    <xdr:sp macro="" textlink="">
      <xdr:nvSpPr>
        <xdr:cNvPr id="22540" name="AutoShape 33" descr="PICT0129">
          <a:extLst>
            <a:ext uri="{FF2B5EF4-FFF2-40B4-BE49-F238E27FC236}">
              <a16:creationId xmlns:a16="http://schemas.microsoft.com/office/drawing/2014/main" xmlns="" id="{04688BD3-CA09-4360-9393-B67C792917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161925</xdr:rowOff>
    </xdr:to>
    <xdr:sp macro="" textlink="">
      <xdr:nvSpPr>
        <xdr:cNvPr id="22541" name="AutoShape 34" descr="PICT0129">
          <a:extLst>
            <a:ext uri="{FF2B5EF4-FFF2-40B4-BE49-F238E27FC236}">
              <a16:creationId xmlns:a16="http://schemas.microsoft.com/office/drawing/2014/main" xmlns="" id="{B64DAC9C-7795-44BE-B26A-5796EF4B3D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161925</xdr:rowOff>
    </xdr:to>
    <xdr:sp macro="" textlink="">
      <xdr:nvSpPr>
        <xdr:cNvPr id="22542" name="AutoShape 35" descr="PICT0129">
          <a:extLst>
            <a:ext uri="{FF2B5EF4-FFF2-40B4-BE49-F238E27FC236}">
              <a16:creationId xmlns:a16="http://schemas.microsoft.com/office/drawing/2014/main" xmlns="" id="{503BA5FC-E7CC-4B62-818C-51342D605F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114300</xdr:rowOff>
    </xdr:to>
    <xdr:sp macro="" textlink="">
      <xdr:nvSpPr>
        <xdr:cNvPr id="22543" name="AutoShape 30" descr="PICT0129">
          <a:extLst>
            <a:ext uri="{FF2B5EF4-FFF2-40B4-BE49-F238E27FC236}">
              <a16:creationId xmlns:a16="http://schemas.microsoft.com/office/drawing/2014/main" xmlns="" id="{C42D776C-E677-4B0A-A10E-0623F3A83CC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44" name="AutoShape 1" descr="PICT0129">
          <a:extLst>
            <a:ext uri="{FF2B5EF4-FFF2-40B4-BE49-F238E27FC236}">
              <a16:creationId xmlns:a16="http://schemas.microsoft.com/office/drawing/2014/main" xmlns="" id="{BB4DF92B-0135-4C13-97FF-CF136D683C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45" name="AutoShape 2" descr="PICT0129">
          <a:extLst>
            <a:ext uri="{FF2B5EF4-FFF2-40B4-BE49-F238E27FC236}">
              <a16:creationId xmlns:a16="http://schemas.microsoft.com/office/drawing/2014/main" xmlns="" id="{3722DBE7-F4BB-4F30-8C52-54CDDD083C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46" name="AutoShape 3" descr="PICT0129">
          <a:extLst>
            <a:ext uri="{FF2B5EF4-FFF2-40B4-BE49-F238E27FC236}">
              <a16:creationId xmlns:a16="http://schemas.microsoft.com/office/drawing/2014/main" xmlns="" id="{90DB9050-262E-40F4-8A0E-D7E8BC2A5A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47" name="AutoShape 4" descr="PICT0129">
          <a:extLst>
            <a:ext uri="{FF2B5EF4-FFF2-40B4-BE49-F238E27FC236}">
              <a16:creationId xmlns:a16="http://schemas.microsoft.com/office/drawing/2014/main" xmlns="" id="{3CDFD1E5-0F7F-44B9-9973-724AAD38F5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48" name="AutoShape 5" descr="PICT0129">
          <a:extLst>
            <a:ext uri="{FF2B5EF4-FFF2-40B4-BE49-F238E27FC236}">
              <a16:creationId xmlns:a16="http://schemas.microsoft.com/office/drawing/2014/main" xmlns="" id="{CF1E9342-5414-4F31-A99E-3ED2180CA5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49" name="AutoShape 26" descr="PICT0129">
          <a:extLst>
            <a:ext uri="{FF2B5EF4-FFF2-40B4-BE49-F238E27FC236}">
              <a16:creationId xmlns:a16="http://schemas.microsoft.com/office/drawing/2014/main" xmlns="" id="{A07A70B8-24FF-4E17-8833-87CE2574DD9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50" name="AutoShape 27" descr="PICT0129">
          <a:extLst>
            <a:ext uri="{FF2B5EF4-FFF2-40B4-BE49-F238E27FC236}">
              <a16:creationId xmlns:a16="http://schemas.microsoft.com/office/drawing/2014/main" xmlns="" id="{EAD43FB9-D7B5-41D3-B284-180647D9B61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51" name="AutoShape 28" descr="PICT0129">
          <a:extLst>
            <a:ext uri="{FF2B5EF4-FFF2-40B4-BE49-F238E27FC236}">
              <a16:creationId xmlns:a16="http://schemas.microsoft.com/office/drawing/2014/main" xmlns="" id="{736BDCBC-9888-4B72-84A0-633B9F0F463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104775</xdr:rowOff>
    </xdr:to>
    <xdr:sp macro="" textlink="">
      <xdr:nvSpPr>
        <xdr:cNvPr id="22552" name="AutoShape 30" descr="PICT0129">
          <a:extLst>
            <a:ext uri="{FF2B5EF4-FFF2-40B4-BE49-F238E27FC236}">
              <a16:creationId xmlns:a16="http://schemas.microsoft.com/office/drawing/2014/main" xmlns="" id="{1AE2EE35-1C40-40AE-B671-BCAEF495F2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114300</xdr:rowOff>
    </xdr:to>
    <xdr:sp macro="" textlink="">
      <xdr:nvSpPr>
        <xdr:cNvPr id="22553" name="AutoShape 30" descr="PICT0129">
          <a:extLst>
            <a:ext uri="{FF2B5EF4-FFF2-40B4-BE49-F238E27FC236}">
              <a16:creationId xmlns:a16="http://schemas.microsoft.com/office/drawing/2014/main" xmlns="" id="{093E10F1-55B1-4CE8-9B92-B65AB137DB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123825</xdr:rowOff>
    </xdr:to>
    <xdr:sp macro="" textlink="">
      <xdr:nvSpPr>
        <xdr:cNvPr id="22554" name="AutoShape 30" descr="PICT0129">
          <a:extLst>
            <a:ext uri="{FF2B5EF4-FFF2-40B4-BE49-F238E27FC236}">
              <a16:creationId xmlns:a16="http://schemas.microsoft.com/office/drawing/2014/main" xmlns="" id="{3B5BE9E5-50B5-484F-98ED-FA21ACAF64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171450</xdr:rowOff>
    </xdr:to>
    <xdr:sp macro="" textlink="">
      <xdr:nvSpPr>
        <xdr:cNvPr id="22555" name="AutoShape 32" descr="PICT0129">
          <a:extLst>
            <a:ext uri="{FF2B5EF4-FFF2-40B4-BE49-F238E27FC236}">
              <a16:creationId xmlns:a16="http://schemas.microsoft.com/office/drawing/2014/main" xmlns="" id="{28E6129C-6B42-4B8B-B71A-DB892C7D09C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171450</xdr:rowOff>
    </xdr:to>
    <xdr:sp macro="" textlink="">
      <xdr:nvSpPr>
        <xdr:cNvPr id="22556" name="AutoShape 33" descr="PICT0129">
          <a:extLst>
            <a:ext uri="{FF2B5EF4-FFF2-40B4-BE49-F238E27FC236}">
              <a16:creationId xmlns:a16="http://schemas.microsoft.com/office/drawing/2014/main" xmlns="" id="{DFDC5A59-A022-47AB-AEB5-6171E981654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161925</xdr:rowOff>
    </xdr:to>
    <xdr:sp macro="" textlink="">
      <xdr:nvSpPr>
        <xdr:cNvPr id="22557" name="AutoShape 34" descr="PICT0129">
          <a:extLst>
            <a:ext uri="{FF2B5EF4-FFF2-40B4-BE49-F238E27FC236}">
              <a16:creationId xmlns:a16="http://schemas.microsoft.com/office/drawing/2014/main" xmlns="" id="{EA5130B7-E4DE-46F9-9007-6DE9FDD57C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558" name="AutoShape 1" descr="PICT0129">
          <a:extLst>
            <a:ext uri="{FF2B5EF4-FFF2-40B4-BE49-F238E27FC236}">
              <a16:creationId xmlns:a16="http://schemas.microsoft.com/office/drawing/2014/main" xmlns="" id="{45EC0C24-9D08-4900-B188-8A813972706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559" name="AutoShape 2" descr="PICT0129">
          <a:extLst>
            <a:ext uri="{FF2B5EF4-FFF2-40B4-BE49-F238E27FC236}">
              <a16:creationId xmlns:a16="http://schemas.microsoft.com/office/drawing/2014/main" xmlns="" id="{6395B2B8-4645-4D88-8E1B-6CC597C394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560" name="AutoShape 3" descr="PICT0129">
          <a:extLst>
            <a:ext uri="{FF2B5EF4-FFF2-40B4-BE49-F238E27FC236}">
              <a16:creationId xmlns:a16="http://schemas.microsoft.com/office/drawing/2014/main" xmlns="" id="{1E84DC48-032E-49E6-A139-A0CAD8CE29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561" name="AutoShape 4" descr="PICT0129">
          <a:extLst>
            <a:ext uri="{FF2B5EF4-FFF2-40B4-BE49-F238E27FC236}">
              <a16:creationId xmlns:a16="http://schemas.microsoft.com/office/drawing/2014/main" xmlns="" id="{0D148F78-A24A-4E77-A286-769838C0EC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562" name="AutoShape 5" descr="PICT0129">
          <a:extLst>
            <a:ext uri="{FF2B5EF4-FFF2-40B4-BE49-F238E27FC236}">
              <a16:creationId xmlns:a16="http://schemas.microsoft.com/office/drawing/2014/main" xmlns="" id="{E8E3E210-7B16-4A4E-9611-EB18B8F8B6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563" name="AutoShape 26" descr="PICT0129">
          <a:extLst>
            <a:ext uri="{FF2B5EF4-FFF2-40B4-BE49-F238E27FC236}">
              <a16:creationId xmlns:a16="http://schemas.microsoft.com/office/drawing/2014/main" xmlns="" id="{AE3B599A-82F3-44A9-BF9C-73146FD060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564" name="AutoShape 27" descr="PICT0129">
          <a:extLst>
            <a:ext uri="{FF2B5EF4-FFF2-40B4-BE49-F238E27FC236}">
              <a16:creationId xmlns:a16="http://schemas.microsoft.com/office/drawing/2014/main" xmlns="" id="{334779D0-E832-4DA6-8809-684B9D1DA1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565" name="AutoShape 28" descr="PICT0129">
          <a:extLst>
            <a:ext uri="{FF2B5EF4-FFF2-40B4-BE49-F238E27FC236}">
              <a16:creationId xmlns:a16="http://schemas.microsoft.com/office/drawing/2014/main" xmlns="" id="{2A165FDE-CEBF-492B-8645-86696DA54E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123825</xdr:rowOff>
    </xdr:to>
    <xdr:sp macro="" textlink="">
      <xdr:nvSpPr>
        <xdr:cNvPr id="22566" name="AutoShape 30" descr="PICT0129">
          <a:extLst>
            <a:ext uri="{FF2B5EF4-FFF2-40B4-BE49-F238E27FC236}">
              <a16:creationId xmlns:a16="http://schemas.microsoft.com/office/drawing/2014/main" xmlns="" id="{8FF39A30-D067-43D6-A144-3E99228EE4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171450</xdr:rowOff>
    </xdr:to>
    <xdr:sp macro="" textlink="">
      <xdr:nvSpPr>
        <xdr:cNvPr id="22567" name="AutoShape 32" descr="PICT0129">
          <a:extLst>
            <a:ext uri="{FF2B5EF4-FFF2-40B4-BE49-F238E27FC236}">
              <a16:creationId xmlns:a16="http://schemas.microsoft.com/office/drawing/2014/main" xmlns="" id="{005FFEC8-AF28-4AA9-A861-29D82A4CF6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171450</xdr:rowOff>
    </xdr:to>
    <xdr:sp macro="" textlink="">
      <xdr:nvSpPr>
        <xdr:cNvPr id="22568" name="AutoShape 33" descr="PICT0129">
          <a:extLst>
            <a:ext uri="{FF2B5EF4-FFF2-40B4-BE49-F238E27FC236}">
              <a16:creationId xmlns:a16="http://schemas.microsoft.com/office/drawing/2014/main" xmlns="" id="{20C755BD-3D57-4940-9FE6-1CFF8BE1E3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161925</xdr:rowOff>
    </xdr:to>
    <xdr:sp macro="" textlink="">
      <xdr:nvSpPr>
        <xdr:cNvPr id="22569" name="AutoShape 34" descr="PICT0129">
          <a:extLst>
            <a:ext uri="{FF2B5EF4-FFF2-40B4-BE49-F238E27FC236}">
              <a16:creationId xmlns:a16="http://schemas.microsoft.com/office/drawing/2014/main" xmlns="" id="{692D64C8-6E33-413A-AC4F-6D5DE4DDFBD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161925</xdr:rowOff>
    </xdr:to>
    <xdr:sp macro="" textlink="">
      <xdr:nvSpPr>
        <xdr:cNvPr id="22570" name="AutoShape 35" descr="PICT0129">
          <a:extLst>
            <a:ext uri="{FF2B5EF4-FFF2-40B4-BE49-F238E27FC236}">
              <a16:creationId xmlns:a16="http://schemas.microsoft.com/office/drawing/2014/main" xmlns="" id="{AA7606F1-D5E4-425A-9B13-89EAED2EEB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571" name="AutoShape 1" descr="PICT0129">
          <a:extLst>
            <a:ext uri="{FF2B5EF4-FFF2-40B4-BE49-F238E27FC236}">
              <a16:creationId xmlns:a16="http://schemas.microsoft.com/office/drawing/2014/main" xmlns="" id="{3C69CAE2-951E-4134-907E-C2A30A44C6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572" name="AutoShape 2" descr="PICT0129">
          <a:extLst>
            <a:ext uri="{FF2B5EF4-FFF2-40B4-BE49-F238E27FC236}">
              <a16:creationId xmlns:a16="http://schemas.microsoft.com/office/drawing/2014/main" xmlns="" id="{AE615370-C0D1-4CD7-B847-C964898EDA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573" name="AutoShape 3" descr="PICT0129">
          <a:extLst>
            <a:ext uri="{FF2B5EF4-FFF2-40B4-BE49-F238E27FC236}">
              <a16:creationId xmlns:a16="http://schemas.microsoft.com/office/drawing/2014/main" xmlns="" id="{AACDACEA-F17B-49D7-A2C9-27A8036513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574" name="AutoShape 4" descr="PICT0129">
          <a:extLst>
            <a:ext uri="{FF2B5EF4-FFF2-40B4-BE49-F238E27FC236}">
              <a16:creationId xmlns:a16="http://schemas.microsoft.com/office/drawing/2014/main" xmlns="" id="{899F3E4A-7948-42F6-B61F-1EE585AAB2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575" name="AutoShape 5" descr="PICT0129">
          <a:extLst>
            <a:ext uri="{FF2B5EF4-FFF2-40B4-BE49-F238E27FC236}">
              <a16:creationId xmlns:a16="http://schemas.microsoft.com/office/drawing/2014/main" xmlns="" id="{89C65A8A-7282-444B-9914-123023017B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576" name="AutoShape 26" descr="PICT0129">
          <a:extLst>
            <a:ext uri="{FF2B5EF4-FFF2-40B4-BE49-F238E27FC236}">
              <a16:creationId xmlns:a16="http://schemas.microsoft.com/office/drawing/2014/main" xmlns="" id="{57A6485B-693E-46B3-A4BF-1FCD3FA009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577" name="AutoShape 27" descr="PICT0129">
          <a:extLst>
            <a:ext uri="{FF2B5EF4-FFF2-40B4-BE49-F238E27FC236}">
              <a16:creationId xmlns:a16="http://schemas.microsoft.com/office/drawing/2014/main" xmlns="" id="{DC5B3AB3-58F2-43DB-BF84-BD09A66998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578" name="AutoShape 28" descr="PICT0129">
          <a:extLst>
            <a:ext uri="{FF2B5EF4-FFF2-40B4-BE49-F238E27FC236}">
              <a16:creationId xmlns:a16="http://schemas.microsoft.com/office/drawing/2014/main" xmlns="" id="{E282AE76-1398-4B4A-8138-A56E03FA83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114300</xdr:rowOff>
    </xdr:to>
    <xdr:sp macro="" textlink="">
      <xdr:nvSpPr>
        <xdr:cNvPr id="22579" name="AutoShape 30" descr="PICT0129">
          <a:extLst>
            <a:ext uri="{FF2B5EF4-FFF2-40B4-BE49-F238E27FC236}">
              <a16:creationId xmlns:a16="http://schemas.microsoft.com/office/drawing/2014/main" xmlns="" id="{70EE3E40-D658-4DD5-9FE0-7247F03221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80" name="AutoShape 1" descr="PICT0129">
          <a:extLst>
            <a:ext uri="{FF2B5EF4-FFF2-40B4-BE49-F238E27FC236}">
              <a16:creationId xmlns:a16="http://schemas.microsoft.com/office/drawing/2014/main" xmlns="" id="{CDAF7914-00CE-4F30-90C6-2397E66D86B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81" name="AutoShape 2" descr="PICT0129">
          <a:extLst>
            <a:ext uri="{FF2B5EF4-FFF2-40B4-BE49-F238E27FC236}">
              <a16:creationId xmlns:a16="http://schemas.microsoft.com/office/drawing/2014/main" xmlns="" id="{33249947-A60F-4E38-A717-76441929CE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82" name="AutoShape 3" descr="PICT0129">
          <a:extLst>
            <a:ext uri="{FF2B5EF4-FFF2-40B4-BE49-F238E27FC236}">
              <a16:creationId xmlns:a16="http://schemas.microsoft.com/office/drawing/2014/main" xmlns="" id="{20CBF36C-027F-43C1-8A8B-3441DE2B13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83" name="AutoShape 4" descr="PICT0129">
          <a:extLst>
            <a:ext uri="{FF2B5EF4-FFF2-40B4-BE49-F238E27FC236}">
              <a16:creationId xmlns:a16="http://schemas.microsoft.com/office/drawing/2014/main" xmlns="" id="{9D1C2B49-CECD-4281-AA5B-5BF3E27D82B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84" name="AutoShape 5" descr="PICT0129">
          <a:extLst>
            <a:ext uri="{FF2B5EF4-FFF2-40B4-BE49-F238E27FC236}">
              <a16:creationId xmlns:a16="http://schemas.microsoft.com/office/drawing/2014/main" xmlns="" id="{CA9E54A9-1817-4007-8104-5780B68F9E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85" name="AutoShape 26" descr="PICT0129">
          <a:extLst>
            <a:ext uri="{FF2B5EF4-FFF2-40B4-BE49-F238E27FC236}">
              <a16:creationId xmlns:a16="http://schemas.microsoft.com/office/drawing/2014/main" xmlns="" id="{6907F6FB-65AD-4BFF-B24E-D268F1D3562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86" name="AutoShape 27" descr="PICT0129">
          <a:extLst>
            <a:ext uri="{FF2B5EF4-FFF2-40B4-BE49-F238E27FC236}">
              <a16:creationId xmlns:a16="http://schemas.microsoft.com/office/drawing/2014/main" xmlns="" id="{25AFDB47-F68B-48AA-BFB1-4056AC4028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95250</xdr:rowOff>
    </xdr:to>
    <xdr:sp macro="" textlink="">
      <xdr:nvSpPr>
        <xdr:cNvPr id="22587" name="AutoShape 28" descr="PICT0129">
          <a:extLst>
            <a:ext uri="{FF2B5EF4-FFF2-40B4-BE49-F238E27FC236}">
              <a16:creationId xmlns:a16="http://schemas.microsoft.com/office/drawing/2014/main" xmlns="" id="{3FE653CC-414F-465A-8B48-ED22B3B10EF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104775</xdr:rowOff>
    </xdr:to>
    <xdr:sp macro="" textlink="">
      <xdr:nvSpPr>
        <xdr:cNvPr id="22588" name="AutoShape 1" descr="PICT0129">
          <a:extLst>
            <a:ext uri="{FF2B5EF4-FFF2-40B4-BE49-F238E27FC236}">
              <a16:creationId xmlns:a16="http://schemas.microsoft.com/office/drawing/2014/main" xmlns="" id="{2DC05C8F-8FCA-4012-923A-3CBF89867F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104775</xdr:rowOff>
    </xdr:to>
    <xdr:sp macro="" textlink="">
      <xdr:nvSpPr>
        <xdr:cNvPr id="22589" name="AutoShape 2" descr="PICT0129">
          <a:extLst>
            <a:ext uri="{FF2B5EF4-FFF2-40B4-BE49-F238E27FC236}">
              <a16:creationId xmlns:a16="http://schemas.microsoft.com/office/drawing/2014/main" xmlns="" id="{A3731588-34BE-46E3-90DF-E70453BDED0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104775</xdr:rowOff>
    </xdr:to>
    <xdr:sp macro="" textlink="">
      <xdr:nvSpPr>
        <xdr:cNvPr id="22590" name="AutoShape 3" descr="PICT0129">
          <a:extLst>
            <a:ext uri="{FF2B5EF4-FFF2-40B4-BE49-F238E27FC236}">
              <a16:creationId xmlns:a16="http://schemas.microsoft.com/office/drawing/2014/main" xmlns="" id="{B25D2B49-57AE-437C-82F9-C7DD396787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104775</xdr:rowOff>
    </xdr:to>
    <xdr:sp macro="" textlink="">
      <xdr:nvSpPr>
        <xdr:cNvPr id="22591" name="AutoShape 4" descr="PICT0129">
          <a:extLst>
            <a:ext uri="{FF2B5EF4-FFF2-40B4-BE49-F238E27FC236}">
              <a16:creationId xmlns:a16="http://schemas.microsoft.com/office/drawing/2014/main" xmlns="" id="{B4D3E3DD-9A49-4955-8B70-AAC4599422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104775</xdr:rowOff>
    </xdr:to>
    <xdr:sp macro="" textlink="">
      <xdr:nvSpPr>
        <xdr:cNvPr id="22592" name="AutoShape 5" descr="PICT0129">
          <a:extLst>
            <a:ext uri="{FF2B5EF4-FFF2-40B4-BE49-F238E27FC236}">
              <a16:creationId xmlns:a16="http://schemas.microsoft.com/office/drawing/2014/main" xmlns="" id="{6307BB3D-9852-4BFF-A086-F8144FB480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104775</xdr:rowOff>
    </xdr:to>
    <xdr:sp macro="" textlink="">
      <xdr:nvSpPr>
        <xdr:cNvPr id="22593" name="AutoShape 26" descr="PICT0129">
          <a:extLst>
            <a:ext uri="{FF2B5EF4-FFF2-40B4-BE49-F238E27FC236}">
              <a16:creationId xmlns:a16="http://schemas.microsoft.com/office/drawing/2014/main" xmlns="" id="{D7E89578-CF97-4FAE-8B96-25A4AA6CF3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104775</xdr:rowOff>
    </xdr:to>
    <xdr:sp macro="" textlink="">
      <xdr:nvSpPr>
        <xdr:cNvPr id="22594" name="AutoShape 27" descr="PICT0129">
          <a:extLst>
            <a:ext uri="{FF2B5EF4-FFF2-40B4-BE49-F238E27FC236}">
              <a16:creationId xmlns:a16="http://schemas.microsoft.com/office/drawing/2014/main" xmlns="" id="{BA660146-515D-4640-ADCD-93DCBE4BC3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104775</xdr:rowOff>
    </xdr:to>
    <xdr:sp macro="" textlink="">
      <xdr:nvSpPr>
        <xdr:cNvPr id="22595" name="AutoShape 28" descr="PICT0129">
          <a:extLst>
            <a:ext uri="{FF2B5EF4-FFF2-40B4-BE49-F238E27FC236}">
              <a16:creationId xmlns:a16="http://schemas.microsoft.com/office/drawing/2014/main" xmlns="" id="{A1A611ED-04CE-463C-995F-0CEBB1861C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104775</xdr:rowOff>
    </xdr:to>
    <xdr:sp macro="" textlink="">
      <xdr:nvSpPr>
        <xdr:cNvPr id="22596" name="AutoShape 30" descr="PICT0129">
          <a:extLst>
            <a:ext uri="{FF2B5EF4-FFF2-40B4-BE49-F238E27FC236}">
              <a16:creationId xmlns:a16="http://schemas.microsoft.com/office/drawing/2014/main" xmlns="" id="{A9D6778A-8E1A-48A7-9DC4-60F3E33F22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597" name="AutoShape 1" descr="PICT0129">
          <a:extLst>
            <a:ext uri="{FF2B5EF4-FFF2-40B4-BE49-F238E27FC236}">
              <a16:creationId xmlns:a16="http://schemas.microsoft.com/office/drawing/2014/main" xmlns="" id="{7FD4D99A-F90E-4DB5-8D78-23D0C8131F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598" name="AutoShape 2" descr="PICT0129">
          <a:extLst>
            <a:ext uri="{FF2B5EF4-FFF2-40B4-BE49-F238E27FC236}">
              <a16:creationId xmlns:a16="http://schemas.microsoft.com/office/drawing/2014/main" xmlns="" id="{F368314D-C0C4-41FA-BC91-BA78F507237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599" name="AutoShape 3" descr="PICT0129">
          <a:extLst>
            <a:ext uri="{FF2B5EF4-FFF2-40B4-BE49-F238E27FC236}">
              <a16:creationId xmlns:a16="http://schemas.microsoft.com/office/drawing/2014/main" xmlns="" id="{172EDD96-2D09-4944-A6F6-21CFABD9D9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600" name="AutoShape 4" descr="PICT0129">
          <a:extLst>
            <a:ext uri="{FF2B5EF4-FFF2-40B4-BE49-F238E27FC236}">
              <a16:creationId xmlns:a16="http://schemas.microsoft.com/office/drawing/2014/main" xmlns="" id="{65CF0614-8667-4FD1-85C6-7CC8F6A8FB9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601" name="AutoShape 5" descr="PICT0129">
          <a:extLst>
            <a:ext uri="{FF2B5EF4-FFF2-40B4-BE49-F238E27FC236}">
              <a16:creationId xmlns:a16="http://schemas.microsoft.com/office/drawing/2014/main" xmlns="" id="{4DCE7D7F-84D8-4FD5-83EC-0F443C10EB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602" name="AutoShape 26" descr="PICT0129">
          <a:extLst>
            <a:ext uri="{FF2B5EF4-FFF2-40B4-BE49-F238E27FC236}">
              <a16:creationId xmlns:a16="http://schemas.microsoft.com/office/drawing/2014/main" xmlns="" id="{EF66B9BD-79F5-434E-BF58-B2A9C0726D4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603" name="AutoShape 27" descr="PICT0129">
          <a:extLst>
            <a:ext uri="{FF2B5EF4-FFF2-40B4-BE49-F238E27FC236}">
              <a16:creationId xmlns:a16="http://schemas.microsoft.com/office/drawing/2014/main" xmlns="" id="{91DCF307-3F75-4080-A544-EFC81D1FAD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114300</xdr:rowOff>
    </xdr:to>
    <xdr:sp macro="" textlink="">
      <xdr:nvSpPr>
        <xdr:cNvPr id="22604" name="AutoShape 28" descr="PICT0129">
          <a:extLst>
            <a:ext uri="{FF2B5EF4-FFF2-40B4-BE49-F238E27FC236}">
              <a16:creationId xmlns:a16="http://schemas.microsoft.com/office/drawing/2014/main" xmlns="" id="{064C5C8A-172F-4C5B-AA25-93DC6078747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605" name="AutoShape 1" descr="PICT0129">
          <a:extLst>
            <a:ext uri="{FF2B5EF4-FFF2-40B4-BE49-F238E27FC236}">
              <a16:creationId xmlns:a16="http://schemas.microsoft.com/office/drawing/2014/main" xmlns="" id="{F3570BBA-DDA7-4A59-9B1A-9B874AE6AD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606" name="AutoShape 2" descr="PICT0129">
          <a:extLst>
            <a:ext uri="{FF2B5EF4-FFF2-40B4-BE49-F238E27FC236}">
              <a16:creationId xmlns:a16="http://schemas.microsoft.com/office/drawing/2014/main" xmlns="" id="{4866E6B1-99BB-487B-A7ED-AD7F1C2AEE8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607" name="AutoShape 3" descr="PICT0129">
          <a:extLst>
            <a:ext uri="{FF2B5EF4-FFF2-40B4-BE49-F238E27FC236}">
              <a16:creationId xmlns:a16="http://schemas.microsoft.com/office/drawing/2014/main" xmlns="" id="{181473CB-A2FC-4447-89EA-B38BEA8D588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608" name="AutoShape 4" descr="PICT0129">
          <a:extLst>
            <a:ext uri="{FF2B5EF4-FFF2-40B4-BE49-F238E27FC236}">
              <a16:creationId xmlns:a16="http://schemas.microsoft.com/office/drawing/2014/main" xmlns="" id="{FA6AFDA7-0944-4791-BEB1-C2199458D9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609" name="AutoShape 5" descr="PICT0129">
          <a:extLst>
            <a:ext uri="{FF2B5EF4-FFF2-40B4-BE49-F238E27FC236}">
              <a16:creationId xmlns:a16="http://schemas.microsoft.com/office/drawing/2014/main" xmlns="" id="{21833BD9-2231-4E2D-8F25-24CD417BAB1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610" name="AutoShape 26" descr="PICT0129">
          <a:extLst>
            <a:ext uri="{FF2B5EF4-FFF2-40B4-BE49-F238E27FC236}">
              <a16:creationId xmlns:a16="http://schemas.microsoft.com/office/drawing/2014/main" xmlns="" id="{7126E903-878D-4FAE-ADB6-75EFF178C30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611" name="AutoShape 27" descr="PICT0129">
          <a:extLst>
            <a:ext uri="{FF2B5EF4-FFF2-40B4-BE49-F238E27FC236}">
              <a16:creationId xmlns:a16="http://schemas.microsoft.com/office/drawing/2014/main" xmlns="" id="{F5823A32-2446-4E33-83C7-419C2E84F8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304800</xdr:colOff>
      <xdr:row>3722</xdr:row>
      <xdr:rowOff>123825</xdr:rowOff>
    </xdr:to>
    <xdr:sp macro="" textlink="">
      <xdr:nvSpPr>
        <xdr:cNvPr id="22612" name="AutoShape 28" descr="PICT0129">
          <a:extLst>
            <a:ext uri="{FF2B5EF4-FFF2-40B4-BE49-F238E27FC236}">
              <a16:creationId xmlns:a16="http://schemas.microsoft.com/office/drawing/2014/main" xmlns="" id="{C059670E-CEB7-49B3-9727-1BAB5B0ACB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123825</xdr:rowOff>
    </xdr:to>
    <xdr:sp macro="" textlink="">
      <xdr:nvSpPr>
        <xdr:cNvPr id="22613" name="AutoShape 30" descr="PICT0129">
          <a:extLst>
            <a:ext uri="{FF2B5EF4-FFF2-40B4-BE49-F238E27FC236}">
              <a16:creationId xmlns:a16="http://schemas.microsoft.com/office/drawing/2014/main" xmlns="" id="{F74C004C-4C0A-425E-944E-B87C209C19C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171450</xdr:rowOff>
    </xdr:to>
    <xdr:sp macro="" textlink="">
      <xdr:nvSpPr>
        <xdr:cNvPr id="22614" name="AutoShape 32" descr="PICT0129">
          <a:extLst>
            <a:ext uri="{FF2B5EF4-FFF2-40B4-BE49-F238E27FC236}">
              <a16:creationId xmlns:a16="http://schemas.microsoft.com/office/drawing/2014/main" xmlns="" id="{619B09E8-17C3-4BE5-B158-418B3EF717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171450</xdr:rowOff>
    </xdr:to>
    <xdr:sp macro="" textlink="">
      <xdr:nvSpPr>
        <xdr:cNvPr id="22615" name="AutoShape 33" descr="PICT0129">
          <a:extLst>
            <a:ext uri="{FF2B5EF4-FFF2-40B4-BE49-F238E27FC236}">
              <a16:creationId xmlns:a16="http://schemas.microsoft.com/office/drawing/2014/main" xmlns="" id="{DEA6C6B1-E4F6-4C54-A9D6-40C9A42968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314325</xdr:colOff>
      <xdr:row>3722</xdr:row>
      <xdr:rowOff>161925</xdr:rowOff>
    </xdr:to>
    <xdr:sp macro="" textlink="">
      <xdr:nvSpPr>
        <xdr:cNvPr id="22616" name="AutoShape 34" descr="PICT0129">
          <a:extLst>
            <a:ext uri="{FF2B5EF4-FFF2-40B4-BE49-F238E27FC236}">
              <a16:creationId xmlns:a16="http://schemas.microsoft.com/office/drawing/2014/main" xmlns="" id="{4A10C6EA-47D6-48BD-8558-BBE47F97D7B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4465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123825</xdr:rowOff>
    </xdr:to>
    <xdr:sp macro="" textlink="">
      <xdr:nvSpPr>
        <xdr:cNvPr id="22617" name="AutoShape 30" descr="PICT0129">
          <a:extLst>
            <a:ext uri="{FF2B5EF4-FFF2-40B4-BE49-F238E27FC236}">
              <a16:creationId xmlns:a16="http://schemas.microsoft.com/office/drawing/2014/main" xmlns="" id="{4E802730-A4B2-46F6-A0F3-8DD2D40924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171450</xdr:rowOff>
    </xdr:to>
    <xdr:sp macro="" textlink="">
      <xdr:nvSpPr>
        <xdr:cNvPr id="22618" name="AutoShape 32" descr="PICT0129">
          <a:extLst>
            <a:ext uri="{FF2B5EF4-FFF2-40B4-BE49-F238E27FC236}">
              <a16:creationId xmlns:a16="http://schemas.microsoft.com/office/drawing/2014/main" xmlns="" id="{30026BE3-B3A0-4926-8C7C-1BC0B89391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171450</xdr:rowOff>
    </xdr:to>
    <xdr:sp macro="" textlink="">
      <xdr:nvSpPr>
        <xdr:cNvPr id="22619" name="AutoShape 33" descr="PICT0129">
          <a:extLst>
            <a:ext uri="{FF2B5EF4-FFF2-40B4-BE49-F238E27FC236}">
              <a16:creationId xmlns:a16="http://schemas.microsoft.com/office/drawing/2014/main" xmlns="" id="{CF6087E1-D8E5-4DE5-9902-64DD0E9918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161925</xdr:rowOff>
    </xdr:to>
    <xdr:sp macro="" textlink="">
      <xdr:nvSpPr>
        <xdr:cNvPr id="22620" name="AutoShape 34" descr="PICT0129">
          <a:extLst>
            <a:ext uri="{FF2B5EF4-FFF2-40B4-BE49-F238E27FC236}">
              <a16:creationId xmlns:a16="http://schemas.microsoft.com/office/drawing/2014/main" xmlns="" id="{9E2001D0-7E3C-4F8B-AD8E-F88DF4DB42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161925</xdr:rowOff>
    </xdr:to>
    <xdr:sp macro="" textlink="">
      <xdr:nvSpPr>
        <xdr:cNvPr id="22621" name="AutoShape 35" descr="PICT0129">
          <a:extLst>
            <a:ext uri="{FF2B5EF4-FFF2-40B4-BE49-F238E27FC236}">
              <a16:creationId xmlns:a16="http://schemas.microsoft.com/office/drawing/2014/main" xmlns="" id="{0ACBB6B0-93DF-448C-8CCD-40A0E079F7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114300</xdr:rowOff>
    </xdr:to>
    <xdr:sp macro="" textlink="">
      <xdr:nvSpPr>
        <xdr:cNvPr id="22622" name="AutoShape 30" descr="PICT0129">
          <a:extLst>
            <a:ext uri="{FF2B5EF4-FFF2-40B4-BE49-F238E27FC236}">
              <a16:creationId xmlns:a16="http://schemas.microsoft.com/office/drawing/2014/main" xmlns="" id="{A42536CB-CBA4-460D-AD80-286E4219854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23" name="AutoShape 1" descr="PICT0129">
          <a:extLst>
            <a:ext uri="{FF2B5EF4-FFF2-40B4-BE49-F238E27FC236}">
              <a16:creationId xmlns:a16="http://schemas.microsoft.com/office/drawing/2014/main" xmlns="" id="{0FF26E1A-9AD2-49D3-9D69-3C8274FCE8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24" name="AutoShape 2" descr="PICT0129">
          <a:extLst>
            <a:ext uri="{FF2B5EF4-FFF2-40B4-BE49-F238E27FC236}">
              <a16:creationId xmlns:a16="http://schemas.microsoft.com/office/drawing/2014/main" xmlns="" id="{BF49B423-F489-44EF-8404-F361DB6150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25" name="AutoShape 3" descr="PICT0129">
          <a:extLst>
            <a:ext uri="{FF2B5EF4-FFF2-40B4-BE49-F238E27FC236}">
              <a16:creationId xmlns:a16="http://schemas.microsoft.com/office/drawing/2014/main" xmlns="" id="{6291D2AA-252B-42AC-B23D-38374AFCBC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26" name="AutoShape 4" descr="PICT0129">
          <a:extLst>
            <a:ext uri="{FF2B5EF4-FFF2-40B4-BE49-F238E27FC236}">
              <a16:creationId xmlns:a16="http://schemas.microsoft.com/office/drawing/2014/main" xmlns="" id="{18903776-3C6A-46B5-A531-E84A7A290E0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27" name="AutoShape 5" descr="PICT0129">
          <a:extLst>
            <a:ext uri="{FF2B5EF4-FFF2-40B4-BE49-F238E27FC236}">
              <a16:creationId xmlns:a16="http://schemas.microsoft.com/office/drawing/2014/main" xmlns="" id="{F1DFE914-4C25-4056-84EF-1E07D48DB2B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28" name="AutoShape 26" descr="PICT0129">
          <a:extLst>
            <a:ext uri="{FF2B5EF4-FFF2-40B4-BE49-F238E27FC236}">
              <a16:creationId xmlns:a16="http://schemas.microsoft.com/office/drawing/2014/main" xmlns="" id="{7FC8670D-494A-49A6-AB45-D6B5CDC230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29" name="AutoShape 27" descr="PICT0129">
          <a:extLst>
            <a:ext uri="{FF2B5EF4-FFF2-40B4-BE49-F238E27FC236}">
              <a16:creationId xmlns:a16="http://schemas.microsoft.com/office/drawing/2014/main" xmlns="" id="{4EF6F572-F303-49F3-91CD-0355DCF0E0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30" name="AutoShape 28" descr="PICT0129">
          <a:extLst>
            <a:ext uri="{FF2B5EF4-FFF2-40B4-BE49-F238E27FC236}">
              <a16:creationId xmlns:a16="http://schemas.microsoft.com/office/drawing/2014/main" xmlns="" id="{44974523-F23E-44C0-B8F1-665CB81BC4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104775</xdr:rowOff>
    </xdr:to>
    <xdr:sp macro="" textlink="">
      <xdr:nvSpPr>
        <xdr:cNvPr id="22631" name="AutoShape 30" descr="PICT0129">
          <a:extLst>
            <a:ext uri="{FF2B5EF4-FFF2-40B4-BE49-F238E27FC236}">
              <a16:creationId xmlns:a16="http://schemas.microsoft.com/office/drawing/2014/main" xmlns="" id="{0F90FBF0-4425-4A9F-8DEE-8E0F91AE86A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114300</xdr:rowOff>
    </xdr:to>
    <xdr:sp macro="" textlink="">
      <xdr:nvSpPr>
        <xdr:cNvPr id="22632" name="AutoShape 30" descr="PICT0129">
          <a:extLst>
            <a:ext uri="{FF2B5EF4-FFF2-40B4-BE49-F238E27FC236}">
              <a16:creationId xmlns:a16="http://schemas.microsoft.com/office/drawing/2014/main" xmlns="" id="{B86196EC-693D-4FFA-A235-E803B48B30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123825</xdr:rowOff>
    </xdr:to>
    <xdr:sp macro="" textlink="">
      <xdr:nvSpPr>
        <xdr:cNvPr id="22633" name="AutoShape 30" descr="PICT0129">
          <a:extLst>
            <a:ext uri="{FF2B5EF4-FFF2-40B4-BE49-F238E27FC236}">
              <a16:creationId xmlns:a16="http://schemas.microsoft.com/office/drawing/2014/main" xmlns="" id="{4587462E-A6EF-430E-B56C-6446DA7CFF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171450</xdr:rowOff>
    </xdr:to>
    <xdr:sp macro="" textlink="">
      <xdr:nvSpPr>
        <xdr:cNvPr id="22634" name="AutoShape 32" descr="PICT0129">
          <a:extLst>
            <a:ext uri="{FF2B5EF4-FFF2-40B4-BE49-F238E27FC236}">
              <a16:creationId xmlns:a16="http://schemas.microsoft.com/office/drawing/2014/main" xmlns="" id="{19985E57-9A4D-4BD3-A457-788EE64EC4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171450</xdr:rowOff>
    </xdr:to>
    <xdr:sp macro="" textlink="">
      <xdr:nvSpPr>
        <xdr:cNvPr id="22635" name="AutoShape 33" descr="PICT0129">
          <a:extLst>
            <a:ext uri="{FF2B5EF4-FFF2-40B4-BE49-F238E27FC236}">
              <a16:creationId xmlns:a16="http://schemas.microsoft.com/office/drawing/2014/main" xmlns="" id="{A06E5027-E70A-4750-B9C9-BAD446652D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161925</xdr:rowOff>
    </xdr:to>
    <xdr:sp macro="" textlink="">
      <xdr:nvSpPr>
        <xdr:cNvPr id="22636" name="AutoShape 34" descr="PICT0129">
          <a:extLst>
            <a:ext uri="{FF2B5EF4-FFF2-40B4-BE49-F238E27FC236}">
              <a16:creationId xmlns:a16="http://schemas.microsoft.com/office/drawing/2014/main" xmlns="" id="{1DB0E9B2-B5F5-4E68-B95B-73DBEE188B9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37" name="AutoShape 1" descr="PICT0129">
          <a:extLst>
            <a:ext uri="{FF2B5EF4-FFF2-40B4-BE49-F238E27FC236}">
              <a16:creationId xmlns:a16="http://schemas.microsoft.com/office/drawing/2014/main" xmlns="" id="{4BEBBF54-CE4F-4460-8F9B-0A60825D5A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38" name="AutoShape 2" descr="PICT0129">
          <a:extLst>
            <a:ext uri="{FF2B5EF4-FFF2-40B4-BE49-F238E27FC236}">
              <a16:creationId xmlns:a16="http://schemas.microsoft.com/office/drawing/2014/main" xmlns="" id="{DF57A7E4-B509-40ED-882A-4672789C57B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39" name="AutoShape 3" descr="PICT0129">
          <a:extLst>
            <a:ext uri="{FF2B5EF4-FFF2-40B4-BE49-F238E27FC236}">
              <a16:creationId xmlns:a16="http://schemas.microsoft.com/office/drawing/2014/main" xmlns="" id="{508601E3-928C-4815-BFC3-F8E78427BD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40" name="AutoShape 4" descr="PICT0129">
          <a:extLst>
            <a:ext uri="{FF2B5EF4-FFF2-40B4-BE49-F238E27FC236}">
              <a16:creationId xmlns:a16="http://schemas.microsoft.com/office/drawing/2014/main" xmlns="" id="{8FB18FEF-488D-485A-B369-2EDF7D20139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41" name="AutoShape 5" descr="PICT0129">
          <a:extLst>
            <a:ext uri="{FF2B5EF4-FFF2-40B4-BE49-F238E27FC236}">
              <a16:creationId xmlns:a16="http://schemas.microsoft.com/office/drawing/2014/main" xmlns="" id="{5432903C-98EB-421D-A2FB-FE82916D2F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42" name="AutoShape 26" descr="PICT0129">
          <a:extLst>
            <a:ext uri="{FF2B5EF4-FFF2-40B4-BE49-F238E27FC236}">
              <a16:creationId xmlns:a16="http://schemas.microsoft.com/office/drawing/2014/main" xmlns="" id="{E6E13B4D-1983-4F7A-B22B-E61D560E38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43" name="AutoShape 27" descr="PICT0129">
          <a:extLst>
            <a:ext uri="{FF2B5EF4-FFF2-40B4-BE49-F238E27FC236}">
              <a16:creationId xmlns:a16="http://schemas.microsoft.com/office/drawing/2014/main" xmlns="" id="{FC229154-3FE3-4738-BCA1-080C3409D6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44" name="AutoShape 28" descr="PICT0129">
          <a:extLst>
            <a:ext uri="{FF2B5EF4-FFF2-40B4-BE49-F238E27FC236}">
              <a16:creationId xmlns:a16="http://schemas.microsoft.com/office/drawing/2014/main" xmlns="" id="{6DFDF5AA-89F6-40DE-8377-75921572A9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123825</xdr:rowOff>
    </xdr:to>
    <xdr:sp macro="" textlink="">
      <xdr:nvSpPr>
        <xdr:cNvPr id="22645" name="AutoShape 30" descr="PICT0129">
          <a:extLst>
            <a:ext uri="{FF2B5EF4-FFF2-40B4-BE49-F238E27FC236}">
              <a16:creationId xmlns:a16="http://schemas.microsoft.com/office/drawing/2014/main" xmlns="" id="{95AAC470-5AA5-4E99-A339-95BDC2B72A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171450</xdr:rowOff>
    </xdr:to>
    <xdr:sp macro="" textlink="">
      <xdr:nvSpPr>
        <xdr:cNvPr id="22646" name="AutoShape 32" descr="PICT0129">
          <a:extLst>
            <a:ext uri="{FF2B5EF4-FFF2-40B4-BE49-F238E27FC236}">
              <a16:creationId xmlns:a16="http://schemas.microsoft.com/office/drawing/2014/main" xmlns="" id="{4AC4B69F-DD33-460D-89C3-4B4B5CAFBA1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171450</xdr:rowOff>
    </xdr:to>
    <xdr:sp macro="" textlink="">
      <xdr:nvSpPr>
        <xdr:cNvPr id="22647" name="AutoShape 33" descr="PICT0129">
          <a:extLst>
            <a:ext uri="{FF2B5EF4-FFF2-40B4-BE49-F238E27FC236}">
              <a16:creationId xmlns:a16="http://schemas.microsoft.com/office/drawing/2014/main" xmlns="" id="{5BC91771-70E6-4915-ADE8-6D99835D3A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161925</xdr:rowOff>
    </xdr:to>
    <xdr:sp macro="" textlink="">
      <xdr:nvSpPr>
        <xdr:cNvPr id="22648" name="AutoShape 34" descr="PICT0129">
          <a:extLst>
            <a:ext uri="{FF2B5EF4-FFF2-40B4-BE49-F238E27FC236}">
              <a16:creationId xmlns:a16="http://schemas.microsoft.com/office/drawing/2014/main" xmlns="" id="{E1B0D5D7-912A-4C07-BFAD-B7BC00101F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161925</xdr:rowOff>
    </xdr:to>
    <xdr:sp macro="" textlink="">
      <xdr:nvSpPr>
        <xdr:cNvPr id="22649" name="AutoShape 35" descr="PICT0129">
          <a:extLst>
            <a:ext uri="{FF2B5EF4-FFF2-40B4-BE49-F238E27FC236}">
              <a16:creationId xmlns:a16="http://schemas.microsoft.com/office/drawing/2014/main" xmlns="" id="{46DE2ECD-C507-4E15-9AC0-C79022E483C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50" name="AutoShape 1" descr="PICT0129">
          <a:extLst>
            <a:ext uri="{FF2B5EF4-FFF2-40B4-BE49-F238E27FC236}">
              <a16:creationId xmlns:a16="http://schemas.microsoft.com/office/drawing/2014/main" xmlns="" id="{00DAFF27-BD22-4DAE-B5BD-703A3026222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51" name="AutoShape 2" descr="PICT0129">
          <a:extLst>
            <a:ext uri="{FF2B5EF4-FFF2-40B4-BE49-F238E27FC236}">
              <a16:creationId xmlns:a16="http://schemas.microsoft.com/office/drawing/2014/main" xmlns="" id="{B6A34B93-6D78-48BA-BD96-94EB9B51895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52" name="AutoShape 3" descr="PICT0129">
          <a:extLst>
            <a:ext uri="{FF2B5EF4-FFF2-40B4-BE49-F238E27FC236}">
              <a16:creationId xmlns:a16="http://schemas.microsoft.com/office/drawing/2014/main" xmlns="" id="{FE7C7471-B6CA-4068-B1E3-009E56D0E81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53" name="AutoShape 4" descr="PICT0129">
          <a:extLst>
            <a:ext uri="{FF2B5EF4-FFF2-40B4-BE49-F238E27FC236}">
              <a16:creationId xmlns:a16="http://schemas.microsoft.com/office/drawing/2014/main" xmlns="" id="{27FBB1C7-E189-492E-B5D0-0396C227D1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54" name="AutoShape 5" descr="PICT0129">
          <a:extLst>
            <a:ext uri="{FF2B5EF4-FFF2-40B4-BE49-F238E27FC236}">
              <a16:creationId xmlns:a16="http://schemas.microsoft.com/office/drawing/2014/main" xmlns="" id="{A4E5B9D4-D23D-444A-A418-6110D779B3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55" name="AutoShape 26" descr="PICT0129">
          <a:extLst>
            <a:ext uri="{FF2B5EF4-FFF2-40B4-BE49-F238E27FC236}">
              <a16:creationId xmlns:a16="http://schemas.microsoft.com/office/drawing/2014/main" xmlns="" id="{CF5C814E-2253-4F27-A3AD-A3C5055D51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56" name="AutoShape 27" descr="PICT0129">
          <a:extLst>
            <a:ext uri="{FF2B5EF4-FFF2-40B4-BE49-F238E27FC236}">
              <a16:creationId xmlns:a16="http://schemas.microsoft.com/office/drawing/2014/main" xmlns="" id="{15E6B803-E661-4258-8C54-8EEAE415F71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57" name="AutoShape 28" descr="PICT0129">
          <a:extLst>
            <a:ext uri="{FF2B5EF4-FFF2-40B4-BE49-F238E27FC236}">
              <a16:creationId xmlns:a16="http://schemas.microsoft.com/office/drawing/2014/main" xmlns="" id="{4DB862CF-345B-470B-AFFE-BC53B012CB9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114300</xdr:rowOff>
    </xdr:to>
    <xdr:sp macro="" textlink="">
      <xdr:nvSpPr>
        <xdr:cNvPr id="22658" name="AutoShape 30" descr="PICT0129">
          <a:extLst>
            <a:ext uri="{FF2B5EF4-FFF2-40B4-BE49-F238E27FC236}">
              <a16:creationId xmlns:a16="http://schemas.microsoft.com/office/drawing/2014/main" xmlns="" id="{7BDAB358-43E6-425F-A4E7-9F2C065DF1F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59" name="AutoShape 1" descr="PICT0129">
          <a:extLst>
            <a:ext uri="{FF2B5EF4-FFF2-40B4-BE49-F238E27FC236}">
              <a16:creationId xmlns:a16="http://schemas.microsoft.com/office/drawing/2014/main" xmlns="" id="{7379832A-1E64-4B2A-A0C3-84CDAAA5865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60" name="AutoShape 2" descr="PICT0129">
          <a:extLst>
            <a:ext uri="{FF2B5EF4-FFF2-40B4-BE49-F238E27FC236}">
              <a16:creationId xmlns:a16="http://schemas.microsoft.com/office/drawing/2014/main" xmlns="" id="{1B9526BD-ED31-4326-AF97-ED2AFE5E7E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61" name="AutoShape 3" descr="PICT0129">
          <a:extLst>
            <a:ext uri="{FF2B5EF4-FFF2-40B4-BE49-F238E27FC236}">
              <a16:creationId xmlns:a16="http://schemas.microsoft.com/office/drawing/2014/main" xmlns="" id="{040EA6AE-FA85-4FCE-BF4A-22A18C495C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62" name="AutoShape 4" descr="PICT0129">
          <a:extLst>
            <a:ext uri="{FF2B5EF4-FFF2-40B4-BE49-F238E27FC236}">
              <a16:creationId xmlns:a16="http://schemas.microsoft.com/office/drawing/2014/main" xmlns="" id="{5A4B1935-F1CC-4F21-B21A-148D5CB707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63" name="AutoShape 5" descr="PICT0129">
          <a:extLst>
            <a:ext uri="{FF2B5EF4-FFF2-40B4-BE49-F238E27FC236}">
              <a16:creationId xmlns:a16="http://schemas.microsoft.com/office/drawing/2014/main" xmlns="" id="{8BDBA57B-6CD7-40E7-B4F3-FB60818BE39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64" name="AutoShape 26" descr="PICT0129">
          <a:extLst>
            <a:ext uri="{FF2B5EF4-FFF2-40B4-BE49-F238E27FC236}">
              <a16:creationId xmlns:a16="http://schemas.microsoft.com/office/drawing/2014/main" xmlns="" id="{E13755C6-6D90-4BC0-8F75-960A952E76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65" name="AutoShape 27" descr="PICT0129">
          <a:extLst>
            <a:ext uri="{FF2B5EF4-FFF2-40B4-BE49-F238E27FC236}">
              <a16:creationId xmlns:a16="http://schemas.microsoft.com/office/drawing/2014/main" xmlns="" id="{76F7BF71-8112-41BF-B52C-78E5F81CFA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95250</xdr:rowOff>
    </xdr:to>
    <xdr:sp macro="" textlink="">
      <xdr:nvSpPr>
        <xdr:cNvPr id="22666" name="AutoShape 28" descr="PICT0129">
          <a:extLst>
            <a:ext uri="{FF2B5EF4-FFF2-40B4-BE49-F238E27FC236}">
              <a16:creationId xmlns:a16="http://schemas.microsoft.com/office/drawing/2014/main" xmlns="" id="{75604CEA-3366-4239-A3C2-773CBCEE47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104775</xdr:rowOff>
    </xdr:to>
    <xdr:sp macro="" textlink="">
      <xdr:nvSpPr>
        <xdr:cNvPr id="22667" name="AutoShape 1" descr="PICT0129">
          <a:extLst>
            <a:ext uri="{FF2B5EF4-FFF2-40B4-BE49-F238E27FC236}">
              <a16:creationId xmlns:a16="http://schemas.microsoft.com/office/drawing/2014/main" xmlns="" id="{57930612-4A53-4DB1-89CA-E14F483CE3A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104775</xdr:rowOff>
    </xdr:to>
    <xdr:sp macro="" textlink="">
      <xdr:nvSpPr>
        <xdr:cNvPr id="22668" name="AutoShape 2" descr="PICT0129">
          <a:extLst>
            <a:ext uri="{FF2B5EF4-FFF2-40B4-BE49-F238E27FC236}">
              <a16:creationId xmlns:a16="http://schemas.microsoft.com/office/drawing/2014/main" xmlns="" id="{9F98EFBA-CD86-40D0-9848-CB0C6FDD7C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104775</xdr:rowOff>
    </xdr:to>
    <xdr:sp macro="" textlink="">
      <xdr:nvSpPr>
        <xdr:cNvPr id="22669" name="AutoShape 3" descr="PICT0129">
          <a:extLst>
            <a:ext uri="{FF2B5EF4-FFF2-40B4-BE49-F238E27FC236}">
              <a16:creationId xmlns:a16="http://schemas.microsoft.com/office/drawing/2014/main" xmlns="" id="{6EF06CA4-AA1A-4A98-87B6-AC36156F08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104775</xdr:rowOff>
    </xdr:to>
    <xdr:sp macro="" textlink="">
      <xdr:nvSpPr>
        <xdr:cNvPr id="22670" name="AutoShape 4" descr="PICT0129">
          <a:extLst>
            <a:ext uri="{FF2B5EF4-FFF2-40B4-BE49-F238E27FC236}">
              <a16:creationId xmlns:a16="http://schemas.microsoft.com/office/drawing/2014/main" xmlns="" id="{36043BB6-29C1-4E63-8E47-5B60E675345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104775</xdr:rowOff>
    </xdr:to>
    <xdr:sp macro="" textlink="">
      <xdr:nvSpPr>
        <xdr:cNvPr id="22671" name="AutoShape 5" descr="PICT0129">
          <a:extLst>
            <a:ext uri="{FF2B5EF4-FFF2-40B4-BE49-F238E27FC236}">
              <a16:creationId xmlns:a16="http://schemas.microsoft.com/office/drawing/2014/main" xmlns="" id="{85D35291-D1D4-4936-A9AE-A79D846C72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104775</xdr:rowOff>
    </xdr:to>
    <xdr:sp macro="" textlink="">
      <xdr:nvSpPr>
        <xdr:cNvPr id="22672" name="AutoShape 26" descr="PICT0129">
          <a:extLst>
            <a:ext uri="{FF2B5EF4-FFF2-40B4-BE49-F238E27FC236}">
              <a16:creationId xmlns:a16="http://schemas.microsoft.com/office/drawing/2014/main" xmlns="" id="{96A5E53E-E3C3-4038-8181-EC5EDF94E1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104775</xdr:rowOff>
    </xdr:to>
    <xdr:sp macro="" textlink="">
      <xdr:nvSpPr>
        <xdr:cNvPr id="22673" name="AutoShape 27" descr="PICT0129">
          <a:extLst>
            <a:ext uri="{FF2B5EF4-FFF2-40B4-BE49-F238E27FC236}">
              <a16:creationId xmlns:a16="http://schemas.microsoft.com/office/drawing/2014/main" xmlns="" id="{CA06BFDD-F51C-4E1A-BF2F-5109E0F3638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104775</xdr:rowOff>
    </xdr:to>
    <xdr:sp macro="" textlink="">
      <xdr:nvSpPr>
        <xdr:cNvPr id="22674" name="AutoShape 28" descr="PICT0129">
          <a:extLst>
            <a:ext uri="{FF2B5EF4-FFF2-40B4-BE49-F238E27FC236}">
              <a16:creationId xmlns:a16="http://schemas.microsoft.com/office/drawing/2014/main" xmlns="" id="{DFE00723-83BC-4B47-BD78-51FE0F8EA32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104775</xdr:rowOff>
    </xdr:to>
    <xdr:sp macro="" textlink="">
      <xdr:nvSpPr>
        <xdr:cNvPr id="22675" name="AutoShape 30" descr="PICT0129">
          <a:extLst>
            <a:ext uri="{FF2B5EF4-FFF2-40B4-BE49-F238E27FC236}">
              <a16:creationId xmlns:a16="http://schemas.microsoft.com/office/drawing/2014/main" xmlns="" id="{87CAB106-BE72-4BC7-AD98-B580225515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76" name="AutoShape 1" descr="PICT0129">
          <a:extLst>
            <a:ext uri="{FF2B5EF4-FFF2-40B4-BE49-F238E27FC236}">
              <a16:creationId xmlns:a16="http://schemas.microsoft.com/office/drawing/2014/main" xmlns="" id="{1DFEBA3E-09C9-4EAA-A513-970C9F17D67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77" name="AutoShape 2" descr="PICT0129">
          <a:extLst>
            <a:ext uri="{FF2B5EF4-FFF2-40B4-BE49-F238E27FC236}">
              <a16:creationId xmlns:a16="http://schemas.microsoft.com/office/drawing/2014/main" xmlns="" id="{E78AC996-3665-4ACD-9A2A-CD25D70CEC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78" name="AutoShape 3" descr="PICT0129">
          <a:extLst>
            <a:ext uri="{FF2B5EF4-FFF2-40B4-BE49-F238E27FC236}">
              <a16:creationId xmlns:a16="http://schemas.microsoft.com/office/drawing/2014/main" xmlns="" id="{E15F9000-E496-4A0E-9D07-5A290BD9EA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79" name="AutoShape 4" descr="PICT0129">
          <a:extLst>
            <a:ext uri="{FF2B5EF4-FFF2-40B4-BE49-F238E27FC236}">
              <a16:creationId xmlns:a16="http://schemas.microsoft.com/office/drawing/2014/main" xmlns="" id="{EF25EBF8-1AF4-4A79-AB7B-ACDE6E4801C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80" name="AutoShape 5" descr="PICT0129">
          <a:extLst>
            <a:ext uri="{FF2B5EF4-FFF2-40B4-BE49-F238E27FC236}">
              <a16:creationId xmlns:a16="http://schemas.microsoft.com/office/drawing/2014/main" xmlns="" id="{E21EA7CB-B064-406B-B9F9-8D6D119335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81" name="AutoShape 26" descr="PICT0129">
          <a:extLst>
            <a:ext uri="{FF2B5EF4-FFF2-40B4-BE49-F238E27FC236}">
              <a16:creationId xmlns:a16="http://schemas.microsoft.com/office/drawing/2014/main" xmlns="" id="{0C298867-DB5D-49A4-9A47-E635B895DB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82" name="AutoShape 27" descr="PICT0129">
          <a:extLst>
            <a:ext uri="{FF2B5EF4-FFF2-40B4-BE49-F238E27FC236}">
              <a16:creationId xmlns:a16="http://schemas.microsoft.com/office/drawing/2014/main" xmlns="" id="{AEDC4624-9785-4800-9C52-9A55505C509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114300</xdr:rowOff>
    </xdr:to>
    <xdr:sp macro="" textlink="">
      <xdr:nvSpPr>
        <xdr:cNvPr id="22683" name="AutoShape 28" descr="PICT0129">
          <a:extLst>
            <a:ext uri="{FF2B5EF4-FFF2-40B4-BE49-F238E27FC236}">
              <a16:creationId xmlns:a16="http://schemas.microsoft.com/office/drawing/2014/main" xmlns="" id="{6AB89AA0-CB12-4CA6-8AE5-3AC07A3D1C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84" name="AutoShape 1" descr="PICT0129">
          <a:extLst>
            <a:ext uri="{FF2B5EF4-FFF2-40B4-BE49-F238E27FC236}">
              <a16:creationId xmlns:a16="http://schemas.microsoft.com/office/drawing/2014/main" xmlns="" id="{BC425D2D-02E4-4222-8740-C88E2F5A2EF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85" name="AutoShape 2" descr="PICT0129">
          <a:extLst>
            <a:ext uri="{FF2B5EF4-FFF2-40B4-BE49-F238E27FC236}">
              <a16:creationId xmlns:a16="http://schemas.microsoft.com/office/drawing/2014/main" xmlns="" id="{3C73E0FB-8DAA-4853-A6C8-6672E7FE70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86" name="AutoShape 3" descr="PICT0129">
          <a:extLst>
            <a:ext uri="{FF2B5EF4-FFF2-40B4-BE49-F238E27FC236}">
              <a16:creationId xmlns:a16="http://schemas.microsoft.com/office/drawing/2014/main" xmlns="" id="{069830DB-0301-468B-8BAF-68AAC7456B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87" name="AutoShape 4" descr="PICT0129">
          <a:extLst>
            <a:ext uri="{FF2B5EF4-FFF2-40B4-BE49-F238E27FC236}">
              <a16:creationId xmlns:a16="http://schemas.microsoft.com/office/drawing/2014/main" xmlns="" id="{0982E227-4B75-4D9B-8E90-F84B270E7D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88" name="AutoShape 5" descr="PICT0129">
          <a:extLst>
            <a:ext uri="{FF2B5EF4-FFF2-40B4-BE49-F238E27FC236}">
              <a16:creationId xmlns:a16="http://schemas.microsoft.com/office/drawing/2014/main" xmlns="" id="{F1022CB9-06E1-4DD6-8B36-3E05857FD2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89" name="AutoShape 26" descr="PICT0129">
          <a:extLst>
            <a:ext uri="{FF2B5EF4-FFF2-40B4-BE49-F238E27FC236}">
              <a16:creationId xmlns:a16="http://schemas.microsoft.com/office/drawing/2014/main" xmlns="" id="{00716ECC-E96F-44A3-8024-491F0DF16D3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90" name="AutoShape 27" descr="PICT0129">
          <a:extLst>
            <a:ext uri="{FF2B5EF4-FFF2-40B4-BE49-F238E27FC236}">
              <a16:creationId xmlns:a16="http://schemas.microsoft.com/office/drawing/2014/main" xmlns="" id="{E36B8E1B-C1D3-4CC1-847C-F5558DE7C8C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304800</xdr:colOff>
      <xdr:row>3723</xdr:row>
      <xdr:rowOff>123825</xdr:rowOff>
    </xdr:to>
    <xdr:sp macro="" textlink="">
      <xdr:nvSpPr>
        <xdr:cNvPr id="22691" name="AutoShape 28" descr="PICT0129">
          <a:extLst>
            <a:ext uri="{FF2B5EF4-FFF2-40B4-BE49-F238E27FC236}">
              <a16:creationId xmlns:a16="http://schemas.microsoft.com/office/drawing/2014/main" xmlns="" id="{73C81C4F-DCD2-44B1-B8CC-EEF36C71C8B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123825</xdr:rowOff>
    </xdr:to>
    <xdr:sp macro="" textlink="">
      <xdr:nvSpPr>
        <xdr:cNvPr id="22692" name="AutoShape 30" descr="PICT0129">
          <a:extLst>
            <a:ext uri="{FF2B5EF4-FFF2-40B4-BE49-F238E27FC236}">
              <a16:creationId xmlns:a16="http://schemas.microsoft.com/office/drawing/2014/main" xmlns="" id="{16193F70-ED43-4C97-90C2-95CD51B4B5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171450</xdr:rowOff>
    </xdr:to>
    <xdr:sp macro="" textlink="">
      <xdr:nvSpPr>
        <xdr:cNvPr id="22693" name="AutoShape 32" descr="PICT0129">
          <a:extLst>
            <a:ext uri="{FF2B5EF4-FFF2-40B4-BE49-F238E27FC236}">
              <a16:creationId xmlns:a16="http://schemas.microsoft.com/office/drawing/2014/main" xmlns="" id="{00985DAB-E2E4-4BF2-9430-ADC4A302CB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171450</xdr:rowOff>
    </xdr:to>
    <xdr:sp macro="" textlink="">
      <xdr:nvSpPr>
        <xdr:cNvPr id="22694" name="AutoShape 33" descr="PICT0129">
          <a:extLst>
            <a:ext uri="{FF2B5EF4-FFF2-40B4-BE49-F238E27FC236}">
              <a16:creationId xmlns:a16="http://schemas.microsoft.com/office/drawing/2014/main" xmlns="" id="{9F264B4E-B934-48BE-8D9B-A2B3756D00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314325</xdr:colOff>
      <xdr:row>3723</xdr:row>
      <xdr:rowOff>161925</xdr:rowOff>
    </xdr:to>
    <xdr:sp macro="" textlink="">
      <xdr:nvSpPr>
        <xdr:cNvPr id="22695" name="AutoShape 34" descr="PICT0129">
          <a:extLst>
            <a:ext uri="{FF2B5EF4-FFF2-40B4-BE49-F238E27FC236}">
              <a16:creationId xmlns:a16="http://schemas.microsoft.com/office/drawing/2014/main" xmlns="" id="{B3031118-1B92-44AF-8815-8E65FF33204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6846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123825</xdr:rowOff>
    </xdr:to>
    <xdr:sp macro="" textlink="">
      <xdr:nvSpPr>
        <xdr:cNvPr id="22696" name="AutoShape 30" descr="PICT0129">
          <a:extLst>
            <a:ext uri="{FF2B5EF4-FFF2-40B4-BE49-F238E27FC236}">
              <a16:creationId xmlns:a16="http://schemas.microsoft.com/office/drawing/2014/main" xmlns="" id="{472053F9-3243-4B5C-B2BF-EF7C755C2AD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171450</xdr:rowOff>
    </xdr:to>
    <xdr:sp macro="" textlink="">
      <xdr:nvSpPr>
        <xdr:cNvPr id="22697" name="AutoShape 32" descr="PICT0129">
          <a:extLst>
            <a:ext uri="{FF2B5EF4-FFF2-40B4-BE49-F238E27FC236}">
              <a16:creationId xmlns:a16="http://schemas.microsoft.com/office/drawing/2014/main" xmlns="" id="{8D76DDA3-97FE-4F06-8D92-69E5977128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171450</xdr:rowOff>
    </xdr:to>
    <xdr:sp macro="" textlink="">
      <xdr:nvSpPr>
        <xdr:cNvPr id="22698" name="AutoShape 33" descr="PICT0129">
          <a:extLst>
            <a:ext uri="{FF2B5EF4-FFF2-40B4-BE49-F238E27FC236}">
              <a16:creationId xmlns:a16="http://schemas.microsoft.com/office/drawing/2014/main" xmlns="" id="{51BBF3E1-B096-4FC3-802E-7A644C5A6AF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161925</xdr:rowOff>
    </xdr:to>
    <xdr:sp macro="" textlink="">
      <xdr:nvSpPr>
        <xdr:cNvPr id="22699" name="AutoShape 34" descr="PICT0129">
          <a:extLst>
            <a:ext uri="{FF2B5EF4-FFF2-40B4-BE49-F238E27FC236}">
              <a16:creationId xmlns:a16="http://schemas.microsoft.com/office/drawing/2014/main" xmlns="" id="{D712CE20-D8E2-4C99-A42E-8682008E68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161925</xdr:rowOff>
    </xdr:to>
    <xdr:sp macro="" textlink="">
      <xdr:nvSpPr>
        <xdr:cNvPr id="22700" name="AutoShape 35" descr="PICT0129">
          <a:extLst>
            <a:ext uri="{FF2B5EF4-FFF2-40B4-BE49-F238E27FC236}">
              <a16:creationId xmlns:a16="http://schemas.microsoft.com/office/drawing/2014/main" xmlns="" id="{F06EDA00-32C3-4319-B39D-F7B4EDFEE3C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114300</xdr:rowOff>
    </xdr:to>
    <xdr:sp macro="" textlink="">
      <xdr:nvSpPr>
        <xdr:cNvPr id="22701" name="AutoShape 30" descr="PICT0129">
          <a:extLst>
            <a:ext uri="{FF2B5EF4-FFF2-40B4-BE49-F238E27FC236}">
              <a16:creationId xmlns:a16="http://schemas.microsoft.com/office/drawing/2014/main" xmlns="" id="{D7D40F8D-87FD-4CE7-84AD-BF3F7506F0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02" name="AutoShape 1" descr="PICT0129">
          <a:extLst>
            <a:ext uri="{FF2B5EF4-FFF2-40B4-BE49-F238E27FC236}">
              <a16:creationId xmlns:a16="http://schemas.microsoft.com/office/drawing/2014/main" xmlns="" id="{D2B5AF07-033E-458A-B254-008802CC716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03" name="AutoShape 2" descr="PICT0129">
          <a:extLst>
            <a:ext uri="{FF2B5EF4-FFF2-40B4-BE49-F238E27FC236}">
              <a16:creationId xmlns:a16="http://schemas.microsoft.com/office/drawing/2014/main" xmlns="" id="{1DF66D81-1672-4190-83E0-4AF9CC5860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04" name="AutoShape 3" descr="PICT0129">
          <a:extLst>
            <a:ext uri="{FF2B5EF4-FFF2-40B4-BE49-F238E27FC236}">
              <a16:creationId xmlns:a16="http://schemas.microsoft.com/office/drawing/2014/main" xmlns="" id="{E74F613F-DFF8-478F-A194-4C964FC78A2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05" name="AutoShape 4" descr="PICT0129">
          <a:extLst>
            <a:ext uri="{FF2B5EF4-FFF2-40B4-BE49-F238E27FC236}">
              <a16:creationId xmlns:a16="http://schemas.microsoft.com/office/drawing/2014/main" xmlns="" id="{F5E3FB19-8DF7-4215-A6E9-E7B272CF8A4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06" name="AutoShape 5" descr="PICT0129">
          <a:extLst>
            <a:ext uri="{FF2B5EF4-FFF2-40B4-BE49-F238E27FC236}">
              <a16:creationId xmlns:a16="http://schemas.microsoft.com/office/drawing/2014/main" xmlns="" id="{B312FEB9-58C1-4DF8-BF98-09724B0336C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07" name="AutoShape 26" descr="PICT0129">
          <a:extLst>
            <a:ext uri="{FF2B5EF4-FFF2-40B4-BE49-F238E27FC236}">
              <a16:creationId xmlns:a16="http://schemas.microsoft.com/office/drawing/2014/main" xmlns="" id="{E2018211-51E9-4DE3-A6BE-0050AAFD92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08" name="AutoShape 27" descr="PICT0129">
          <a:extLst>
            <a:ext uri="{FF2B5EF4-FFF2-40B4-BE49-F238E27FC236}">
              <a16:creationId xmlns:a16="http://schemas.microsoft.com/office/drawing/2014/main" xmlns="" id="{9228887F-AF60-448F-A5B7-5FDCD3EC18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09" name="AutoShape 28" descr="PICT0129">
          <a:extLst>
            <a:ext uri="{FF2B5EF4-FFF2-40B4-BE49-F238E27FC236}">
              <a16:creationId xmlns:a16="http://schemas.microsoft.com/office/drawing/2014/main" xmlns="" id="{99449310-80E4-48F6-9EF1-6506B2B47C0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104775</xdr:rowOff>
    </xdr:to>
    <xdr:sp macro="" textlink="">
      <xdr:nvSpPr>
        <xdr:cNvPr id="22710" name="AutoShape 30" descr="PICT0129">
          <a:extLst>
            <a:ext uri="{FF2B5EF4-FFF2-40B4-BE49-F238E27FC236}">
              <a16:creationId xmlns:a16="http://schemas.microsoft.com/office/drawing/2014/main" xmlns="" id="{1A90EED8-2417-4C58-A8F9-74A54606CC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114300</xdr:rowOff>
    </xdr:to>
    <xdr:sp macro="" textlink="">
      <xdr:nvSpPr>
        <xdr:cNvPr id="22711" name="AutoShape 30" descr="PICT0129">
          <a:extLst>
            <a:ext uri="{FF2B5EF4-FFF2-40B4-BE49-F238E27FC236}">
              <a16:creationId xmlns:a16="http://schemas.microsoft.com/office/drawing/2014/main" xmlns="" id="{6CB8E285-F8A8-49D2-85CB-C491D7A8D6A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123825</xdr:rowOff>
    </xdr:to>
    <xdr:sp macro="" textlink="">
      <xdr:nvSpPr>
        <xdr:cNvPr id="22712" name="AutoShape 30" descr="PICT0129">
          <a:extLst>
            <a:ext uri="{FF2B5EF4-FFF2-40B4-BE49-F238E27FC236}">
              <a16:creationId xmlns:a16="http://schemas.microsoft.com/office/drawing/2014/main" xmlns="" id="{84D946A6-57B2-4C73-AC9B-235A7724365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171450</xdr:rowOff>
    </xdr:to>
    <xdr:sp macro="" textlink="">
      <xdr:nvSpPr>
        <xdr:cNvPr id="22713" name="AutoShape 32" descr="PICT0129">
          <a:extLst>
            <a:ext uri="{FF2B5EF4-FFF2-40B4-BE49-F238E27FC236}">
              <a16:creationId xmlns:a16="http://schemas.microsoft.com/office/drawing/2014/main" xmlns="" id="{3345ECA4-FCF3-41B2-9048-B48B99BE28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171450</xdr:rowOff>
    </xdr:to>
    <xdr:sp macro="" textlink="">
      <xdr:nvSpPr>
        <xdr:cNvPr id="22714" name="AutoShape 33" descr="PICT0129">
          <a:extLst>
            <a:ext uri="{FF2B5EF4-FFF2-40B4-BE49-F238E27FC236}">
              <a16:creationId xmlns:a16="http://schemas.microsoft.com/office/drawing/2014/main" xmlns="" id="{6458D20A-B699-4F0C-AF03-8EE7678715E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161925</xdr:rowOff>
    </xdr:to>
    <xdr:sp macro="" textlink="">
      <xdr:nvSpPr>
        <xdr:cNvPr id="22715" name="AutoShape 34" descr="PICT0129">
          <a:extLst>
            <a:ext uri="{FF2B5EF4-FFF2-40B4-BE49-F238E27FC236}">
              <a16:creationId xmlns:a16="http://schemas.microsoft.com/office/drawing/2014/main" xmlns="" id="{B0C8415A-7C57-46E1-8B7A-0C17ADB5683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16" name="AutoShape 1" descr="PICT0129">
          <a:extLst>
            <a:ext uri="{FF2B5EF4-FFF2-40B4-BE49-F238E27FC236}">
              <a16:creationId xmlns:a16="http://schemas.microsoft.com/office/drawing/2014/main" xmlns="" id="{95AC6FD2-8B7E-4B05-8B5F-C6A6E30022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17" name="AutoShape 2" descr="PICT0129">
          <a:extLst>
            <a:ext uri="{FF2B5EF4-FFF2-40B4-BE49-F238E27FC236}">
              <a16:creationId xmlns:a16="http://schemas.microsoft.com/office/drawing/2014/main" xmlns="" id="{CF6DDB8D-41D7-40D2-9314-64931836357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18" name="AutoShape 3" descr="PICT0129">
          <a:extLst>
            <a:ext uri="{FF2B5EF4-FFF2-40B4-BE49-F238E27FC236}">
              <a16:creationId xmlns:a16="http://schemas.microsoft.com/office/drawing/2014/main" xmlns="" id="{CE74B954-F0C8-455B-8588-43CF746B2B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19" name="AutoShape 4" descr="PICT0129">
          <a:extLst>
            <a:ext uri="{FF2B5EF4-FFF2-40B4-BE49-F238E27FC236}">
              <a16:creationId xmlns:a16="http://schemas.microsoft.com/office/drawing/2014/main" xmlns="" id="{C2EE6E44-F0E6-467F-9A27-6076E7D331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20" name="AutoShape 5" descr="PICT0129">
          <a:extLst>
            <a:ext uri="{FF2B5EF4-FFF2-40B4-BE49-F238E27FC236}">
              <a16:creationId xmlns:a16="http://schemas.microsoft.com/office/drawing/2014/main" xmlns="" id="{29E4A20E-6A0D-49AD-A192-F36988995D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21" name="AutoShape 26" descr="PICT0129">
          <a:extLst>
            <a:ext uri="{FF2B5EF4-FFF2-40B4-BE49-F238E27FC236}">
              <a16:creationId xmlns:a16="http://schemas.microsoft.com/office/drawing/2014/main" xmlns="" id="{C9205409-F0CA-4AAD-A8AD-50EA91B0D0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22" name="AutoShape 27" descr="PICT0129">
          <a:extLst>
            <a:ext uri="{FF2B5EF4-FFF2-40B4-BE49-F238E27FC236}">
              <a16:creationId xmlns:a16="http://schemas.microsoft.com/office/drawing/2014/main" xmlns="" id="{EBF372FE-5CA8-4795-98D8-22DA4FF78C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23" name="AutoShape 28" descr="PICT0129">
          <a:extLst>
            <a:ext uri="{FF2B5EF4-FFF2-40B4-BE49-F238E27FC236}">
              <a16:creationId xmlns:a16="http://schemas.microsoft.com/office/drawing/2014/main" xmlns="" id="{33A93965-8084-46B9-9F61-55F95B0C7A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123825</xdr:rowOff>
    </xdr:to>
    <xdr:sp macro="" textlink="">
      <xdr:nvSpPr>
        <xdr:cNvPr id="22724" name="AutoShape 30" descr="PICT0129">
          <a:extLst>
            <a:ext uri="{FF2B5EF4-FFF2-40B4-BE49-F238E27FC236}">
              <a16:creationId xmlns:a16="http://schemas.microsoft.com/office/drawing/2014/main" xmlns="" id="{C5E6FBEE-CCFA-4117-A534-112E6378FA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171450</xdr:rowOff>
    </xdr:to>
    <xdr:sp macro="" textlink="">
      <xdr:nvSpPr>
        <xdr:cNvPr id="22725" name="AutoShape 32" descr="PICT0129">
          <a:extLst>
            <a:ext uri="{FF2B5EF4-FFF2-40B4-BE49-F238E27FC236}">
              <a16:creationId xmlns:a16="http://schemas.microsoft.com/office/drawing/2014/main" xmlns="" id="{E27A0A77-3E43-47D2-B4A6-E5E2966ACE7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171450</xdr:rowOff>
    </xdr:to>
    <xdr:sp macro="" textlink="">
      <xdr:nvSpPr>
        <xdr:cNvPr id="22726" name="AutoShape 33" descr="PICT0129">
          <a:extLst>
            <a:ext uri="{FF2B5EF4-FFF2-40B4-BE49-F238E27FC236}">
              <a16:creationId xmlns:a16="http://schemas.microsoft.com/office/drawing/2014/main" xmlns="" id="{73F4BC1B-7A64-42D1-AC7E-68F2B4BEA54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161925</xdr:rowOff>
    </xdr:to>
    <xdr:sp macro="" textlink="">
      <xdr:nvSpPr>
        <xdr:cNvPr id="22727" name="AutoShape 34" descr="PICT0129">
          <a:extLst>
            <a:ext uri="{FF2B5EF4-FFF2-40B4-BE49-F238E27FC236}">
              <a16:creationId xmlns:a16="http://schemas.microsoft.com/office/drawing/2014/main" xmlns="" id="{D597B96A-D583-46B7-BCB5-4F5A0691BF0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161925</xdr:rowOff>
    </xdr:to>
    <xdr:sp macro="" textlink="">
      <xdr:nvSpPr>
        <xdr:cNvPr id="22728" name="AutoShape 35" descr="PICT0129">
          <a:extLst>
            <a:ext uri="{FF2B5EF4-FFF2-40B4-BE49-F238E27FC236}">
              <a16:creationId xmlns:a16="http://schemas.microsoft.com/office/drawing/2014/main" xmlns="" id="{95A2499E-0056-48FF-82FA-8EDF9F2090B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29" name="AutoShape 1" descr="PICT0129">
          <a:extLst>
            <a:ext uri="{FF2B5EF4-FFF2-40B4-BE49-F238E27FC236}">
              <a16:creationId xmlns:a16="http://schemas.microsoft.com/office/drawing/2014/main" xmlns="" id="{4D1F1FC0-B87D-40A4-A4FB-E5B5D774BC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30" name="AutoShape 2" descr="PICT0129">
          <a:extLst>
            <a:ext uri="{FF2B5EF4-FFF2-40B4-BE49-F238E27FC236}">
              <a16:creationId xmlns:a16="http://schemas.microsoft.com/office/drawing/2014/main" xmlns="" id="{DBB1BD39-C212-4656-8683-FBCA8B73E67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31" name="AutoShape 3" descr="PICT0129">
          <a:extLst>
            <a:ext uri="{FF2B5EF4-FFF2-40B4-BE49-F238E27FC236}">
              <a16:creationId xmlns:a16="http://schemas.microsoft.com/office/drawing/2014/main" xmlns="" id="{48484DEB-C53C-48B6-A26B-B6185DC8D7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32" name="AutoShape 4" descr="PICT0129">
          <a:extLst>
            <a:ext uri="{FF2B5EF4-FFF2-40B4-BE49-F238E27FC236}">
              <a16:creationId xmlns:a16="http://schemas.microsoft.com/office/drawing/2014/main" xmlns="" id="{5D752565-BB95-4A28-82DF-81919E1A174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33" name="AutoShape 5" descr="PICT0129">
          <a:extLst>
            <a:ext uri="{FF2B5EF4-FFF2-40B4-BE49-F238E27FC236}">
              <a16:creationId xmlns:a16="http://schemas.microsoft.com/office/drawing/2014/main" xmlns="" id="{76585E21-71F1-4F55-AC77-A0E102B0D8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34" name="AutoShape 26" descr="PICT0129">
          <a:extLst>
            <a:ext uri="{FF2B5EF4-FFF2-40B4-BE49-F238E27FC236}">
              <a16:creationId xmlns:a16="http://schemas.microsoft.com/office/drawing/2014/main" xmlns="" id="{7E677578-22B3-4B24-9487-86FE2285272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35" name="AutoShape 27" descr="PICT0129">
          <a:extLst>
            <a:ext uri="{FF2B5EF4-FFF2-40B4-BE49-F238E27FC236}">
              <a16:creationId xmlns:a16="http://schemas.microsoft.com/office/drawing/2014/main" xmlns="" id="{E1195B98-06AD-4BA6-BFC4-7FE3B27857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36" name="AutoShape 28" descr="PICT0129">
          <a:extLst>
            <a:ext uri="{FF2B5EF4-FFF2-40B4-BE49-F238E27FC236}">
              <a16:creationId xmlns:a16="http://schemas.microsoft.com/office/drawing/2014/main" xmlns="" id="{54233F93-BE18-424E-80E5-8C4D7F13D2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114300</xdr:rowOff>
    </xdr:to>
    <xdr:sp macro="" textlink="">
      <xdr:nvSpPr>
        <xdr:cNvPr id="22737" name="AutoShape 30" descr="PICT0129">
          <a:extLst>
            <a:ext uri="{FF2B5EF4-FFF2-40B4-BE49-F238E27FC236}">
              <a16:creationId xmlns:a16="http://schemas.microsoft.com/office/drawing/2014/main" xmlns="" id="{CC827D2D-C813-4328-836B-667D242D4C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38" name="AutoShape 1" descr="PICT0129">
          <a:extLst>
            <a:ext uri="{FF2B5EF4-FFF2-40B4-BE49-F238E27FC236}">
              <a16:creationId xmlns:a16="http://schemas.microsoft.com/office/drawing/2014/main" xmlns="" id="{BA2254DD-0E09-431E-85AD-569052F8A96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39" name="AutoShape 2" descr="PICT0129">
          <a:extLst>
            <a:ext uri="{FF2B5EF4-FFF2-40B4-BE49-F238E27FC236}">
              <a16:creationId xmlns:a16="http://schemas.microsoft.com/office/drawing/2014/main" xmlns="" id="{ABFD8CF9-40A5-4773-9147-774C5A2981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40" name="AutoShape 3" descr="PICT0129">
          <a:extLst>
            <a:ext uri="{FF2B5EF4-FFF2-40B4-BE49-F238E27FC236}">
              <a16:creationId xmlns:a16="http://schemas.microsoft.com/office/drawing/2014/main" xmlns="" id="{BE773F0F-FBC4-4FF0-AD42-6C03E929ED3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41" name="AutoShape 4" descr="PICT0129">
          <a:extLst>
            <a:ext uri="{FF2B5EF4-FFF2-40B4-BE49-F238E27FC236}">
              <a16:creationId xmlns:a16="http://schemas.microsoft.com/office/drawing/2014/main" xmlns="" id="{E35B40BE-AE07-4C4D-97D1-FE7A68141E3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42" name="AutoShape 5" descr="PICT0129">
          <a:extLst>
            <a:ext uri="{FF2B5EF4-FFF2-40B4-BE49-F238E27FC236}">
              <a16:creationId xmlns:a16="http://schemas.microsoft.com/office/drawing/2014/main" xmlns="" id="{7F05E366-DF53-424E-92E0-35C904C900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43" name="AutoShape 26" descr="PICT0129">
          <a:extLst>
            <a:ext uri="{FF2B5EF4-FFF2-40B4-BE49-F238E27FC236}">
              <a16:creationId xmlns:a16="http://schemas.microsoft.com/office/drawing/2014/main" xmlns="" id="{01E727F2-75E0-481C-975C-8967270EAF5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44" name="AutoShape 27" descr="PICT0129">
          <a:extLst>
            <a:ext uri="{FF2B5EF4-FFF2-40B4-BE49-F238E27FC236}">
              <a16:creationId xmlns:a16="http://schemas.microsoft.com/office/drawing/2014/main" xmlns="" id="{5CC4E394-E2C9-4C75-9D9B-C9DA47109C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95250</xdr:rowOff>
    </xdr:to>
    <xdr:sp macro="" textlink="">
      <xdr:nvSpPr>
        <xdr:cNvPr id="22745" name="AutoShape 28" descr="PICT0129">
          <a:extLst>
            <a:ext uri="{FF2B5EF4-FFF2-40B4-BE49-F238E27FC236}">
              <a16:creationId xmlns:a16="http://schemas.microsoft.com/office/drawing/2014/main" xmlns="" id="{38BDEA12-CC43-45C3-9A34-23DDE05A464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104775</xdr:rowOff>
    </xdr:to>
    <xdr:sp macro="" textlink="">
      <xdr:nvSpPr>
        <xdr:cNvPr id="22746" name="AutoShape 1" descr="PICT0129">
          <a:extLst>
            <a:ext uri="{FF2B5EF4-FFF2-40B4-BE49-F238E27FC236}">
              <a16:creationId xmlns:a16="http://schemas.microsoft.com/office/drawing/2014/main" xmlns="" id="{FBA0C2E0-CA50-4C62-97CC-CDEDB0C823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104775</xdr:rowOff>
    </xdr:to>
    <xdr:sp macro="" textlink="">
      <xdr:nvSpPr>
        <xdr:cNvPr id="22747" name="AutoShape 2" descr="PICT0129">
          <a:extLst>
            <a:ext uri="{FF2B5EF4-FFF2-40B4-BE49-F238E27FC236}">
              <a16:creationId xmlns:a16="http://schemas.microsoft.com/office/drawing/2014/main" xmlns="" id="{4899DB30-F7C2-4E71-B79F-031C89C0224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104775</xdr:rowOff>
    </xdr:to>
    <xdr:sp macro="" textlink="">
      <xdr:nvSpPr>
        <xdr:cNvPr id="22748" name="AutoShape 3" descr="PICT0129">
          <a:extLst>
            <a:ext uri="{FF2B5EF4-FFF2-40B4-BE49-F238E27FC236}">
              <a16:creationId xmlns:a16="http://schemas.microsoft.com/office/drawing/2014/main" xmlns="" id="{49602AAF-4ADB-4613-A220-F04E0DC2805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104775</xdr:rowOff>
    </xdr:to>
    <xdr:sp macro="" textlink="">
      <xdr:nvSpPr>
        <xdr:cNvPr id="22749" name="AutoShape 4" descr="PICT0129">
          <a:extLst>
            <a:ext uri="{FF2B5EF4-FFF2-40B4-BE49-F238E27FC236}">
              <a16:creationId xmlns:a16="http://schemas.microsoft.com/office/drawing/2014/main" xmlns="" id="{79B2F5EE-2CF7-4460-BDA2-257A52A870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104775</xdr:rowOff>
    </xdr:to>
    <xdr:sp macro="" textlink="">
      <xdr:nvSpPr>
        <xdr:cNvPr id="22750" name="AutoShape 5" descr="PICT0129">
          <a:extLst>
            <a:ext uri="{FF2B5EF4-FFF2-40B4-BE49-F238E27FC236}">
              <a16:creationId xmlns:a16="http://schemas.microsoft.com/office/drawing/2014/main" xmlns="" id="{139DACE7-A14E-4A36-8FAB-32ABA667F7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104775</xdr:rowOff>
    </xdr:to>
    <xdr:sp macro="" textlink="">
      <xdr:nvSpPr>
        <xdr:cNvPr id="22751" name="AutoShape 26" descr="PICT0129">
          <a:extLst>
            <a:ext uri="{FF2B5EF4-FFF2-40B4-BE49-F238E27FC236}">
              <a16:creationId xmlns:a16="http://schemas.microsoft.com/office/drawing/2014/main" xmlns="" id="{B5B88BDD-B7C1-4F89-94F8-7373E684CB0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104775</xdr:rowOff>
    </xdr:to>
    <xdr:sp macro="" textlink="">
      <xdr:nvSpPr>
        <xdr:cNvPr id="22752" name="AutoShape 27" descr="PICT0129">
          <a:extLst>
            <a:ext uri="{FF2B5EF4-FFF2-40B4-BE49-F238E27FC236}">
              <a16:creationId xmlns:a16="http://schemas.microsoft.com/office/drawing/2014/main" xmlns="" id="{762F06D5-E4EB-4C87-8ED8-F01A6F3DA5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104775</xdr:rowOff>
    </xdr:to>
    <xdr:sp macro="" textlink="">
      <xdr:nvSpPr>
        <xdr:cNvPr id="22753" name="AutoShape 28" descr="PICT0129">
          <a:extLst>
            <a:ext uri="{FF2B5EF4-FFF2-40B4-BE49-F238E27FC236}">
              <a16:creationId xmlns:a16="http://schemas.microsoft.com/office/drawing/2014/main" xmlns="" id="{C2650284-879B-4692-947E-8BF4AFA857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104775</xdr:rowOff>
    </xdr:to>
    <xdr:sp macro="" textlink="">
      <xdr:nvSpPr>
        <xdr:cNvPr id="22754" name="AutoShape 30" descr="PICT0129">
          <a:extLst>
            <a:ext uri="{FF2B5EF4-FFF2-40B4-BE49-F238E27FC236}">
              <a16:creationId xmlns:a16="http://schemas.microsoft.com/office/drawing/2014/main" xmlns="" id="{F42DED83-2A04-4F48-BBAA-2CDF598254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55" name="AutoShape 1" descr="PICT0129">
          <a:extLst>
            <a:ext uri="{FF2B5EF4-FFF2-40B4-BE49-F238E27FC236}">
              <a16:creationId xmlns:a16="http://schemas.microsoft.com/office/drawing/2014/main" xmlns="" id="{4DAB4490-53B7-4E03-B69C-E7D6D73DDC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56" name="AutoShape 2" descr="PICT0129">
          <a:extLst>
            <a:ext uri="{FF2B5EF4-FFF2-40B4-BE49-F238E27FC236}">
              <a16:creationId xmlns:a16="http://schemas.microsoft.com/office/drawing/2014/main" xmlns="" id="{95E5D64A-CDA1-4088-8FD3-58B3458AAD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57" name="AutoShape 3" descr="PICT0129">
          <a:extLst>
            <a:ext uri="{FF2B5EF4-FFF2-40B4-BE49-F238E27FC236}">
              <a16:creationId xmlns:a16="http://schemas.microsoft.com/office/drawing/2014/main" xmlns="" id="{ACB64846-48B8-4D60-9A92-75D43E56FA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58" name="AutoShape 4" descr="PICT0129">
          <a:extLst>
            <a:ext uri="{FF2B5EF4-FFF2-40B4-BE49-F238E27FC236}">
              <a16:creationId xmlns:a16="http://schemas.microsoft.com/office/drawing/2014/main" xmlns="" id="{18039D1C-20D2-4F7D-8710-6F2678EDDD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59" name="AutoShape 5" descr="PICT0129">
          <a:extLst>
            <a:ext uri="{FF2B5EF4-FFF2-40B4-BE49-F238E27FC236}">
              <a16:creationId xmlns:a16="http://schemas.microsoft.com/office/drawing/2014/main" xmlns="" id="{23CB1C02-1BFE-4583-A7BD-99B40F7CDE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60" name="AutoShape 26" descr="PICT0129">
          <a:extLst>
            <a:ext uri="{FF2B5EF4-FFF2-40B4-BE49-F238E27FC236}">
              <a16:creationId xmlns:a16="http://schemas.microsoft.com/office/drawing/2014/main" xmlns="" id="{2DD3A921-8740-47AB-8CC6-054408A71F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61" name="AutoShape 27" descr="PICT0129">
          <a:extLst>
            <a:ext uri="{FF2B5EF4-FFF2-40B4-BE49-F238E27FC236}">
              <a16:creationId xmlns:a16="http://schemas.microsoft.com/office/drawing/2014/main" xmlns="" id="{A7C2583E-9818-48F1-9692-9680FFC50F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114300</xdr:rowOff>
    </xdr:to>
    <xdr:sp macro="" textlink="">
      <xdr:nvSpPr>
        <xdr:cNvPr id="22762" name="AutoShape 28" descr="PICT0129">
          <a:extLst>
            <a:ext uri="{FF2B5EF4-FFF2-40B4-BE49-F238E27FC236}">
              <a16:creationId xmlns:a16="http://schemas.microsoft.com/office/drawing/2014/main" xmlns="" id="{5D45F31D-6DE8-4F0D-A05B-CFE09E11285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63" name="AutoShape 1" descr="PICT0129">
          <a:extLst>
            <a:ext uri="{FF2B5EF4-FFF2-40B4-BE49-F238E27FC236}">
              <a16:creationId xmlns:a16="http://schemas.microsoft.com/office/drawing/2014/main" xmlns="" id="{713449CB-B767-49D7-878D-EEBE14BDA25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64" name="AutoShape 2" descr="PICT0129">
          <a:extLst>
            <a:ext uri="{FF2B5EF4-FFF2-40B4-BE49-F238E27FC236}">
              <a16:creationId xmlns:a16="http://schemas.microsoft.com/office/drawing/2014/main" xmlns="" id="{94875F31-13E1-4132-B294-61E3F65F85D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65" name="AutoShape 3" descr="PICT0129">
          <a:extLst>
            <a:ext uri="{FF2B5EF4-FFF2-40B4-BE49-F238E27FC236}">
              <a16:creationId xmlns:a16="http://schemas.microsoft.com/office/drawing/2014/main" xmlns="" id="{E8AE723B-A061-438C-A750-7E4FB97CB5D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66" name="AutoShape 4" descr="PICT0129">
          <a:extLst>
            <a:ext uri="{FF2B5EF4-FFF2-40B4-BE49-F238E27FC236}">
              <a16:creationId xmlns:a16="http://schemas.microsoft.com/office/drawing/2014/main" xmlns="" id="{05BCEDD4-9C4D-4551-96AD-A7DF8D5D708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67" name="AutoShape 5" descr="PICT0129">
          <a:extLst>
            <a:ext uri="{FF2B5EF4-FFF2-40B4-BE49-F238E27FC236}">
              <a16:creationId xmlns:a16="http://schemas.microsoft.com/office/drawing/2014/main" xmlns="" id="{8D1C3F04-11E3-427E-AABA-5DE450602C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68" name="AutoShape 26" descr="PICT0129">
          <a:extLst>
            <a:ext uri="{FF2B5EF4-FFF2-40B4-BE49-F238E27FC236}">
              <a16:creationId xmlns:a16="http://schemas.microsoft.com/office/drawing/2014/main" xmlns="" id="{C953A3E7-5AE8-40CE-A0B3-0612B82DE18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69" name="AutoShape 27" descr="PICT0129">
          <a:extLst>
            <a:ext uri="{FF2B5EF4-FFF2-40B4-BE49-F238E27FC236}">
              <a16:creationId xmlns:a16="http://schemas.microsoft.com/office/drawing/2014/main" xmlns="" id="{1B69C986-E33A-4FF6-AAB5-2BD0AB3CB2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304800</xdr:colOff>
      <xdr:row>3724</xdr:row>
      <xdr:rowOff>123825</xdr:rowOff>
    </xdr:to>
    <xdr:sp macro="" textlink="">
      <xdr:nvSpPr>
        <xdr:cNvPr id="22770" name="AutoShape 28" descr="PICT0129">
          <a:extLst>
            <a:ext uri="{FF2B5EF4-FFF2-40B4-BE49-F238E27FC236}">
              <a16:creationId xmlns:a16="http://schemas.microsoft.com/office/drawing/2014/main" xmlns="" id="{EE51B00D-FF34-4B6A-8F09-2DFF4706066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123825</xdr:rowOff>
    </xdr:to>
    <xdr:sp macro="" textlink="">
      <xdr:nvSpPr>
        <xdr:cNvPr id="22771" name="AutoShape 30" descr="PICT0129">
          <a:extLst>
            <a:ext uri="{FF2B5EF4-FFF2-40B4-BE49-F238E27FC236}">
              <a16:creationId xmlns:a16="http://schemas.microsoft.com/office/drawing/2014/main" xmlns="" id="{232D7D3C-5FDF-4B8B-B4BE-AE1D0C113E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171450</xdr:rowOff>
    </xdr:to>
    <xdr:sp macro="" textlink="">
      <xdr:nvSpPr>
        <xdr:cNvPr id="22772" name="AutoShape 32" descr="PICT0129">
          <a:extLst>
            <a:ext uri="{FF2B5EF4-FFF2-40B4-BE49-F238E27FC236}">
              <a16:creationId xmlns:a16="http://schemas.microsoft.com/office/drawing/2014/main" xmlns="" id="{E4D88CC9-DE5D-48FE-8D56-CE50661E822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171450</xdr:rowOff>
    </xdr:to>
    <xdr:sp macro="" textlink="">
      <xdr:nvSpPr>
        <xdr:cNvPr id="22773" name="AutoShape 33" descr="PICT0129">
          <a:extLst>
            <a:ext uri="{FF2B5EF4-FFF2-40B4-BE49-F238E27FC236}">
              <a16:creationId xmlns:a16="http://schemas.microsoft.com/office/drawing/2014/main" xmlns="" id="{B94BF071-F0D4-40D6-AE30-26FCEE1505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314325</xdr:colOff>
      <xdr:row>3724</xdr:row>
      <xdr:rowOff>161925</xdr:rowOff>
    </xdr:to>
    <xdr:sp macro="" textlink="">
      <xdr:nvSpPr>
        <xdr:cNvPr id="22774" name="AutoShape 34" descr="PICT0129">
          <a:extLst>
            <a:ext uri="{FF2B5EF4-FFF2-40B4-BE49-F238E27FC236}">
              <a16:creationId xmlns:a16="http://schemas.microsoft.com/office/drawing/2014/main" xmlns="" id="{79A70D7F-9B4C-4979-AEA7-A1FEDCD73D5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59227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123825</xdr:rowOff>
    </xdr:to>
    <xdr:sp macro="" textlink="">
      <xdr:nvSpPr>
        <xdr:cNvPr id="22775" name="AutoShape 30" descr="PICT0129">
          <a:extLst>
            <a:ext uri="{FF2B5EF4-FFF2-40B4-BE49-F238E27FC236}">
              <a16:creationId xmlns:a16="http://schemas.microsoft.com/office/drawing/2014/main" xmlns="" id="{3DF057B3-0B5A-47FD-8BFA-120AE0489B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171450</xdr:rowOff>
    </xdr:to>
    <xdr:sp macro="" textlink="">
      <xdr:nvSpPr>
        <xdr:cNvPr id="22776" name="AutoShape 32" descr="PICT0129">
          <a:extLst>
            <a:ext uri="{FF2B5EF4-FFF2-40B4-BE49-F238E27FC236}">
              <a16:creationId xmlns:a16="http://schemas.microsoft.com/office/drawing/2014/main" xmlns="" id="{3F50894A-ED1D-44ED-818E-4464F961C7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171450</xdr:rowOff>
    </xdr:to>
    <xdr:sp macro="" textlink="">
      <xdr:nvSpPr>
        <xdr:cNvPr id="22777" name="AutoShape 33" descr="PICT0129">
          <a:extLst>
            <a:ext uri="{FF2B5EF4-FFF2-40B4-BE49-F238E27FC236}">
              <a16:creationId xmlns:a16="http://schemas.microsoft.com/office/drawing/2014/main" xmlns="" id="{89234967-0EA7-49B6-8E15-F8A0904C13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161925</xdr:rowOff>
    </xdr:to>
    <xdr:sp macro="" textlink="">
      <xdr:nvSpPr>
        <xdr:cNvPr id="22778" name="AutoShape 34" descr="PICT0129">
          <a:extLst>
            <a:ext uri="{FF2B5EF4-FFF2-40B4-BE49-F238E27FC236}">
              <a16:creationId xmlns:a16="http://schemas.microsoft.com/office/drawing/2014/main" xmlns="" id="{1C60CEE8-505C-4A3F-825B-0908F06241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161925</xdr:rowOff>
    </xdr:to>
    <xdr:sp macro="" textlink="">
      <xdr:nvSpPr>
        <xdr:cNvPr id="22779" name="AutoShape 35" descr="PICT0129">
          <a:extLst>
            <a:ext uri="{FF2B5EF4-FFF2-40B4-BE49-F238E27FC236}">
              <a16:creationId xmlns:a16="http://schemas.microsoft.com/office/drawing/2014/main" xmlns="" id="{851D7EDE-040C-4E46-9E62-4643EF11838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114300</xdr:rowOff>
    </xdr:to>
    <xdr:sp macro="" textlink="">
      <xdr:nvSpPr>
        <xdr:cNvPr id="22780" name="AutoShape 30" descr="PICT0129">
          <a:extLst>
            <a:ext uri="{FF2B5EF4-FFF2-40B4-BE49-F238E27FC236}">
              <a16:creationId xmlns:a16="http://schemas.microsoft.com/office/drawing/2014/main" xmlns="" id="{5F94C2A6-7948-41E3-9FD9-9E22698754E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781" name="AutoShape 1" descr="PICT0129">
          <a:extLst>
            <a:ext uri="{FF2B5EF4-FFF2-40B4-BE49-F238E27FC236}">
              <a16:creationId xmlns:a16="http://schemas.microsoft.com/office/drawing/2014/main" xmlns="" id="{EC5A7DEF-7588-40B6-930E-6FDA16EA2F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782" name="AutoShape 2" descr="PICT0129">
          <a:extLst>
            <a:ext uri="{FF2B5EF4-FFF2-40B4-BE49-F238E27FC236}">
              <a16:creationId xmlns:a16="http://schemas.microsoft.com/office/drawing/2014/main" xmlns="" id="{DDB00262-A101-4D8F-8C5A-27CB35C41A5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783" name="AutoShape 3" descr="PICT0129">
          <a:extLst>
            <a:ext uri="{FF2B5EF4-FFF2-40B4-BE49-F238E27FC236}">
              <a16:creationId xmlns:a16="http://schemas.microsoft.com/office/drawing/2014/main" xmlns="" id="{5C8616B3-4833-4FE4-8E0D-B2959ABCAA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784" name="AutoShape 4" descr="PICT0129">
          <a:extLst>
            <a:ext uri="{FF2B5EF4-FFF2-40B4-BE49-F238E27FC236}">
              <a16:creationId xmlns:a16="http://schemas.microsoft.com/office/drawing/2014/main" xmlns="" id="{4784AF91-B80B-4F39-946B-2CA5857C83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785" name="AutoShape 5" descr="PICT0129">
          <a:extLst>
            <a:ext uri="{FF2B5EF4-FFF2-40B4-BE49-F238E27FC236}">
              <a16:creationId xmlns:a16="http://schemas.microsoft.com/office/drawing/2014/main" xmlns="" id="{FECD7390-8B3B-4DCD-BBE9-92A8027E70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786" name="AutoShape 26" descr="PICT0129">
          <a:extLst>
            <a:ext uri="{FF2B5EF4-FFF2-40B4-BE49-F238E27FC236}">
              <a16:creationId xmlns:a16="http://schemas.microsoft.com/office/drawing/2014/main" xmlns="" id="{7CB5CF6B-4CAB-48A9-B364-C1A43DD7B4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787" name="AutoShape 27" descr="PICT0129">
          <a:extLst>
            <a:ext uri="{FF2B5EF4-FFF2-40B4-BE49-F238E27FC236}">
              <a16:creationId xmlns:a16="http://schemas.microsoft.com/office/drawing/2014/main" xmlns="" id="{E0777EF0-78A9-4D53-AC57-7CC5F142A1D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788" name="AutoShape 28" descr="PICT0129">
          <a:extLst>
            <a:ext uri="{FF2B5EF4-FFF2-40B4-BE49-F238E27FC236}">
              <a16:creationId xmlns:a16="http://schemas.microsoft.com/office/drawing/2014/main" xmlns="" id="{700FB345-373F-4BE5-A6AF-C98B9CB841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104775</xdr:rowOff>
    </xdr:to>
    <xdr:sp macro="" textlink="">
      <xdr:nvSpPr>
        <xdr:cNvPr id="22789" name="AutoShape 30" descr="PICT0129">
          <a:extLst>
            <a:ext uri="{FF2B5EF4-FFF2-40B4-BE49-F238E27FC236}">
              <a16:creationId xmlns:a16="http://schemas.microsoft.com/office/drawing/2014/main" xmlns="" id="{E421B66D-42C3-40F4-9916-82A4D33517D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114300</xdr:rowOff>
    </xdr:to>
    <xdr:sp macro="" textlink="">
      <xdr:nvSpPr>
        <xdr:cNvPr id="22790" name="AutoShape 30" descr="PICT0129">
          <a:extLst>
            <a:ext uri="{FF2B5EF4-FFF2-40B4-BE49-F238E27FC236}">
              <a16:creationId xmlns:a16="http://schemas.microsoft.com/office/drawing/2014/main" xmlns="" id="{687F9633-7347-4C7B-B196-7D82EEB73FD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123825</xdr:rowOff>
    </xdr:to>
    <xdr:sp macro="" textlink="">
      <xdr:nvSpPr>
        <xdr:cNvPr id="22791" name="AutoShape 30" descr="PICT0129">
          <a:extLst>
            <a:ext uri="{FF2B5EF4-FFF2-40B4-BE49-F238E27FC236}">
              <a16:creationId xmlns:a16="http://schemas.microsoft.com/office/drawing/2014/main" xmlns="" id="{F78E7558-9C20-465D-A55A-E5986B1717E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171450</xdr:rowOff>
    </xdr:to>
    <xdr:sp macro="" textlink="">
      <xdr:nvSpPr>
        <xdr:cNvPr id="22792" name="AutoShape 32" descr="PICT0129">
          <a:extLst>
            <a:ext uri="{FF2B5EF4-FFF2-40B4-BE49-F238E27FC236}">
              <a16:creationId xmlns:a16="http://schemas.microsoft.com/office/drawing/2014/main" xmlns="" id="{D4735099-406F-4A2D-9E73-F94113EFF9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171450</xdr:rowOff>
    </xdr:to>
    <xdr:sp macro="" textlink="">
      <xdr:nvSpPr>
        <xdr:cNvPr id="22793" name="AutoShape 33" descr="PICT0129">
          <a:extLst>
            <a:ext uri="{FF2B5EF4-FFF2-40B4-BE49-F238E27FC236}">
              <a16:creationId xmlns:a16="http://schemas.microsoft.com/office/drawing/2014/main" xmlns="" id="{A585EEDB-EBBF-482D-9CAD-E707BDCA738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161925</xdr:rowOff>
    </xdr:to>
    <xdr:sp macro="" textlink="">
      <xdr:nvSpPr>
        <xdr:cNvPr id="22794" name="AutoShape 34" descr="PICT0129">
          <a:extLst>
            <a:ext uri="{FF2B5EF4-FFF2-40B4-BE49-F238E27FC236}">
              <a16:creationId xmlns:a16="http://schemas.microsoft.com/office/drawing/2014/main" xmlns="" id="{199D03E3-7D6E-4524-A9C1-5AC6B1809C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795" name="AutoShape 1" descr="PICT0129">
          <a:extLst>
            <a:ext uri="{FF2B5EF4-FFF2-40B4-BE49-F238E27FC236}">
              <a16:creationId xmlns:a16="http://schemas.microsoft.com/office/drawing/2014/main" xmlns="" id="{AD56B031-A15A-4266-86A6-07CB6397FC0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796" name="AutoShape 2" descr="PICT0129">
          <a:extLst>
            <a:ext uri="{FF2B5EF4-FFF2-40B4-BE49-F238E27FC236}">
              <a16:creationId xmlns:a16="http://schemas.microsoft.com/office/drawing/2014/main" xmlns="" id="{084832B9-21F1-4FD7-9A8A-D2972D1596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797" name="AutoShape 3" descr="PICT0129">
          <a:extLst>
            <a:ext uri="{FF2B5EF4-FFF2-40B4-BE49-F238E27FC236}">
              <a16:creationId xmlns:a16="http://schemas.microsoft.com/office/drawing/2014/main" xmlns="" id="{C554AEDF-06B5-4EAA-A292-CECFE695C6C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798" name="AutoShape 4" descr="PICT0129">
          <a:extLst>
            <a:ext uri="{FF2B5EF4-FFF2-40B4-BE49-F238E27FC236}">
              <a16:creationId xmlns:a16="http://schemas.microsoft.com/office/drawing/2014/main" xmlns="" id="{C993E289-61CE-4559-9407-0F3B4AFADE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799" name="AutoShape 5" descr="PICT0129">
          <a:extLst>
            <a:ext uri="{FF2B5EF4-FFF2-40B4-BE49-F238E27FC236}">
              <a16:creationId xmlns:a16="http://schemas.microsoft.com/office/drawing/2014/main" xmlns="" id="{AF6AF111-22C3-4C89-9884-D9AE08DC24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800" name="AutoShape 26" descr="PICT0129">
          <a:extLst>
            <a:ext uri="{FF2B5EF4-FFF2-40B4-BE49-F238E27FC236}">
              <a16:creationId xmlns:a16="http://schemas.microsoft.com/office/drawing/2014/main" xmlns="" id="{3F7E9024-91D6-44AE-9761-B1A33AFBB9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801" name="AutoShape 27" descr="PICT0129">
          <a:extLst>
            <a:ext uri="{FF2B5EF4-FFF2-40B4-BE49-F238E27FC236}">
              <a16:creationId xmlns:a16="http://schemas.microsoft.com/office/drawing/2014/main" xmlns="" id="{962AE4E4-613F-485E-BF13-4369E5E79F4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802" name="AutoShape 28" descr="PICT0129">
          <a:extLst>
            <a:ext uri="{FF2B5EF4-FFF2-40B4-BE49-F238E27FC236}">
              <a16:creationId xmlns:a16="http://schemas.microsoft.com/office/drawing/2014/main" xmlns="" id="{CAE92272-4A33-44F5-9972-D07A9BDD8B4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123825</xdr:rowOff>
    </xdr:to>
    <xdr:sp macro="" textlink="">
      <xdr:nvSpPr>
        <xdr:cNvPr id="22803" name="AutoShape 30" descr="PICT0129">
          <a:extLst>
            <a:ext uri="{FF2B5EF4-FFF2-40B4-BE49-F238E27FC236}">
              <a16:creationId xmlns:a16="http://schemas.microsoft.com/office/drawing/2014/main" xmlns="" id="{14127276-4FFB-44BF-A810-9A39FE7501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171450</xdr:rowOff>
    </xdr:to>
    <xdr:sp macro="" textlink="">
      <xdr:nvSpPr>
        <xdr:cNvPr id="22804" name="AutoShape 32" descr="PICT0129">
          <a:extLst>
            <a:ext uri="{FF2B5EF4-FFF2-40B4-BE49-F238E27FC236}">
              <a16:creationId xmlns:a16="http://schemas.microsoft.com/office/drawing/2014/main" xmlns="" id="{DDA983CF-8B66-43C7-AD17-FC567B644C7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171450</xdr:rowOff>
    </xdr:to>
    <xdr:sp macro="" textlink="">
      <xdr:nvSpPr>
        <xdr:cNvPr id="22805" name="AutoShape 33" descr="PICT0129">
          <a:extLst>
            <a:ext uri="{FF2B5EF4-FFF2-40B4-BE49-F238E27FC236}">
              <a16:creationId xmlns:a16="http://schemas.microsoft.com/office/drawing/2014/main" xmlns="" id="{922DEC77-B9CA-4F89-B7D7-D9BA534820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161925</xdr:rowOff>
    </xdr:to>
    <xdr:sp macro="" textlink="">
      <xdr:nvSpPr>
        <xdr:cNvPr id="22806" name="AutoShape 34" descr="PICT0129">
          <a:extLst>
            <a:ext uri="{FF2B5EF4-FFF2-40B4-BE49-F238E27FC236}">
              <a16:creationId xmlns:a16="http://schemas.microsoft.com/office/drawing/2014/main" xmlns="" id="{FB5AD69F-8803-450B-9B98-66D6AF0B2F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161925</xdr:rowOff>
    </xdr:to>
    <xdr:sp macro="" textlink="">
      <xdr:nvSpPr>
        <xdr:cNvPr id="22807" name="AutoShape 35" descr="PICT0129">
          <a:extLst>
            <a:ext uri="{FF2B5EF4-FFF2-40B4-BE49-F238E27FC236}">
              <a16:creationId xmlns:a16="http://schemas.microsoft.com/office/drawing/2014/main" xmlns="" id="{3CFA6A33-E6F8-405B-B68D-3AFB16252A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08" name="AutoShape 1" descr="PICT0129">
          <a:extLst>
            <a:ext uri="{FF2B5EF4-FFF2-40B4-BE49-F238E27FC236}">
              <a16:creationId xmlns:a16="http://schemas.microsoft.com/office/drawing/2014/main" xmlns="" id="{5514920D-266F-4DCC-9426-317CFBD41C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09" name="AutoShape 2" descr="PICT0129">
          <a:extLst>
            <a:ext uri="{FF2B5EF4-FFF2-40B4-BE49-F238E27FC236}">
              <a16:creationId xmlns:a16="http://schemas.microsoft.com/office/drawing/2014/main" xmlns="" id="{E0F12808-F34E-402C-A098-0C1E30D8B5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10" name="AutoShape 3" descr="PICT0129">
          <a:extLst>
            <a:ext uri="{FF2B5EF4-FFF2-40B4-BE49-F238E27FC236}">
              <a16:creationId xmlns:a16="http://schemas.microsoft.com/office/drawing/2014/main" xmlns="" id="{5D276A60-270C-4F97-B14D-C625B914B1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11" name="AutoShape 4" descr="PICT0129">
          <a:extLst>
            <a:ext uri="{FF2B5EF4-FFF2-40B4-BE49-F238E27FC236}">
              <a16:creationId xmlns:a16="http://schemas.microsoft.com/office/drawing/2014/main" xmlns="" id="{89BA0021-1A8A-4349-AD73-3134AD5613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12" name="AutoShape 5" descr="PICT0129">
          <a:extLst>
            <a:ext uri="{FF2B5EF4-FFF2-40B4-BE49-F238E27FC236}">
              <a16:creationId xmlns:a16="http://schemas.microsoft.com/office/drawing/2014/main" xmlns="" id="{F362E1CC-71B0-411D-945E-27E9EE214A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13" name="AutoShape 26" descr="PICT0129">
          <a:extLst>
            <a:ext uri="{FF2B5EF4-FFF2-40B4-BE49-F238E27FC236}">
              <a16:creationId xmlns:a16="http://schemas.microsoft.com/office/drawing/2014/main" xmlns="" id="{B4C20E8D-DD61-4B3A-B078-8C4E6C1901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14" name="AutoShape 27" descr="PICT0129">
          <a:extLst>
            <a:ext uri="{FF2B5EF4-FFF2-40B4-BE49-F238E27FC236}">
              <a16:creationId xmlns:a16="http://schemas.microsoft.com/office/drawing/2014/main" xmlns="" id="{677CB351-5994-493C-9A72-B3A5F94439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15" name="AutoShape 28" descr="PICT0129">
          <a:extLst>
            <a:ext uri="{FF2B5EF4-FFF2-40B4-BE49-F238E27FC236}">
              <a16:creationId xmlns:a16="http://schemas.microsoft.com/office/drawing/2014/main" xmlns="" id="{9E6C6168-059F-408B-BF98-EC8E1E6AEE5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114300</xdr:rowOff>
    </xdr:to>
    <xdr:sp macro="" textlink="">
      <xdr:nvSpPr>
        <xdr:cNvPr id="22816" name="AutoShape 30" descr="PICT0129">
          <a:extLst>
            <a:ext uri="{FF2B5EF4-FFF2-40B4-BE49-F238E27FC236}">
              <a16:creationId xmlns:a16="http://schemas.microsoft.com/office/drawing/2014/main" xmlns="" id="{226C02F4-6866-444C-9DB8-ECE0A295E0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817" name="AutoShape 1" descr="PICT0129">
          <a:extLst>
            <a:ext uri="{FF2B5EF4-FFF2-40B4-BE49-F238E27FC236}">
              <a16:creationId xmlns:a16="http://schemas.microsoft.com/office/drawing/2014/main" xmlns="" id="{553FD89E-85B0-4229-A6D4-CB1A05EDB3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818" name="AutoShape 2" descr="PICT0129">
          <a:extLst>
            <a:ext uri="{FF2B5EF4-FFF2-40B4-BE49-F238E27FC236}">
              <a16:creationId xmlns:a16="http://schemas.microsoft.com/office/drawing/2014/main" xmlns="" id="{DCF2D1E0-9CE5-47EC-A60B-09B0CF8F71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819" name="AutoShape 3" descr="PICT0129">
          <a:extLst>
            <a:ext uri="{FF2B5EF4-FFF2-40B4-BE49-F238E27FC236}">
              <a16:creationId xmlns:a16="http://schemas.microsoft.com/office/drawing/2014/main" xmlns="" id="{30E4582B-C75E-47C8-A32F-F072BFC8105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820" name="AutoShape 4" descr="PICT0129">
          <a:extLst>
            <a:ext uri="{FF2B5EF4-FFF2-40B4-BE49-F238E27FC236}">
              <a16:creationId xmlns:a16="http://schemas.microsoft.com/office/drawing/2014/main" xmlns="" id="{39E08ED7-F128-4CB8-92DD-6BEC7D26C8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821" name="AutoShape 5" descr="PICT0129">
          <a:extLst>
            <a:ext uri="{FF2B5EF4-FFF2-40B4-BE49-F238E27FC236}">
              <a16:creationId xmlns:a16="http://schemas.microsoft.com/office/drawing/2014/main" xmlns="" id="{44B34AA5-BA0C-4FD2-9B53-A185282D68B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822" name="AutoShape 26" descr="PICT0129">
          <a:extLst>
            <a:ext uri="{FF2B5EF4-FFF2-40B4-BE49-F238E27FC236}">
              <a16:creationId xmlns:a16="http://schemas.microsoft.com/office/drawing/2014/main" xmlns="" id="{3958A91F-73C3-4FE8-90EC-789F9B10A1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823" name="AutoShape 27" descr="PICT0129">
          <a:extLst>
            <a:ext uri="{FF2B5EF4-FFF2-40B4-BE49-F238E27FC236}">
              <a16:creationId xmlns:a16="http://schemas.microsoft.com/office/drawing/2014/main" xmlns="" id="{4D09C887-A800-48D4-817B-DC9B2CC5E5D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95250</xdr:rowOff>
    </xdr:to>
    <xdr:sp macro="" textlink="">
      <xdr:nvSpPr>
        <xdr:cNvPr id="22824" name="AutoShape 28" descr="PICT0129">
          <a:extLst>
            <a:ext uri="{FF2B5EF4-FFF2-40B4-BE49-F238E27FC236}">
              <a16:creationId xmlns:a16="http://schemas.microsoft.com/office/drawing/2014/main" xmlns="" id="{4B836005-141B-4D0F-B0FC-FAFD25EDA9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104775</xdr:rowOff>
    </xdr:to>
    <xdr:sp macro="" textlink="">
      <xdr:nvSpPr>
        <xdr:cNvPr id="22825" name="AutoShape 1" descr="PICT0129">
          <a:extLst>
            <a:ext uri="{FF2B5EF4-FFF2-40B4-BE49-F238E27FC236}">
              <a16:creationId xmlns:a16="http://schemas.microsoft.com/office/drawing/2014/main" xmlns="" id="{81121DD0-62FA-4DDE-8A39-046A6D23BD2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104775</xdr:rowOff>
    </xdr:to>
    <xdr:sp macro="" textlink="">
      <xdr:nvSpPr>
        <xdr:cNvPr id="22826" name="AutoShape 2" descr="PICT0129">
          <a:extLst>
            <a:ext uri="{FF2B5EF4-FFF2-40B4-BE49-F238E27FC236}">
              <a16:creationId xmlns:a16="http://schemas.microsoft.com/office/drawing/2014/main" xmlns="" id="{533C4B31-50BD-43CF-B6E6-9544787748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104775</xdr:rowOff>
    </xdr:to>
    <xdr:sp macro="" textlink="">
      <xdr:nvSpPr>
        <xdr:cNvPr id="22827" name="AutoShape 3" descr="PICT0129">
          <a:extLst>
            <a:ext uri="{FF2B5EF4-FFF2-40B4-BE49-F238E27FC236}">
              <a16:creationId xmlns:a16="http://schemas.microsoft.com/office/drawing/2014/main" xmlns="" id="{8EE4AD0F-2831-49A2-A6DC-1D731238953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104775</xdr:rowOff>
    </xdr:to>
    <xdr:sp macro="" textlink="">
      <xdr:nvSpPr>
        <xdr:cNvPr id="22828" name="AutoShape 4" descr="PICT0129">
          <a:extLst>
            <a:ext uri="{FF2B5EF4-FFF2-40B4-BE49-F238E27FC236}">
              <a16:creationId xmlns:a16="http://schemas.microsoft.com/office/drawing/2014/main" xmlns="" id="{EFDA9597-5627-4AA0-806C-774D6E5695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104775</xdr:rowOff>
    </xdr:to>
    <xdr:sp macro="" textlink="">
      <xdr:nvSpPr>
        <xdr:cNvPr id="22829" name="AutoShape 5" descr="PICT0129">
          <a:extLst>
            <a:ext uri="{FF2B5EF4-FFF2-40B4-BE49-F238E27FC236}">
              <a16:creationId xmlns:a16="http://schemas.microsoft.com/office/drawing/2014/main" xmlns="" id="{7C17FAC9-067E-4841-A337-A4A51B9E78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104775</xdr:rowOff>
    </xdr:to>
    <xdr:sp macro="" textlink="">
      <xdr:nvSpPr>
        <xdr:cNvPr id="22830" name="AutoShape 26" descr="PICT0129">
          <a:extLst>
            <a:ext uri="{FF2B5EF4-FFF2-40B4-BE49-F238E27FC236}">
              <a16:creationId xmlns:a16="http://schemas.microsoft.com/office/drawing/2014/main" xmlns="" id="{6CB5A4E4-B0BB-40A8-9C25-CAA4F18520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104775</xdr:rowOff>
    </xdr:to>
    <xdr:sp macro="" textlink="">
      <xdr:nvSpPr>
        <xdr:cNvPr id="22831" name="AutoShape 27" descr="PICT0129">
          <a:extLst>
            <a:ext uri="{FF2B5EF4-FFF2-40B4-BE49-F238E27FC236}">
              <a16:creationId xmlns:a16="http://schemas.microsoft.com/office/drawing/2014/main" xmlns="" id="{EF786A14-5508-40ED-890D-8706108F306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104775</xdr:rowOff>
    </xdr:to>
    <xdr:sp macro="" textlink="">
      <xdr:nvSpPr>
        <xdr:cNvPr id="22832" name="AutoShape 28" descr="PICT0129">
          <a:extLst>
            <a:ext uri="{FF2B5EF4-FFF2-40B4-BE49-F238E27FC236}">
              <a16:creationId xmlns:a16="http://schemas.microsoft.com/office/drawing/2014/main" xmlns="" id="{D617193F-0086-4733-B6FB-73B9139C5A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104775</xdr:rowOff>
    </xdr:to>
    <xdr:sp macro="" textlink="">
      <xdr:nvSpPr>
        <xdr:cNvPr id="22833" name="AutoShape 30" descr="PICT0129">
          <a:extLst>
            <a:ext uri="{FF2B5EF4-FFF2-40B4-BE49-F238E27FC236}">
              <a16:creationId xmlns:a16="http://schemas.microsoft.com/office/drawing/2014/main" xmlns="" id="{87A3987B-88FB-4D31-B1BB-72ACCE97C38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34" name="AutoShape 1" descr="PICT0129">
          <a:extLst>
            <a:ext uri="{FF2B5EF4-FFF2-40B4-BE49-F238E27FC236}">
              <a16:creationId xmlns:a16="http://schemas.microsoft.com/office/drawing/2014/main" xmlns="" id="{90F15C3D-0C27-48A2-81FA-A60C504584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35" name="AutoShape 2" descr="PICT0129">
          <a:extLst>
            <a:ext uri="{FF2B5EF4-FFF2-40B4-BE49-F238E27FC236}">
              <a16:creationId xmlns:a16="http://schemas.microsoft.com/office/drawing/2014/main" xmlns="" id="{9A5E1C28-C972-4F15-B94A-DAF39387727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36" name="AutoShape 3" descr="PICT0129">
          <a:extLst>
            <a:ext uri="{FF2B5EF4-FFF2-40B4-BE49-F238E27FC236}">
              <a16:creationId xmlns:a16="http://schemas.microsoft.com/office/drawing/2014/main" xmlns="" id="{13A298A3-675D-4E9A-A2F6-1093FBE6B8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37" name="AutoShape 4" descr="PICT0129">
          <a:extLst>
            <a:ext uri="{FF2B5EF4-FFF2-40B4-BE49-F238E27FC236}">
              <a16:creationId xmlns:a16="http://schemas.microsoft.com/office/drawing/2014/main" xmlns="" id="{444447F1-7EB8-4A1C-9C12-9A64E9D9283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38" name="AutoShape 5" descr="PICT0129">
          <a:extLst>
            <a:ext uri="{FF2B5EF4-FFF2-40B4-BE49-F238E27FC236}">
              <a16:creationId xmlns:a16="http://schemas.microsoft.com/office/drawing/2014/main" xmlns="" id="{616CD384-E476-401D-9D84-A65C11C125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39" name="AutoShape 26" descr="PICT0129">
          <a:extLst>
            <a:ext uri="{FF2B5EF4-FFF2-40B4-BE49-F238E27FC236}">
              <a16:creationId xmlns:a16="http://schemas.microsoft.com/office/drawing/2014/main" xmlns="" id="{7BD69BF6-7EB0-4643-A593-F00A5B376A8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40" name="AutoShape 27" descr="PICT0129">
          <a:extLst>
            <a:ext uri="{FF2B5EF4-FFF2-40B4-BE49-F238E27FC236}">
              <a16:creationId xmlns:a16="http://schemas.microsoft.com/office/drawing/2014/main" xmlns="" id="{CEDDB134-0BB9-47F3-82B7-ADCCF4870C2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114300</xdr:rowOff>
    </xdr:to>
    <xdr:sp macro="" textlink="">
      <xdr:nvSpPr>
        <xdr:cNvPr id="22841" name="AutoShape 28" descr="PICT0129">
          <a:extLst>
            <a:ext uri="{FF2B5EF4-FFF2-40B4-BE49-F238E27FC236}">
              <a16:creationId xmlns:a16="http://schemas.microsoft.com/office/drawing/2014/main" xmlns="" id="{88B36C85-155A-4050-9419-06015C80BA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842" name="AutoShape 1" descr="PICT0129">
          <a:extLst>
            <a:ext uri="{FF2B5EF4-FFF2-40B4-BE49-F238E27FC236}">
              <a16:creationId xmlns:a16="http://schemas.microsoft.com/office/drawing/2014/main" xmlns="" id="{15491145-EE05-49AD-8C47-074087C30C4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843" name="AutoShape 2" descr="PICT0129">
          <a:extLst>
            <a:ext uri="{FF2B5EF4-FFF2-40B4-BE49-F238E27FC236}">
              <a16:creationId xmlns:a16="http://schemas.microsoft.com/office/drawing/2014/main" xmlns="" id="{91DB2DD8-3578-47D7-8C58-A561C245469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844" name="AutoShape 3" descr="PICT0129">
          <a:extLst>
            <a:ext uri="{FF2B5EF4-FFF2-40B4-BE49-F238E27FC236}">
              <a16:creationId xmlns:a16="http://schemas.microsoft.com/office/drawing/2014/main" xmlns="" id="{6E96AC7F-8285-48D5-9C3F-45AFC4F7B87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845" name="AutoShape 4" descr="PICT0129">
          <a:extLst>
            <a:ext uri="{FF2B5EF4-FFF2-40B4-BE49-F238E27FC236}">
              <a16:creationId xmlns:a16="http://schemas.microsoft.com/office/drawing/2014/main" xmlns="" id="{B6592D0C-F22D-481D-BD54-452B4144FF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846" name="AutoShape 5" descr="PICT0129">
          <a:extLst>
            <a:ext uri="{FF2B5EF4-FFF2-40B4-BE49-F238E27FC236}">
              <a16:creationId xmlns:a16="http://schemas.microsoft.com/office/drawing/2014/main" xmlns="" id="{CF2F8727-F788-46C9-A703-7979858C934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847" name="AutoShape 26" descr="PICT0129">
          <a:extLst>
            <a:ext uri="{FF2B5EF4-FFF2-40B4-BE49-F238E27FC236}">
              <a16:creationId xmlns:a16="http://schemas.microsoft.com/office/drawing/2014/main" xmlns="" id="{FE9CCB88-EAA2-4AC8-A7CD-BE5A40BC26E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848" name="AutoShape 27" descr="PICT0129">
          <a:extLst>
            <a:ext uri="{FF2B5EF4-FFF2-40B4-BE49-F238E27FC236}">
              <a16:creationId xmlns:a16="http://schemas.microsoft.com/office/drawing/2014/main" xmlns="" id="{C495BA91-A2BF-4AB2-93F7-88CCE18805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304800</xdr:colOff>
      <xdr:row>3725</xdr:row>
      <xdr:rowOff>123825</xdr:rowOff>
    </xdr:to>
    <xdr:sp macro="" textlink="">
      <xdr:nvSpPr>
        <xdr:cNvPr id="22849" name="AutoShape 28" descr="PICT0129">
          <a:extLst>
            <a:ext uri="{FF2B5EF4-FFF2-40B4-BE49-F238E27FC236}">
              <a16:creationId xmlns:a16="http://schemas.microsoft.com/office/drawing/2014/main" xmlns="" id="{F8C978CD-1D61-4335-B8E7-41D09065E3F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123825</xdr:rowOff>
    </xdr:to>
    <xdr:sp macro="" textlink="">
      <xdr:nvSpPr>
        <xdr:cNvPr id="22850" name="AutoShape 30" descr="PICT0129">
          <a:extLst>
            <a:ext uri="{FF2B5EF4-FFF2-40B4-BE49-F238E27FC236}">
              <a16:creationId xmlns:a16="http://schemas.microsoft.com/office/drawing/2014/main" xmlns="" id="{15E2C10C-D339-4BC5-81A8-F6016E92AB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171450</xdr:rowOff>
    </xdr:to>
    <xdr:sp macro="" textlink="">
      <xdr:nvSpPr>
        <xdr:cNvPr id="22851" name="AutoShape 32" descr="PICT0129">
          <a:extLst>
            <a:ext uri="{FF2B5EF4-FFF2-40B4-BE49-F238E27FC236}">
              <a16:creationId xmlns:a16="http://schemas.microsoft.com/office/drawing/2014/main" xmlns="" id="{2543B054-0CDC-41D5-84FD-7BE5304CED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171450</xdr:rowOff>
    </xdr:to>
    <xdr:sp macro="" textlink="">
      <xdr:nvSpPr>
        <xdr:cNvPr id="22852" name="AutoShape 33" descr="PICT0129">
          <a:extLst>
            <a:ext uri="{FF2B5EF4-FFF2-40B4-BE49-F238E27FC236}">
              <a16:creationId xmlns:a16="http://schemas.microsoft.com/office/drawing/2014/main" xmlns="" id="{9C19CB0C-6167-446A-9D6C-A60D85D3A4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314325</xdr:colOff>
      <xdr:row>3725</xdr:row>
      <xdr:rowOff>161925</xdr:rowOff>
    </xdr:to>
    <xdr:sp macro="" textlink="">
      <xdr:nvSpPr>
        <xdr:cNvPr id="22853" name="AutoShape 34" descr="PICT0129">
          <a:extLst>
            <a:ext uri="{FF2B5EF4-FFF2-40B4-BE49-F238E27FC236}">
              <a16:creationId xmlns:a16="http://schemas.microsoft.com/office/drawing/2014/main" xmlns="" id="{7D509235-FC63-4B56-9C7C-B2B307FCF2C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1608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123825</xdr:rowOff>
    </xdr:to>
    <xdr:sp macro="" textlink="">
      <xdr:nvSpPr>
        <xdr:cNvPr id="22854" name="AutoShape 30" descr="PICT0129">
          <a:extLst>
            <a:ext uri="{FF2B5EF4-FFF2-40B4-BE49-F238E27FC236}">
              <a16:creationId xmlns:a16="http://schemas.microsoft.com/office/drawing/2014/main" xmlns="" id="{896B65E7-FEB2-4F05-AE6F-A2538F64E2F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171450</xdr:rowOff>
    </xdr:to>
    <xdr:sp macro="" textlink="">
      <xdr:nvSpPr>
        <xdr:cNvPr id="22855" name="AutoShape 32" descr="PICT0129">
          <a:extLst>
            <a:ext uri="{FF2B5EF4-FFF2-40B4-BE49-F238E27FC236}">
              <a16:creationId xmlns:a16="http://schemas.microsoft.com/office/drawing/2014/main" xmlns="" id="{C81C4789-4E3B-4B08-A955-37E76CA0B1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171450</xdr:rowOff>
    </xdr:to>
    <xdr:sp macro="" textlink="">
      <xdr:nvSpPr>
        <xdr:cNvPr id="22856" name="AutoShape 33" descr="PICT0129">
          <a:extLst>
            <a:ext uri="{FF2B5EF4-FFF2-40B4-BE49-F238E27FC236}">
              <a16:creationId xmlns:a16="http://schemas.microsoft.com/office/drawing/2014/main" xmlns="" id="{DE8DCB8A-9CA0-4F61-91D4-02A0B8FA3D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161925</xdr:rowOff>
    </xdr:to>
    <xdr:sp macro="" textlink="">
      <xdr:nvSpPr>
        <xdr:cNvPr id="22857" name="AutoShape 34" descr="PICT0129">
          <a:extLst>
            <a:ext uri="{FF2B5EF4-FFF2-40B4-BE49-F238E27FC236}">
              <a16:creationId xmlns:a16="http://schemas.microsoft.com/office/drawing/2014/main" xmlns="" id="{00424413-393C-4FB6-9CCA-C7F6B6F04BC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161925</xdr:rowOff>
    </xdr:to>
    <xdr:sp macro="" textlink="">
      <xdr:nvSpPr>
        <xdr:cNvPr id="22858" name="AutoShape 35" descr="PICT0129">
          <a:extLst>
            <a:ext uri="{FF2B5EF4-FFF2-40B4-BE49-F238E27FC236}">
              <a16:creationId xmlns:a16="http://schemas.microsoft.com/office/drawing/2014/main" xmlns="" id="{94834DE6-6CEE-4D3F-AC83-88E2290D0FC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114300</xdr:rowOff>
    </xdr:to>
    <xdr:sp macro="" textlink="">
      <xdr:nvSpPr>
        <xdr:cNvPr id="22859" name="AutoShape 30" descr="PICT0129">
          <a:extLst>
            <a:ext uri="{FF2B5EF4-FFF2-40B4-BE49-F238E27FC236}">
              <a16:creationId xmlns:a16="http://schemas.microsoft.com/office/drawing/2014/main" xmlns="" id="{B1C4D39F-3012-45AB-9160-F4FBF77CDC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60" name="AutoShape 1" descr="PICT0129">
          <a:extLst>
            <a:ext uri="{FF2B5EF4-FFF2-40B4-BE49-F238E27FC236}">
              <a16:creationId xmlns:a16="http://schemas.microsoft.com/office/drawing/2014/main" xmlns="" id="{E54DA72F-A0D2-41FC-9DB8-39F46BBC778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61" name="AutoShape 2" descr="PICT0129">
          <a:extLst>
            <a:ext uri="{FF2B5EF4-FFF2-40B4-BE49-F238E27FC236}">
              <a16:creationId xmlns:a16="http://schemas.microsoft.com/office/drawing/2014/main" xmlns="" id="{81726C66-BC5B-4DFD-BE1F-E501DEFFE35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62" name="AutoShape 3" descr="PICT0129">
          <a:extLst>
            <a:ext uri="{FF2B5EF4-FFF2-40B4-BE49-F238E27FC236}">
              <a16:creationId xmlns:a16="http://schemas.microsoft.com/office/drawing/2014/main" xmlns="" id="{15E38C70-DB27-45A3-8C4A-288DD283D7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63" name="AutoShape 4" descr="PICT0129">
          <a:extLst>
            <a:ext uri="{FF2B5EF4-FFF2-40B4-BE49-F238E27FC236}">
              <a16:creationId xmlns:a16="http://schemas.microsoft.com/office/drawing/2014/main" xmlns="" id="{3366DECB-DA8F-4F12-83DD-D887E0ABD8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64" name="AutoShape 5" descr="PICT0129">
          <a:extLst>
            <a:ext uri="{FF2B5EF4-FFF2-40B4-BE49-F238E27FC236}">
              <a16:creationId xmlns:a16="http://schemas.microsoft.com/office/drawing/2014/main" xmlns="" id="{86B8F445-77E2-47F7-8263-79391252072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65" name="AutoShape 26" descr="PICT0129">
          <a:extLst>
            <a:ext uri="{FF2B5EF4-FFF2-40B4-BE49-F238E27FC236}">
              <a16:creationId xmlns:a16="http://schemas.microsoft.com/office/drawing/2014/main" xmlns="" id="{68674EA3-6669-433F-9936-47F2322F042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66" name="AutoShape 27" descr="PICT0129">
          <a:extLst>
            <a:ext uri="{FF2B5EF4-FFF2-40B4-BE49-F238E27FC236}">
              <a16:creationId xmlns:a16="http://schemas.microsoft.com/office/drawing/2014/main" xmlns="" id="{5526B72F-C9AA-408F-91C2-0AD914D8CD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67" name="AutoShape 28" descr="PICT0129">
          <a:extLst>
            <a:ext uri="{FF2B5EF4-FFF2-40B4-BE49-F238E27FC236}">
              <a16:creationId xmlns:a16="http://schemas.microsoft.com/office/drawing/2014/main" xmlns="" id="{44D713C8-7803-435C-91D1-7CCCE09C38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104775</xdr:rowOff>
    </xdr:to>
    <xdr:sp macro="" textlink="">
      <xdr:nvSpPr>
        <xdr:cNvPr id="22868" name="AutoShape 30" descr="PICT0129">
          <a:extLst>
            <a:ext uri="{FF2B5EF4-FFF2-40B4-BE49-F238E27FC236}">
              <a16:creationId xmlns:a16="http://schemas.microsoft.com/office/drawing/2014/main" xmlns="" id="{06978BE1-2DEB-4544-9711-C2547FF1480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114300</xdr:rowOff>
    </xdr:to>
    <xdr:sp macro="" textlink="">
      <xdr:nvSpPr>
        <xdr:cNvPr id="22869" name="AutoShape 30" descr="PICT0129">
          <a:extLst>
            <a:ext uri="{FF2B5EF4-FFF2-40B4-BE49-F238E27FC236}">
              <a16:creationId xmlns:a16="http://schemas.microsoft.com/office/drawing/2014/main" xmlns="" id="{DB4936A3-EA2E-44F3-BBE3-0745C4CC219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123825</xdr:rowOff>
    </xdr:to>
    <xdr:sp macro="" textlink="">
      <xdr:nvSpPr>
        <xdr:cNvPr id="22870" name="AutoShape 30" descr="PICT0129">
          <a:extLst>
            <a:ext uri="{FF2B5EF4-FFF2-40B4-BE49-F238E27FC236}">
              <a16:creationId xmlns:a16="http://schemas.microsoft.com/office/drawing/2014/main" xmlns="" id="{0EA3379E-D5EC-4CD5-BF33-09C41E0E69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171450</xdr:rowOff>
    </xdr:to>
    <xdr:sp macro="" textlink="">
      <xdr:nvSpPr>
        <xdr:cNvPr id="22871" name="AutoShape 32" descr="PICT0129">
          <a:extLst>
            <a:ext uri="{FF2B5EF4-FFF2-40B4-BE49-F238E27FC236}">
              <a16:creationId xmlns:a16="http://schemas.microsoft.com/office/drawing/2014/main" xmlns="" id="{D9C61E47-6424-4BDB-BBB5-E2EDCCABEEB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171450</xdr:rowOff>
    </xdr:to>
    <xdr:sp macro="" textlink="">
      <xdr:nvSpPr>
        <xdr:cNvPr id="22872" name="AutoShape 33" descr="PICT0129">
          <a:extLst>
            <a:ext uri="{FF2B5EF4-FFF2-40B4-BE49-F238E27FC236}">
              <a16:creationId xmlns:a16="http://schemas.microsoft.com/office/drawing/2014/main" xmlns="" id="{E06E8089-B999-4B1A-A681-603494C24C2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161925</xdr:rowOff>
    </xdr:to>
    <xdr:sp macro="" textlink="">
      <xdr:nvSpPr>
        <xdr:cNvPr id="22873" name="AutoShape 34" descr="PICT0129">
          <a:extLst>
            <a:ext uri="{FF2B5EF4-FFF2-40B4-BE49-F238E27FC236}">
              <a16:creationId xmlns:a16="http://schemas.microsoft.com/office/drawing/2014/main" xmlns="" id="{136BB6DD-9296-4DA0-9977-FFC3A3F0DC0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874" name="AutoShape 1" descr="PICT0129">
          <a:extLst>
            <a:ext uri="{FF2B5EF4-FFF2-40B4-BE49-F238E27FC236}">
              <a16:creationId xmlns:a16="http://schemas.microsoft.com/office/drawing/2014/main" xmlns="" id="{D05AFCB4-A9E9-4BF4-8D3C-0B6AA1E77B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875" name="AutoShape 2" descr="PICT0129">
          <a:extLst>
            <a:ext uri="{FF2B5EF4-FFF2-40B4-BE49-F238E27FC236}">
              <a16:creationId xmlns:a16="http://schemas.microsoft.com/office/drawing/2014/main" xmlns="" id="{A98F360A-BA92-4989-8459-C428CE10CC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876" name="AutoShape 3" descr="PICT0129">
          <a:extLst>
            <a:ext uri="{FF2B5EF4-FFF2-40B4-BE49-F238E27FC236}">
              <a16:creationId xmlns:a16="http://schemas.microsoft.com/office/drawing/2014/main" xmlns="" id="{39F43DA3-3F34-4AD5-8CEE-6949BB3BDD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877" name="AutoShape 4" descr="PICT0129">
          <a:extLst>
            <a:ext uri="{FF2B5EF4-FFF2-40B4-BE49-F238E27FC236}">
              <a16:creationId xmlns:a16="http://schemas.microsoft.com/office/drawing/2014/main" xmlns="" id="{CA31FDD7-1F33-4B07-BBE5-28FC812BEE2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878" name="AutoShape 5" descr="PICT0129">
          <a:extLst>
            <a:ext uri="{FF2B5EF4-FFF2-40B4-BE49-F238E27FC236}">
              <a16:creationId xmlns:a16="http://schemas.microsoft.com/office/drawing/2014/main" xmlns="" id="{1DEC82A6-2660-42E0-9040-4479D372A6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879" name="AutoShape 26" descr="PICT0129">
          <a:extLst>
            <a:ext uri="{FF2B5EF4-FFF2-40B4-BE49-F238E27FC236}">
              <a16:creationId xmlns:a16="http://schemas.microsoft.com/office/drawing/2014/main" xmlns="" id="{347E7284-9A19-4FD1-B1AE-41EA9654E9C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880" name="AutoShape 27" descr="PICT0129">
          <a:extLst>
            <a:ext uri="{FF2B5EF4-FFF2-40B4-BE49-F238E27FC236}">
              <a16:creationId xmlns:a16="http://schemas.microsoft.com/office/drawing/2014/main" xmlns="" id="{AA8FA209-3E51-4679-AFF6-1F8FE65789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881" name="AutoShape 28" descr="PICT0129">
          <a:extLst>
            <a:ext uri="{FF2B5EF4-FFF2-40B4-BE49-F238E27FC236}">
              <a16:creationId xmlns:a16="http://schemas.microsoft.com/office/drawing/2014/main" xmlns="" id="{BFB301DB-4847-415C-B662-7C730C0BA53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123825</xdr:rowOff>
    </xdr:to>
    <xdr:sp macro="" textlink="">
      <xdr:nvSpPr>
        <xdr:cNvPr id="22882" name="AutoShape 30" descr="PICT0129">
          <a:extLst>
            <a:ext uri="{FF2B5EF4-FFF2-40B4-BE49-F238E27FC236}">
              <a16:creationId xmlns:a16="http://schemas.microsoft.com/office/drawing/2014/main" xmlns="" id="{FAFC6E76-F1A1-40B8-8E53-0202BBE7192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171450</xdr:rowOff>
    </xdr:to>
    <xdr:sp macro="" textlink="">
      <xdr:nvSpPr>
        <xdr:cNvPr id="22883" name="AutoShape 32" descr="PICT0129">
          <a:extLst>
            <a:ext uri="{FF2B5EF4-FFF2-40B4-BE49-F238E27FC236}">
              <a16:creationId xmlns:a16="http://schemas.microsoft.com/office/drawing/2014/main" xmlns="" id="{1BB687F5-FA20-4918-8098-327320981C4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171450</xdr:rowOff>
    </xdr:to>
    <xdr:sp macro="" textlink="">
      <xdr:nvSpPr>
        <xdr:cNvPr id="22884" name="AutoShape 33" descr="PICT0129">
          <a:extLst>
            <a:ext uri="{FF2B5EF4-FFF2-40B4-BE49-F238E27FC236}">
              <a16:creationId xmlns:a16="http://schemas.microsoft.com/office/drawing/2014/main" xmlns="" id="{D291A40A-92B6-4908-B619-7CCAEC6F1C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161925</xdr:rowOff>
    </xdr:to>
    <xdr:sp macro="" textlink="">
      <xdr:nvSpPr>
        <xdr:cNvPr id="22885" name="AutoShape 34" descr="PICT0129">
          <a:extLst>
            <a:ext uri="{FF2B5EF4-FFF2-40B4-BE49-F238E27FC236}">
              <a16:creationId xmlns:a16="http://schemas.microsoft.com/office/drawing/2014/main" xmlns="" id="{A12840D2-413B-4F5D-8A78-235E106998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161925</xdr:rowOff>
    </xdr:to>
    <xdr:sp macro="" textlink="">
      <xdr:nvSpPr>
        <xdr:cNvPr id="22886" name="AutoShape 35" descr="PICT0129">
          <a:extLst>
            <a:ext uri="{FF2B5EF4-FFF2-40B4-BE49-F238E27FC236}">
              <a16:creationId xmlns:a16="http://schemas.microsoft.com/office/drawing/2014/main" xmlns="" id="{902EEFD0-860A-4689-A960-6BCCD7D91B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887" name="AutoShape 1" descr="PICT0129">
          <a:extLst>
            <a:ext uri="{FF2B5EF4-FFF2-40B4-BE49-F238E27FC236}">
              <a16:creationId xmlns:a16="http://schemas.microsoft.com/office/drawing/2014/main" xmlns="" id="{6F99E38F-BD9F-49AD-8D74-822B74EC3A0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888" name="AutoShape 2" descr="PICT0129">
          <a:extLst>
            <a:ext uri="{FF2B5EF4-FFF2-40B4-BE49-F238E27FC236}">
              <a16:creationId xmlns:a16="http://schemas.microsoft.com/office/drawing/2014/main" xmlns="" id="{B83B6868-F680-4DF2-8B44-99B0DEF324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889" name="AutoShape 3" descr="PICT0129">
          <a:extLst>
            <a:ext uri="{FF2B5EF4-FFF2-40B4-BE49-F238E27FC236}">
              <a16:creationId xmlns:a16="http://schemas.microsoft.com/office/drawing/2014/main" xmlns="" id="{75919684-750F-4CF2-AB5F-A64028FE1A2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890" name="AutoShape 4" descr="PICT0129">
          <a:extLst>
            <a:ext uri="{FF2B5EF4-FFF2-40B4-BE49-F238E27FC236}">
              <a16:creationId xmlns:a16="http://schemas.microsoft.com/office/drawing/2014/main" xmlns="" id="{2E2C34B3-B671-4258-BFF9-CF696A2E4F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891" name="AutoShape 5" descr="PICT0129">
          <a:extLst>
            <a:ext uri="{FF2B5EF4-FFF2-40B4-BE49-F238E27FC236}">
              <a16:creationId xmlns:a16="http://schemas.microsoft.com/office/drawing/2014/main" xmlns="" id="{7E16B582-D797-451D-A435-C1B80E4E571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892" name="AutoShape 26" descr="PICT0129">
          <a:extLst>
            <a:ext uri="{FF2B5EF4-FFF2-40B4-BE49-F238E27FC236}">
              <a16:creationId xmlns:a16="http://schemas.microsoft.com/office/drawing/2014/main" xmlns="" id="{8CDF3B8F-DE88-49C4-BA8C-CB503108E9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893" name="AutoShape 27" descr="PICT0129">
          <a:extLst>
            <a:ext uri="{FF2B5EF4-FFF2-40B4-BE49-F238E27FC236}">
              <a16:creationId xmlns:a16="http://schemas.microsoft.com/office/drawing/2014/main" xmlns="" id="{90B09414-2BB3-4514-971E-F48EE3B42EE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894" name="AutoShape 28" descr="PICT0129">
          <a:extLst>
            <a:ext uri="{FF2B5EF4-FFF2-40B4-BE49-F238E27FC236}">
              <a16:creationId xmlns:a16="http://schemas.microsoft.com/office/drawing/2014/main" xmlns="" id="{C383C9CD-FE2F-4BE5-B169-441D33A3EE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114300</xdr:rowOff>
    </xdr:to>
    <xdr:sp macro="" textlink="">
      <xdr:nvSpPr>
        <xdr:cNvPr id="22895" name="AutoShape 30" descr="PICT0129">
          <a:extLst>
            <a:ext uri="{FF2B5EF4-FFF2-40B4-BE49-F238E27FC236}">
              <a16:creationId xmlns:a16="http://schemas.microsoft.com/office/drawing/2014/main" xmlns="" id="{7551B651-1249-4202-BB3A-6A07F7868B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96" name="AutoShape 1" descr="PICT0129">
          <a:extLst>
            <a:ext uri="{FF2B5EF4-FFF2-40B4-BE49-F238E27FC236}">
              <a16:creationId xmlns:a16="http://schemas.microsoft.com/office/drawing/2014/main" xmlns="" id="{C49C8A0A-A68E-4147-8AD3-1A46587B9F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97" name="AutoShape 2" descr="PICT0129">
          <a:extLst>
            <a:ext uri="{FF2B5EF4-FFF2-40B4-BE49-F238E27FC236}">
              <a16:creationId xmlns:a16="http://schemas.microsoft.com/office/drawing/2014/main" xmlns="" id="{536A6AE0-1910-4BE0-86E6-70FDA3E2ADB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98" name="AutoShape 3" descr="PICT0129">
          <a:extLst>
            <a:ext uri="{FF2B5EF4-FFF2-40B4-BE49-F238E27FC236}">
              <a16:creationId xmlns:a16="http://schemas.microsoft.com/office/drawing/2014/main" xmlns="" id="{DFA574A1-A112-4D74-B82A-5976633A61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899" name="AutoShape 4" descr="PICT0129">
          <a:extLst>
            <a:ext uri="{FF2B5EF4-FFF2-40B4-BE49-F238E27FC236}">
              <a16:creationId xmlns:a16="http://schemas.microsoft.com/office/drawing/2014/main" xmlns="" id="{066ECD3E-1435-4291-88E7-0EB7C1D8EE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900" name="AutoShape 5" descr="PICT0129">
          <a:extLst>
            <a:ext uri="{FF2B5EF4-FFF2-40B4-BE49-F238E27FC236}">
              <a16:creationId xmlns:a16="http://schemas.microsoft.com/office/drawing/2014/main" xmlns="" id="{8809F35C-2F75-43AF-981E-9DDF0FBD43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901" name="AutoShape 26" descr="PICT0129">
          <a:extLst>
            <a:ext uri="{FF2B5EF4-FFF2-40B4-BE49-F238E27FC236}">
              <a16:creationId xmlns:a16="http://schemas.microsoft.com/office/drawing/2014/main" xmlns="" id="{5E1C4D47-BB6F-46D9-BBA1-D38BA6C1AE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902" name="AutoShape 27" descr="PICT0129">
          <a:extLst>
            <a:ext uri="{FF2B5EF4-FFF2-40B4-BE49-F238E27FC236}">
              <a16:creationId xmlns:a16="http://schemas.microsoft.com/office/drawing/2014/main" xmlns="" id="{F8956988-5B67-4327-907B-C173B7C09A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95250</xdr:rowOff>
    </xdr:to>
    <xdr:sp macro="" textlink="">
      <xdr:nvSpPr>
        <xdr:cNvPr id="22903" name="AutoShape 28" descr="PICT0129">
          <a:extLst>
            <a:ext uri="{FF2B5EF4-FFF2-40B4-BE49-F238E27FC236}">
              <a16:creationId xmlns:a16="http://schemas.microsoft.com/office/drawing/2014/main" xmlns="" id="{71E55649-5DB7-496D-9DD6-93A4D22A97D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104775</xdr:rowOff>
    </xdr:to>
    <xdr:sp macro="" textlink="">
      <xdr:nvSpPr>
        <xdr:cNvPr id="22904" name="AutoShape 1" descr="PICT0129">
          <a:extLst>
            <a:ext uri="{FF2B5EF4-FFF2-40B4-BE49-F238E27FC236}">
              <a16:creationId xmlns:a16="http://schemas.microsoft.com/office/drawing/2014/main" xmlns="" id="{C9474413-737E-4599-945F-DAC87942950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104775</xdr:rowOff>
    </xdr:to>
    <xdr:sp macro="" textlink="">
      <xdr:nvSpPr>
        <xdr:cNvPr id="22905" name="AutoShape 2" descr="PICT0129">
          <a:extLst>
            <a:ext uri="{FF2B5EF4-FFF2-40B4-BE49-F238E27FC236}">
              <a16:creationId xmlns:a16="http://schemas.microsoft.com/office/drawing/2014/main" xmlns="" id="{08058BD0-EEF5-4AC3-BBEF-CFB63B06C5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104775</xdr:rowOff>
    </xdr:to>
    <xdr:sp macro="" textlink="">
      <xdr:nvSpPr>
        <xdr:cNvPr id="22906" name="AutoShape 3" descr="PICT0129">
          <a:extLst>
            <a:ext uri="{FF2B5EF4-FFF2-40B4-BE49-F238E27FC236}">
              <a16:creationId xmlns:a16="http://schemas.microsoft.com/office/drawing/2014/main" xmlns="" id="{E1C30C44-6CBD-4C01-ACE6-3FB670E2BED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104775</xdr:rowOff>
    </xdr:to>
    <xdr:sp macro="" textlink="">
      <xdr:nvSpPr>
        <xdr:cNvPr id="22907" name="AutoShape 4" descr="PICT0129">
          <a:extLst>
            <a:ext uri="{FF2B5EF4-FFF2-40B4-BE49-F238E27FC236}">
              <a16:creationId xmlns:a16="http://schemas.microsoft.com/office/drawing/2014/main" xmlns="" id="{9BB85409-C5C4-409C-8DEF-A8DC2C30E6B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104775</xdr:rowOff>
    </xdr:to>
    <xdr:sp macro="" textlink="">
      <xdr:nvSpPr>
        <xdr:cNvPr id="22908" name="AutoShape 5" descr="PICT0129">
          <a:extLst>
            <a:ext uri="{FF2B5EF4-FFF2-40B4-BE49-F238E27FC236}">
              <a16:creationId xmlns:a16="http://schemas.microsoft.com/office/drawing/2014/main" xmlns="" id="{39DB0E6E-2E7F-4D5A-8D91-12026C7BB2A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104775</xdr:rowOff>
    </xdr:to>
    <xdr:sp macro="" textlink="">
      <xdr:nvSpPr>
        <xdr:cNvPr id="22909" name="AutoShape 26" descr="PICT0129">
          <a:extLst>
            <a:ext uri="{FF2B5EF4-FFF2-40B4-BE49-F238E27FC236}">
              <a16:creationId xmlns:a16="http://schemas.microsoft.com/office/drawing/2014/main" xmlns="" id="{CAD201CD-9441-40BB-822B-6E291BEABF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104775</xdr:rowOff>
    </xdr:to>
    <xdr:sp macro="" textlink="">
      <xdr:nvSpPr>
        <xdr:cNvPr id="22910" name="AutoShape 27" descr="PICT0129">
          <a:extLst>
            <a:ext uri="{FF2B5EF4-FFF2-40B4-BE49-F238E27FC236}">
              <a16:creationId xmlns:a16="http://schemas.microsoft.com/office/drawing/2014/main" xmlns="" id="{B8D9EDEE-405E-4ADB-A7A5-AB97D8E2B3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104775</xdr:rowOff>
    </xdr:to>
    <xdr:sp macro="" textlink="">
      <xdr:nvSpPr>
        <xdr:cNvPr id="22911" name="AutoShape 28" descr="PICT0129">
          <a:extLst>
            <a:ext uri="{FF2B5EF4-FFF2-40B4-BE49-F238E27FC236}">
              <a16:creationId xmlns:a16="http://schemas.microsoft.com/office/drawing/2014/main" xmlns="" id="{126E4C81-480D-4515-8BC9-A27E1B88E6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104775</xdr:rowOff>
    </xdr:to>
    <xdr:sp macro="" textlink="">
      <xdr:nvSpPr>
        <xdr:cNvPr id="22912" name="AutoShape 30" descr="PICT0129">
          <a:extLst>
            <a:ext uri="{FF2B5EF4-FFF2-40B4-BE49-F238E27FC236}">
              <a16:creationId xmlns:a16="http://schemas.microsoft.com/office/drawing/2014/main" xmlns="" id="{776E2B1B-CF31-4706-B3E7-E7FD9CA5EA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913" name="AutoShape 1" descr="PICT0129">
          <a:extLst>
            <a:ext uri="{FF2B5EF4-FFF2-40B4-BE49-F238E27FC236}">
              <a16:creationId xmlns:a16="http://schemas.microsoft.com/office/drawing/2014/main" xmlns="" id="{8E3302D8-6C3F-42F1-848F-846D5E60A5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914" name="AutoShape 2" descr="PICT0129">
          <a:extLst>
            <a:ext uri="{FF2B5EF4-FFF2-40B4-BE49-F238E27FC236}">
              <a16:creationId xmlns:a16="http://schemas.microsoft.com/office/drawing/2014/main" xmlns="" id="{B1A8859B-3792-4753-8A25-C50584258FB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915" name="AutoShape 3" descr="PICT0129">
          <a:extLst>
            <a:ext uri="{FF2B5EF4-FFF2-40B4-BE49-F238E27FC236}">
              <a16:creationId xmlns:a16="http://schemas.microsoft.com/office/drawing/2014/main" xmlns="" id="{82B48274-7C29-457D-B9BB-DB83FE67326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916" name="AutoShape 4" descr="PICT0129">
          <a:extLst>
            <a:ext uri="{FF2B5EF4-FFF2-40B4-BE49-F238E27FC236}">
              <a16:creationId xmlns:a16="http://schemas.microsoft.com/office/drawing/2014/main" xmlns="" id="{48ACE2AE-9CDF-423B-A7C4-B6A063914A8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917" name="AutoShape 5" descr="PICT0129">
          <a:extLst>
            <a:ext uri="{FF2B5EF4-FFF2-40B4-BE49-F238E27FC236}">
              <a16:creationId xmlns:a16="http://schemas.microsoft.com/office/drawing/2014/main" xmlns="" id="{35864CE5-D53F-45E6-994E-8B1EE5754E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918" name="AutoShape 26" descr="PICT0129">
          <a:extLst>
            <a:ext uri="{FF2B5EF4-FFF2-40B4-BE49-F238E27FC236}">
              <a16:creationId xmlns:a16="http://schemas.microsoft.com/office/drawing/2014/main" xmlns="" id="{B1679FBE-ECD8-40B7-B4FF-95EA33E39F4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919" name="AutoShape 27" descr="PICT0129">
          <a:extLst>
            <a:ext uri="{FF2B5EF4-FFF2-40B4-BE49-F238E27FC236}">
              <a16:creationId xmlns:a16="http://schemas.microsoft.com/office/drawing/2014/main" xmlns="" id="{48B1434F-296A-4AA3-B696-74CEDE96F38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114300</xdr:rowOff>
    </xdr:to>
    <xdr:sp macro="" textlink="">
      <xdr:nvSpPr>
        <xdr:cNvPr id="22920" name="AutoShape 28" descr="PICT0129">
          <a:extLst>
            <a:ext uri="{FF2B5EF4-FFF2-40B4-BE49-F238E27FC236}">
              <a16:creationId xmlns:a16="http://schemas.microsoft.com/office/drawing/2014/main" xmlns="" id="{2BD33E4A-B61E-4E88-B492-6045D38A5A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921" name="AutoShape 1" descr="PICT0129">
          <a:extLst>
            <a:ext uri="{FF2B5EF4-FFF2-40B4-BE49-F238E27FC236}">
              <a16:creationId xmlns:a16="http://schemas.microsoft.com/office/drawing/2014/main" xmlns="" id="{C85F0B17-D7F8-427C-BE91-4FCA39A6050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922" name="AutoShape 2" descr="PICT0129">
          <a:extLst>
            <a:ext uri="{FF2B5EF4-FFF2-40B4-BE49-F238E27FC236}">
              <a16:creationId xmlns:a16="http://schemas.microsoft.com/office/drawing/2014/main" xmlns="" id="{270E8351-0020-4AF0-860E-198D003822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923" name="AutoShape 3" descr="PICT0129">
          <a:extLst>
            <a:ext uri="{FF2B5EF4-FFF2-40B4-BE49-F238E27FC236}">
              <a16:creationId xmlns:a16="http://schemas.microsoft.com/office/drawing/2014/main" xmlns="" id="{A8509906-B037-4EE8-9105-D2A2F6FBCD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924" name="AutoShape 4" descr="PICT0129">
          <a:extLst>
            <a:ext uri="{FF2B5EF4-FFF2-40B4-BE49-F238E27FC236}">
              <a16:creationId xmlns:a16="http://schemas.microsoft.com/office/drawing/2014/main" xmlns="" id="{A5123F9A-2223-4D78-B51B-FED234C1B0A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925" name="AutoShape 5" descr="PICT0129">
          <a:extLst>
            <a:ext uri="{FF2B5EF4-FFF2-40B4-BE49-F238E27FC236}">
              <a16:creationId xmlns:a16="http://schemas.microsoft.com/office/drawing/2014/main" xmlns="" id="{B32AF11B-4A5A-47E7-A0E9-B3DE118B63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926" name="AutoShape 26" descr="PICT0129">
          <a:extLst>
            <a:ext uri="{FF2B5EF4-FFF2-40B4-BE49-F238E27FC236}">
              <a16:creationId xmlns:a16="http://schemas.microsoft.com/office/drawing/2014/main" xmlns="" id="{F682257A-57EA-4F20-A220-E7BD72CBB0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927" name="AutoShape 27" descr="PICT0129">
          <a:extLst>
            <a:ext uri="{FF2B5EF4-FFF2-40B4-BE49-F238E27FC236}">
              <a16:creationId xmlns:a16="http://schemas.microsoft.com/office/drawing/2014/main" xmlns="" id="{54D11F9C-872B-425E-88B7-67C6975CE2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304800</xdr:colOff>
      <xdr:row>3726</xdr:row>
      <xdr:rowOff>123825</xdr:rowOff>
    </xdr:to>
    <xdr:sp macro="" textlink="">
      <xdr:nvSpPr>
        <xdr:cNvPr id="22928" name="AutoShape 28" descr="PICT0129">
          <a:extLst>
            <a:ext uri="{FF2B5EF4-FFF2-40B4-BE49-F238E27FC236}">
              <a16:creationId xmlns:a16="http://schemas.microsoft.com/office/drawing/2014/main" xmlns="" id="{500DAD45-E814-4D08-90C3-A45088B440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123825</xdr:rowOff>
    </xdr:to>
    <xdr:sp macro="" textlink="">
      <xdr:nvSpPr>
        <xdr:cNvPr id="22929" name="AutoShape 30" descr="PICT0129">
          <a:extLst>
            <a:ext uri="{FF2B5EF4-FFF2-40B4-BE49-F238E27FC236}">
              <a16:creationId xmlns:a16="http://schemas.microsoft.com/office/drawing/2014/main" xmlns="" id="{C644BC16-B68A-4382-9FC9-2E67A5647A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171450</xdr:rowOff>
    </xdr:to>
    <xdr:sp macro="" textlink="">
      <xdr:nvSpPr>
        <xdr:cNvPr id="22930" name="AutoShape 32" descr="PICT0129">
          <a:extLst>
            <a:ext uri="{FF2B5EF4-FFF2-40B4-BE49-F238E27FC236}">
              <a16:creationId xmlns:a16="http://schemas.microsoft.com/office/drawing/2014/main" xmlns="" id="{582AFF2F-06C5-4DF6-B4DC-D21BE7BF054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171450</xdr:rowOff>
    </xdr:to>
    <xdr:sp macro="" textlink="">
      <xdr:nvSpPr>
        <xdr:cNvPr id="22931" name="AutoShape 33" descr="PICT0129">
          <a:extLst>
            <a:ext uri="{FF2B5EF4-FFF2-40B4-BE49-F238E27FC236}">
              <a16:creationId xmlns:a16="http://schemas.microsoft.com/office/drawing/2014/main" xmlns="" id="{CE2AABD3-25DA-4334-A109-40CC237FB3C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314325</xdr:colOff>
      <xdr:row>3726</xdr:row>
      <xdr:rowOff>161925</xdr:rowOff>
    </xdr:to>
    <xdr:sp macro="" textlink="">
      <xdr:nvSpPr>
        <xdr:cNvPr id="22932" name="AutoShape 34" descr="PICT0129">
          <a:extLst>
            <a:ext uri="{FF2B5EF4-FFF2-40B4-BE49-F238E27FC236}">
              <a16:creationId xmlns:a16="http://schemas.microsoft.com/office/drawing/2014/main" xmlns="" id="{EB8437D6-CE8E-44B7-A2ED-18790102EC4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39900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123825</xdr:rowOff>
    </xdr:to>
    <xdr:sp macro="" textlink="">
      <xdr:nvSpPr>
        <xdr:cNvPr id="22933" name="AutoShape 30" descr="PICT0129">
          <a:extLst>
            <a:ext uri="{FF2B5EF4-FFF2-40B4-BE49-F238E27FC236}">
              <a16:creationId xmlns:a16="http://schemas.microsoft.com/office/drawing/2014/main" xmlns="" id="{60C171D6-CB77-467A-AF71-68666D06F0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171450</xdr:rowOff>
    </xdr:to>
    <xdr:sp macro="" textlink="">
      <xdr:nvSpPr>
        <xdr:cNvPr id="22934" name="AutoShape 32" descr="PICT0129">
          <a:extLst>
            <a:ext uri="{FF2B5EF4-FFF2-40B4-BE49-F238E27FC236}">
              <a16:creationId xmlns:a16="http://schemas.microsoft.com/office/drawing/2014/main" xmlns="" id="{BDC15368-3DAB-4694-B7AF-2586104305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171450</xdr:rowOff>
    </xdr:to>
    <xdr:sp macro="" textlink="">
      <xdr:nvSpPr>
        <xdr:cNvPr id="22935" name="AutoShape 33" descr="PICT0129">
          <a:extLst>
            <a:ext uri="{FF2B5EF4-FFF2-40B4-BE49-F238E27FC236}">
              <a16:creationId xmlns:a16="http://schemas.microsoft.com/office/drawing/2014/main" xmlns="" id="{C19036A8-FC2E-45C3-92A3-3C6DD61E3A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161925</xdr:rowOff>
    </xdr:to>
    <xdr:sp macro="" textlink="">
      <xdr:nvSpPr>
        <xdr:cNvPr id="22936" name="AutoShape 34" descr="PICT0129">
          <a:extLst>
            <a:ext uri="{FF2B5EF4-FFF2-40B4-BE49-F238E27FC236}">
              <a16:creationId xmlns:a16="http://schemas.microsoft.com/office/drawing/2014/main" xmlns="" id="{924C23ED-532F-4F14-A3E9-29224C82308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161925</xdr:rowOff>
    </xdr:to>
    <xdr:sp macro="" textlink="">
      <xdr:nvSpPr>
        <xdr:cNvPr id="22937" name="AutoShape 35" descr="PICT0129">
          <a:extLst>
            <a:ext uri="{FF2B5EF4-FFF2-40B4-BE49-F238E27FC236}">
              <a16:creationId xmlns:a16="http://schemas.microsoft.com/office/drawing/2014/main" xmlns="" id="{A287A921-2627-457A-B620-F63F4EE91CB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114300</xdr:rowOff>
    </xdr:to>
    <xdr:sp macro="" textlink="">
      <xdr:nvSpPr>
        <xdr:cNvPr id="22938" name="AutoShape 30" descr="PICT0129">
          <a:extLst>
            <a:ext uri="{FF2B5EF4-FFF2-40B4-BE49-F238E27FC236}">
              <a16:creationId xmlns:a16="http://schemas.microsoft.com/office/drawing/2014/main" xmlns="" id="{1E1BDBA1-DD3E-48CA-9348-57018910C0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39" name="AutoShape 1" descr="PICT0129">
          <a:extLst>
            <a:ext uri="{FF2B5EF4-FFF2-40B4-BE49-F238E27FC236}">
              <a16:creationId xmlns:a16="http://schemas.microsoft.com/office/drawing/2014/main" xmlns="" id="{1753078B-597D-49D8-8891-4205CC721C9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40" name="AutoShape 2" descr="PICT0129">
          <a:extLst>
            <a:ext uri="{FF2B5EF4-FFF2-40B4-BE49-F238E27FC236}">
              <a16:creationId xmlns:a16="http://schemas.microsoft.com/office/drawing/2014/main" xmlns="" id="{FDA6B24D-5A00-41C2-9D66-003B3A8E50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41" name="AutoShape 3" descr="PICT0129">
          <a:extLst>
            <a:ext uri="{FF2B5EF4-FFF2-40B4-BE49-F238E27FC236}">
              <a16:creationId xmlns:a16="http://schemas.microsoft.com/office/drawing/2014/main" xmlns="" id="{352840F4-DA3F-4EBD-B7DB-0141E30D53B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42" name="AutoShape 4" descr="PICT0129">
          <a:extLst>
            <a:ext uri="{FF2B5EF4-FFF2-40B4-BE49-F238E27FC236}">
              <a16:creationId xmlns:a16="http://schemas.microsoft.com/office/drawing/2014/main" xmlns="" id="{EA8AD33E-BC88-49F1-AAA6-420040FBE8D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43" name="AutoShape 5" descr="PICT0129">
          <a:extLst>
            <a:ext uri="{FF2B5EF4-FFF2-40B4-BE49-F238E27FC236}">
              <a16:creationId xmlns:a16="http://schemas.microsoft.com/office/drawing/2014/main" xmlns="" id="{4126796B-2429-4425-A0CA-11B90D6BD0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44" name="AutoShape 26" descr="PICT0129">
          <a:extLst>
            <a:ext uri="{FF2B5EF4-FFF2-40B4-BE49-F238E27FC236}">
              <a16:creationId xmlns:a16="http://schemas.microsoft.com/office/drawing/2014/main" xmlns="" id="{C178C600-7FDC-4E88-921D-A2F089167E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45" name="AutoShape 27" descr="PICT0129">
          <a:extLst>
            <a:ext uri="{FF2B5EF4-FFF2-40B4-BE49-F238E27FC236}">
              <a16:creationId xmlns:a16="http://schemas.microsoft.com/office/drawing/2014/main" xmlns="" id="{0BBE5501-662B-4B9E-A682-6719AF8F98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46" name="AutoShape 28" descr="PICT0129">
          <a:extLst>
            <a:ext uri="{FF2B5EF4-FFF2-40B4-BE49-F238E27FC236}">
              <a16:creationId xmlns:a16="http://schemas.microsoft.com/office/drawing/2014/main" xmlns="" id="{22BC30ED-8DEB-4710-9CAC-39D19A6212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104775</xdr:rowOff>
    </xdr:to>
    <xdr:sp macro="" textlink="">
      <xdr:nvSpPr>
        <xdr:cNvPr id="22947" name="AutoShape 30" descr="PICT0129">
          <a:extLst>
            <a:ext uri="{FF2B5EF4-FFF2-40B4-BE49-F238E27FC236}">
              <a16:creationId xmlns:a16="http://schemas.microsoft.com/office/drawing/2014/main" xmlns="" id="{2633A614-D238-4107-BB26-7C1700665F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114300</xdr:rowOff>
    </xdr:to>
    <xdr:sp macro="" textlink="">
      <xdr:nvSpPr>
        <xdr:cNvPr id="22948" name="AutoShape 30" descr="PICT0129">
          <a:extLst>
            <a:ext uri="{FF2B5EF4-FFF2-40B4-BE49-F238E27FC236}">
              <a16:creationId xmlns:a16="http://schemas.microsoft.com/office/drawing/2014/main" xmlns="" id="{8A741AFC-750E-4916-BA70-23CB9A8603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123825</xdr:rowOff>
    </xdr:to>
    <xdr:sp macro="" textlink="">
      <xdr:nvSpPr>
        <xdr:cNvPr id="22949" name="AutoShape 30" descr="PICT0129">
          <a:extLst>
            <a:ext uri="{FF2B5EF4-FFF2-40B4-BE49-F238E27FC236}">
              <a16:creationId xmlns:a16="http://schemas.microsoft.com/office/drawing/2014/main" xmlns="" id="{87D9D94F-DAD2-41DB-BE6E-15DE2AAEF97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171450</xdr:rowOff>
    </xdr:to>
    <xdr:sp macro="" textlink="">
      <xdr:nvSpPr>
        <xdr:cNvPr id="22950" name="AutoShape 32" descr="PICT0129">
          <a:extLst>
            <a:ext uri="{FF2B5EF4-FFF2-40B4-BE49-F238E27FC236}">
              <a16:creationId xmlns:a16="http://schemas.microsoft.com/office/drawing/2014/main" xmlns="" id="{6DB375B4-1238-40C8-A244-6E5FCB9C35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171450</xdr:rowOff>
    </xdr:to>
    <xdr:sp macro="" textlink="">
      <xdr:nvSpPr>
        <xdr:cNvPr id="22951" name="AutoShape 33" descr="PICT0129">
          <a:extLst>
            <a:ext uri="{FF2B5EF4-FFF2-40B4-BE49-F238E27FC236}">
              <a16:creationId xmlns:a16="http://schemas.microsoft.com/office/drawing/2014/main" xmlns="" id="{B496B31F-8C63-40EE-B2DB-C30C3CE434E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161925</xdr:rowOff>
    </xdr:to>
    <xdr:sp macro="" textlink="">
      <xdr:nvSpPr>
        <xdr:cNvPr id="22952" name="AutoShape 34" descr="PICT0129">
          <a:extLst>
            <a:ext uri="{FF2B5EF4-FFF2-40B4-BE49-F238E27FC236}">
              <a16:creationId xmlns:a16="http://schemas.microsoft.com/office/drawing/2014/main" xmlns="" id="{ADEDA828-4043-4D65-82EF-BFDEACD3CCC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2953" name="AutoShape 1" descr="PICT0129">
          <a:extLst>
            <a:ext uri="{FF2B5EF4-FFF2-40B4-BE49-F238E27FC236}">
              <a16:creationId xmlns:a16="http://schemas.microsoft.com/office/drawing/2014/main" xmlns="" id="{BA67E8F8-3661-416B-8FF0-6111D5FDB5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2954" name="AutoShape 2" descr="PICT0129">
          <a:extLst>
            <a:ext uri="{FF2B5EF4-FFF2-40B4-BE49-F238E27FC236}">
              <a16:creationId xmlns:a16="http://schemas.microsoft.com/office/drawing/2014/main" xmlns="" id="{86A20A2B-AF58-4F1A-B4C5-3EF80DE83E0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2955" name="AutoShape 3" descr="PICT0129">
          <a:extLst>
            <a:ext uri="{FF2B5EF4-FFF2-40B4-BE49-F238E27FC236}">
              <a16:creationId xmlns:a16="http://schemas.microsoft.com/office/drawing/2014/main" xmlns="" id="{2412C35E-9B02-4697-B209-7441FA0EFF7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2956" name="AutoShape 4" descr="PICT0129">
          <a:extLst>
            <a:ext uri="{FF2B5EF4-FFF2-40B4-BE49-F238E27FC236}">
              <a16:creationId xmlns:a16="http://schemas.microsoft.com/office/drawing/2014/main" xmlns="" id="{080E2C2C-B04E-450A-AB21-87DED3D240E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2957" name="AutoShape 5" descr="PICT0129">
          <a:extLst>
            <a:ext uri="{FF2B5EF4-FFF2-40B4-BE49-F238E27FC236}">
              <a16:creationId xmlns:a16="http://schemas.microsoft.com/office/drawing/2014/main" xmlns="" id="{776D963E-FDC8-40F3-B877-38DAE7CB50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2958" name="AutoShape 26" descr="PICT0129">
          <a:extLst>
            <a:ext uri="{FF2B5EF4-FFF2-40B4-BE49-F238E27FC236}">
              <a16:creationId xmlns:a16="http://schemas.microsoft.com/office/drawing/2014/main" xmlns="" id="{C5801BF2-D011-4ED2-9E35-1CE532F3506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2959" name="AutoShape 27" descr="PICT0129">
          <a:extLst>
            <a:ext uri="{FF2B5EF4-FFF2-40B4-BE49-F238E27FC236}">
              <a16:creationId xmlns:a16="http://schemas.microsoft.com/office/drawing/2014/main" xmlns="" id="{FEC2446C-1FE9-4CF8-83A9-143ABB2111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2960" name="AutoShape 28" descr="PICT0129">
          <a:extLst>
            <a:ext uri="{FF2B5EF4-FFF2-40B4-BE49-F238E27FC236}">
              <a16:creationId xmlns:a16="http://schemas.microsoft.com/office/drawing/2014/main" xmlns="" id="{587D0D4D-C625-4D3B-B01D-A7A18C2E3CE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123825</xdr:rowOff>
    </xdr:to>
    <xdr:sp macro="" textlink="">
      <xdr:nvSpPr>
        <xdr:cNvPr id="22961" name="AutoShape 30" descr="PICT0129">
          <a:extLst>
            <a:ext uri="{FF2B5EF4-FFF2-40B4-BE49-F238E27FC236}">
              <a16:creationId xmlns:a16="http://schemas.microsoft.com/office/drawing/2014/main" xmlns="" id="{0800F9D1-A77E-49F7-B3D6-1E3F04ABE3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171450</xdr:rowOff>
    </xdr:to>
    <xdr:sp macro="" textlink="">
      <xdr:nvSpPr>
        <xdr:cNvPr id="22962" name="AutoShape 32" descr="PICT0129">
          <a:extLst>
            <a:ext uri="{FF2B5EF4-FFF2-40B4-BE49-F238E27FC236}">
              <a16:creationId xmlns:a16="http://schemas.microsoft.com/office/drawing/2014/main" xmlns="" id="{049B4C5B-E658-4C59-A777-308AB6E41C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171450</xdr:rowOff>
    </xdr:to>
    <xdr:sp macro="" textlink="">
      <xdr:nvSpPr>
        <xdr:cNvPr id="22963" name="AutoShape 33" descr="PICT0129">
          <a:extLst>
            <a:ext uri="{FF2B5EF4-FFF2-40B4-BE49-F238E27FC236}">
              <a16:creationId xmlns:a16="http://schemas.microsoft.com/office/drawing/2014/main" xmlns="" id="{9788D25F-B009-40BA-86DC-54FFEF64B5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161925</xdr:rowOff>
    </xdr:to>
    <xdr:sp macro="" textlink="">
      <xdr:nvSpPr>
        <xdr:cNvPr id="22964" name="AutoShape 34" descr="PICT0129">
          <a:extLst>
            <a:ext uri="{FF2B5EF4-FFF2-40B4-BE49-F238E27FC236}">
              <a16:creationId xmlns:a16="http://schemas.microsoft.com/office/drawing/2014/main" xmlns="" id="{5D0C0BF6-7D12-4C9C-AEFF-D58CC5CF7DE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161925</xdr:rowOff>
    </xdr:to>
    <xdr:sp macro="" textlink="">
      <xdr:nvSpPr>
        <xdr:cNvPr id="22965" name="AutoShape 35" descr="PICT0129">
          <a:extLst>
            <a:ext uri="{FF2B5EF4-FFF2-40B4-BE49-F238E27FC236}">
              <a16:creationId xmlns:a16="http://schemas.microsoft.com/office/drawing/2014/main" xmlns="" id="{BB19CD67-3AF8-47B6-8354-5749C5F54CC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66" name="AutoShape 1" descr="PICT0129">
          <a:extLst>
            <a:ext uri="{FF2B5EF4-FFF2-40B4-BE49-F238E27FC236}">
              <a16:creationId xmlns:a16="http://schemas.microsoft.com/office/drawing/2014/main" xmlns="" id="{F6C1D5D0-C7E9-4630-B565-C7C9FD2E06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67" name="AutoShape 2" descr="PICT0129">
          <a:extLst>
            <a:ext uri="{FF2B5EF4-FFF2-40B4-BE49-F238E27FC236}">
              <a16:creationId xmlns:a16="http://schemas.microsoft.com/office/drawing/2014/main" xmlns="" id="{EF1897FB-E3EE-4189-B86E-833894C7858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68" name="AutoShape 3" descr="PICT0129">
          <a:extLst>
            <a:ext uri="{FF2B5EF4-FFF2-40B4-BE49-F238E27FC236}">
              <a16:creationId xmlns:a16="http://schemas.microsoft.com/office/drawing/2014/main" xmlns="" id="{026795F0-F18C-435D-BC7C-F2C94115C7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69" name="AutoShape 4" descr="PICT0129">
          <a:extLst>
            <a:ext uri="{FF2B5EF4-FFF2-40B4-BE49-F238E27FC236}">
              <a16:creationId xmlns:a16="http://schemas.microsoft.com/office/drawing/2014/main" xmlns="" id="{0461A2D4-071B-4E56-88AD-885AD9EC640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70" name="AutoShape 5" descr="PICT0129">
          <a:extLst>
            <a:ext uri="{FF2B5EF4-FFF2-40B4-BE49-F238E27FC236}">
              <a16:creationId xmlns:a16="http://schemas.microsoft.com/office/drawing/2014/main" xmlns="" id="{BDC58864-FDE5-4A56-A073-37891867EB8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71" name="AutoShape 26" descr="PICT0129">
          <a:extLst>
            <a:ext uri="{FF2B5EF4-FFF2-40B4-BE49-F238E27FC236}">
              <a16:creationId xmlns:a16="http://schemas.microsoft.com/office/drawing/2014/main" xmlns="" id="{8283FDEC-50F9-4920-8FBB-EE5BC1562E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72" name="AutoShape 27" descr="PICT0129">
          <a:extLst>
            <a:ext uri="{FF2B5EF4-FFF2-40B4-BE49-F238E27FC236}">
              <a16:creationId xmlns:a16="http://schemas.microsoft.com/office/drawing/2014/main" xmlns="" id="{0C0E4CE7-61FC-4112-83DF-9CCF948E11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73" name="AutoShape 28" descr="PICT0129">
          <a:extLst>
            <a:ext uri="{FF2B5EF4-FFF2-40B4-BE49-F238E27FC236}">
              <a16:creationId xmlns:a16="http://schemas.microsoft.com/office/drawing/2014/main" xmlns="" id="{2275BF43-5C3E-422F-9CDF-653E39A3BA2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114300</xdr:rowOff>
    </xdr:to>
    <xdr:sp macro="" textlink="">
      <xdr:nvSpPr>
        <xdr:cNvPr id="22974" name="AutoShape 30" descr="PICT0129">
          <a:extLst>
            <a:ext uri="{FF2B5EF4-FFF2-40B4-BE49-F238E27FC236}">
              <a16:creationId xmlns:a16="http://schemas.microsoft.com/office/drawing/2014/main" xmlns="" id="{7FD2049E-9FF9-499A-B139-D39B8EBE89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75" name="AutoShape 1" descr="PICT0129">
          <a:extLst>
            <a:ext uri="{FF2B5EF4-FFF2-40B4-BE49-F238E27FC236}">
              <a16:creationId xmlns:a16="http://schemas.microsoft.com/office/drawing/2014/main" xmlns="" id="{6A642C86-293A-4ED2-8768-E4A5037A7EA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76" name="AutoShape 2" descr="PICT0129">
          <a:extLst>
            <a:ext uri="{FF2B5EF4-FFF2-40B4-BE49-F238E27FC236}">
              <a16:creationId xmlns:a16="http://schemas.microsoft.com/office/drawing/2014/main" xmlns="" id="{48E09468-10B5-4A43-97B8-C9D7D4D26EF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77" name="AutoShape 3" descr="PICT0129">
          <a:extLst>
            <a:ext uri="{FF2B5EF4-FFF2-40B4-BE49-F238E27FC236}">
              <a16:creationId xmlns:a16="http://schemas.microsoft.com/office/drawing/2014/main" xmlns="" id="{66BB7C4E-B3C8-469D-914D-0BE14E54F58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78" name="AutoShape 4" descr="PICT0129">
          <a:extLst>
            <a:ext uri="{FF2B5EF4-FFF2-40B4-BE49-F238E27FC236}">
              <a16:creationId xmlns:a16="http://schemas.microsoft.com/office/drawing/2014/main" xmlns="" id="{322F34EF-CCB5-4BED-B56B-D954A330B8D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79" name="AutoShape 5" descr="PICT0129">
          <a:extLst>
            <a:ext uri="{FF2B5EF4-FFF2-40B4-BE49-F238E27FC236}">
              <a16:creationId xmlns:a16="http://schemas.microsoft.com/office/drawing/2014/main" xmlns="" id="{F1E89001-8F78-48E7-8CEC-BEBCFD12612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80" name="AutoShape 26" descr="PICT0129">
          <a:extLst>
            <a:ext uri="{FF2B5EF4-FFF2-40B4-BE49-F238E27FC236}">
              <a16:creationId xmlns:a16="http://schemas.microsoft.com/office/drawing/2014/main" xmlns="" id="{0C5CB2EB-5926-4FAC-A39E-9855C216833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81" name="AutoShape 27" descr="PICT0129">
          <a:extLst>
            <a:ext uri="{FF2B5EF4-FFF2-40B4-BE49-F238E27FC236}">
              <a16:creationId xmlns:a16="http://schemas.microsoft.com/office/drawing/2014/main" xmlns="" id="{613BEB58-8791-42CE-933D-15586EC68F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95250</xdr:rowOff>
    </xdr:to>
    <xdr:sp macro="" textlink="">
      <xdr:nvSpPr>
        <xdr:cNvPr id="22982" name="AutoShape 28" descr="PICT0129">
          <a:extLst>
            <a:ext uri="{FF2B5EF4-FFF2-40B4-BE49-F238E27FC236}">
              <a16:creationId xmlns:a16="http://schemas.microsoft.com/office/drawing/2014/main" xmlns="" id="{99072BDE-B756-4768-BB0C-A3D9BBB3977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104775</xdr:rowOff>
    </xdr:to>
    <xdr:sp macro="" textlink="">
      <xdr:nvSpPr>
        <xdr:cNvPr id="22983" name="AutoShape 1" descr="PICT0129">
          <a:extLst>
            <a:ext uri="{FF2B5EF4-FFF2-40B4-BE49-F238E27FC236}">
              <a16:creationId xmlns:a16="http://schemas.microsoft.com/office/drawing/2014/main" xmlns="" id="{EF23F54E-1C9A-4765-8008-BB35B5F3325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104775</xdr:rowOff>
    </xdr:to>
    <xdr:sp macro="" textlink="">
      <xdr:nvSpPr>
        <xdr:cNvPr id="22984" name="AutoShape 2" descr="PICT0129">
          <a:extLst>
            <a:ext uri="{FF2B5EF4-FFF2-40B4-BE49-F238E27FC236}">
              <a16:creationId xmlns:a16="http://schemas.microsoft.com/office/drawing/2014/main" xmlns="" id="{89CD950D-117D-4DBC-8F9C-1D9A3337747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104775</xdr:rowOff>
    </xdr:to>
    <xdr:sp macro="" textlink="">
      <xdr:nvSpPr>
        <xdr:cNvPr id="22985" name="AutoShape 3" descr="PICT0129">
          <a:extLst>
            <a:ext uri="{FF2B5EF4-FFF2-40B4-BE49-F238E27FC236}">
              <a16:creationId xmlns:a16="http://schemas.microsoft.com/office/drawing/2014/main" xmlns="" id="{A3A89DF8-8890-4B4F-A978-5FFA7BE553B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104775</xdr:rowOff>
    </xdr:to>
    <xdr:sp macro="" textlink="">
      <xdr:nvSpPr>
        <xdr:cNvPr id="22986" name="AutoShape 4" descr="PICT0129">
          <a:extLst>
            <a:ext uri="{FF2B5EF4-FFF2-40B4-BE49-F238E27FC236}">
              <a16:creationId xmlns:a16="http://schemas.microsoft.com/office/drawing/2014/main" xmlns="" id="{45CF7538-7BB0-4C9B-94CE-110E8185ED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104775</xdr:rowOff>
    </xdr:to>
    <xdr:sp macro="" textlink="">
      <xdr:nvSpPr>
        <xdr:cNvPr id="22987" name="AutoShape 5" descr="PICT0129">
          <a:extLst>
            <a:ext uri="{FF2B5EF4-FFF2-40B4-BE49-F238E27FC236}">
              <a16:creationId xmlns:a16="http://schemas.microsoft.com/office/drawing/2014/main" xmlns="" id="{BE2FEF15-A491-40C4-A1ED-3F6191C2B15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104775</xdr:rowOff>
    </xdr:to>
    <xdr:sp macro="" textlink="">
      <xdr:nvSpPr>
        <xdr:cNvPr id="22988" name="AutoShape 26" descr="PICT0129">
          <a:extLst>
            <a:ext uri="{FF2B5EF4-FFF2-40B4-BE49-F238E27FC236}">
              <a16:creationId xmlns:a16="http://schemas.microsoft.com/office/drawing/2014/main" xmlns="" id="{447422E3-F30E-4888-B5CE-E404BCF883E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104775</xdr:rowOff>
    </xdr:to>
    <xdr:sp macro="" textlink="">
      <xdr:nvSpPr>
        <xdr:cNvPr id="22989" name="AutoShape 27" descr="PICT0129">
          <a:extLst>
            <a:ext uri="{FF2B5EF4-FFF2-40B4-BE49-F238E27FC236}">
              <a16:creationId xmlns:a16="http://schemas.microsoft.com/office/drawing/2014/main" xmlns="" id="{59CE2F3B-0F3B-4812-8B35-D9802AE8F30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104775</xdr:rowOff>
    </xdr:to>
    <xdr:sp macro="" textlink="">
      <xdr:nvSpPr>
        <xdr:cNvPr id="22990" name="AutoShape 28" descr="PICT0129">
          <a:extLst>
            <a:ext uri="{FF2B5EF4-FFF2-40B4-BE49-F238E27FC236}">
              <a16:creationId xmlns:a16="http://schemas.microsoft.com/office/drawing/2014/main" xmlns="" id="{981907B0-27D8-4831-BC09-4371915E8F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104775</xdr:rowOff>
    </xdr:to>
    <xdr:sp macro="" textlink="">
      <xdr:nvSpPr>
        <xdr:cNvPr id="22991" name="AutoShape 30" descr="PICT0129">
          <a:extLst>
            <a:ext uri="{FF2B5EF4-FFF2-40B4-BE49-F238E27FC236}">
              <a16:creationId xmlns:a16="http://schemas.microsoft.com/office/drawing/2014/main" xmlns="" id="{8C41AA7D-F039-4A4B-8E00-F214B2900BC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92" name="AutoShape 1" descr="PICT0129">
          <a:extLst>
            <a:ext uri="{FF2B5EF4-FFF2-40B4-BE49-F238E27FC236}">
              <a16:creationId xmlns:a16="http://schemas.microsoft.com/office/drawing/2014/main" xmlns="" id="{1C8BB86A-03BE-4345-8F3A-3E97DEDAC6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93" name="AutoShape 2" descr="PICT0129">
          <a:extLst>
            <a:ext uri="{FF2B5EF4-FFF2-40B4-BE49-F238E27FC236}">
              <a16:creationId xmlns:a16="http://schemas.microsoft.com/office/drawing/2014/main" xmlns="" id="{3F6B240E-BAB1-4566-A8FA-5CE697F3089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94" name="AutoShape 3" descr="PICT0129">
          <a:extLst>
            <a:ext uri="{FF2B5EF4-FFF2-40B4-BE49-F238E27FC236}">
              <a16:creationId xmlns:a16="http://schemas.microsoft.com/office/drawing/2014/main" xmlns="" id="{78EBB401-3DED-4DDB-A320-DF104B48E5F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95" name="AutoShape 4" descr="PICT0129">
          <a:extLst>
            <a:ext uri="{FF2B5EF4-FFF2-40B4-BE49-F238E27FC236}">
              <a16:creationId xmlns:a16="http://schemas.microsoft.com/office/drawing/2014/main" xmlns="" id="{70BD28AA-E5E7-4B2F-8DB0-7239486C2F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96" name="AutoShape 5" descr="PICT0129">
          <a:extLst>
            <a:ext uri="{FF2B5EF4-FFF2-40B4-BE49-F238E27FC236}">
              <a16:creationId xmlns:a16="http://schemas.microsoft.com/office/drawing/2014/main" xmlns="" id="{DC830E51-7033-4121-BC85-D7AD3479478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97" name="AutoShape 26" descr="PICT0129">
          <a:extLst>
            <a:ext uri="{FF2B5EF4-FFF2-40B4-BE49-F238E27FC236}">
              <a16:creationId xmlns:a16="http://schemas.microsoft.com/office/drawing/2014/main" xmlns="" id="{5AF97E56-DD48-47B5-B7A4-5E34561C0D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98" name="AutoShape 27" descr="PICT0129">
          <a:extLst>
            <a:ext uri="{FF2B5EF4-FFF2-40B4-BE49-F238E27FC236}">
              <a16:creationId xmlns:a16="http://schemas.microsoft.com/office/drawing/2014/main" xmlns="" id="{22263C98-BD1A-4CA7-A78F-48963E1F1B6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114300</xdr:rowOff>
    </xdr:to>
    <xdr:sp macro="" textlink="">
      <xdr:nvSpPr>
        <xdr:cNvPr id="22999" name="AutoShape 28" descr="PICT0129">
          <a:extLst>
            <a:ext uri="{FF2B5EF4-FFF2-40B4-BE49-F238E27FC236}">
              <a16:creationId xmlns:a16="http://schemas.microsoft.com/office/drawing/2014/main" xmlns="" id="{8747C381-00AB-4A57-AA92-C319F32AA42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3000" name="AutoShape 1" descr="PICT0129">
          <a:extLst>
            <a:ext uri="{FF2B5EF4-FFF2-40B4-BE49-F238E27FC236}">
              <a16:creationId xmlns:a16="http://schemas.microsoft.com/office/drawing/2014/main" xmlns="" id="{AA977C14-F1E2-48A7-916F-72E37EC3C58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3001" name="AutoShape 2" descr="PICT0129">
          <a:extLst>
            <a:ext uri="{FF2B5EF4-FFF2-40B4-BE49-F238E27FC236}">
              <a16:creationId xmlns:a16="http://schemas.microsoft.com/office/drawing/2014/main" xmlns="" id="{79BEB6A7-CB15-4C38-B031-EA19D12D11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3002" name="AutoShape 3" descr="PICT0129">
          <a:extLst>
            <a:ext uri="{FF2B5EF4-FFF2-40B4-BE49-F238E27FC236}">
              <a16:creationId xmlns:a16="http://schemas.microsoft.com/office/drawing/2014/main" xmlns="" id="{69A42F21-61F9-4B09-999E-54FCA968D55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3003" name="AutoShape 4" descr="PICT0129">
          <a:extLst>
            <a:ext uri="{FF2B5EF4-FFF2-40B4-BE49-F238E27FC236}">
              <a16:creationId xmlns:a16="http://schemas.microsoft.com/office/drawing/2014/main" xmlns="" id="{EA73C3D5-DDB2-49C2-A501-4D35D718985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3004" name="AutoShape 5" descr="PICT0129">
          <a:extLst>
            <a:ext uri="{FF2B5EF4-FFF2-40B4-BE49-F238E27FC236}">
              <a16:creationId xmlns:a16="http://schemas.microsoft.com/office/drawing/2014/main" xmlns="" id="{86C4BE88-C7D1-422C-9AC6-EC792A4B47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3005" name="AutoShape 26" descr="PICT0129">
          <a:extLst>
            <a:ext uri="{FF2B5EF4-FFF2-40B4-BE49-F238E27FC236}">
              <a16:creationId xmlns:a16="http://schemas.microsoft.com/office/drawing/2014/main" xmlns="" id="{3CE97A06-53CD-4FE8-AFCB-9BC5D301FF6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3006" name="AutoShape 27" descr="PICT0129">
          <a:extLst>
            <a:ext uri="{FF2B5EF4-FFF2-40B4-BE49-F238E27FC236}">
              <a16:creationId xmlns:a16="http://schemas.microsoft.com/office/drawing/2014/main" xmlns="" id="{2F326206-55C0-4490-A75E-15BCD844434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304800</xdr:colOff>
      <xdr:row>3727</xdr:row>
      <xdr:rowOff>123825</xdr:rowOff>
    </xdr:to>
    <xdr:sp macro="" textlink="">
      <xdr:nvSpPr>
        <xdr:cNvPr id="23007" name="AutoShape 28" descr="PICT0129">
          <a:extLst>
            <a:ext uri="{FF2B5EF4-FFF2-40B4-BE49-F238E27FC236}">
              <a16:creationId xmlns:a16="http://schemas.microsoft.com/office/drawing/2014/main" xmlns="" id="{DAA219FD-EC34-4232-AD65-BFBD5695D3B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123825</xdr:rowOff>
    </xdr:to>
    <xdr:sp macro="" textlink="">
      <xdr:nvSpPr>
        <xdr:cNvPr id="23008" name="AutoShape 30" descr="PICT0129">
          <a:extLst>
            <a:ext uri="{FF2B5EF4-FFF2-40B4-BE49-F238E27FC236}">
              <a16:creationId xmlns:a16="http://schemas.microsoft.com/office/drawing/2014/main" xmlns="" id="{8B7DCFED-81C2-4E55-98DF-93569FF5053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171450</xdr:rowOff>
    </xdr:to>
    <xdr:sp macro="" textlink="">
      <xdr:nvSpPr>
        <xdr:cNvPr id="23009" name="AutoShape 32" descr="PICT0129">
          <a:extLst>
            <a:ext uri="{FF2B5EF4-FFF2-40B4-BE49-F238E27FC236}">
              <a16:creationId xmlns:a16="http://schemas.microsoft.com/office/drawing/2014/main" xmlns="" id="{C2D80253-F0E0-4FFD-87D9-74025E47B4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171450</xdr:rowOff>
    </xdr:to>
    <xdr:sp macro="" textlink="">
      <xdr:nvSpPr>
        <xdr:cNvPr id="23010" name="AutoShape 33" descr="PICT0129">
          <a:extLst>
            <a:ext uri="{FF2B5EF4-FFF2-40B4-BE49-F238E27FC236}">
              <a16:creationId xmlns:a16="http://schemas.microsoft.com/office/drawing/2014/main" xmlns="" id="{7B53406F-4642-46F0-9F16-0F46B3BC88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314325</xdr:colOff>
      <xdr:row>3727</xdr:row>
      <xdr:rowOff>161925</xdr:rowOff>
    </xdr:to>
    <xdr:sp macro="" textlink="">
      <xdr:nvSpPr>
        <xdr:cNvPr id="23011" name="AutoShape 34" descr="PICT0129">
          <a:extLst>
            <a:ext uri="{FF2B5EF4-FFF2-40B4-BE49-F238E27FC236}">
              <a16:creationId xmlns:a16="http://schemas.microsoft.com/office/drawing/2014/main" xmlns="" id="{ED47C62A-5185-434B-BAF2-BBBF80EF14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63712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123825</xdr:rowOff>
    </xdr:to>
    <xdr:sp macro="" textlink="">
      <xdr:nvSpPr>
        <xdr:cNvPr id="23012" name="AutoShape 30" descr="PICT0129">
          <a:extLst>
            <a:ext uri="{FF2B5EF4-FFF2-40B4-BE49-F238E27FC236}">
              <a16:creationId xmlns:a16="http://schemas.microsoft.com/office/drawing/2014/main" xmlns="" id="{04B7AB9C-2B7B-4AFE-A930-7EBFCFC16E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171450</xdr:rowOff>
    </xdr:to>
    <xdr:sp macro="" textlink="">
      <xdr:nvSpPr>
        <xdr:cNvPr id="23013" name="AutoShape 32" descr="PICT0129">
          <a:extLst>
            <a:ext uri="{FF2B5EF4-FFF2-40B4-BE49-F238E27FC236}">
              <a16:creationId xmlns:a16="http://schemas.microsoft.com/office/drawing/2014/main" xmlns="" id="{00EAD2CF-C719-4F4B-BC72-D9CFA8F8CE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171450</xdr:rowOff>
    </xdr:to>
    <xdr:sp macro="" textlink="">
      <xdr:nvSpPr>
        <xdr:cNvPr id="23014" name="AutoShape 33" descr="PICT0129">
          <a:extLst>
            <a:ext uri="{FF2B5EF4-FFF2-40B4-BE49-F238E27FC236}">
              <a16:creationId xmlns:a16="http://schemas.microsoft.com/office/drawing/2014/main" xmlns="" id="{A3E93807-A33F-4AC2-9732-585B6166106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161925</xdr:rowOff>
    </xdr:to>
    <xdr:sp macro="" textlink="">
      <xdr:nvSpPr>
        <xdr:cNvPr id="23015" name="AutoShape 34" descr="PICT0129">
          <a:extLst>
            <a:ext uri="{FF2B5EF4-FFF2-40B4-BE49-F238E27FC236}">
              <a16:creationId xmlns:a16="http://schemas.microsoft.com/office/drawing/2014/main" xmlns="" id="{71ADD9D7-B7BF-44D7-963E-E54BE904AC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161925</xdr:rowOff>
    </xdr:to>
    <xdr:sp macro="" textlink="">
      <xdr:nvSpPr>
        <xdr:cNvPr id="23016" name="AutoShape 35" descr="PICT0129">
          <a:extLst>
            <a:ext uri="{FF2B5EF4-FFF2-40B4-BE49-F238E27FC236}">
              <a16:creationId xmlns:a16="http://schemas.microsoft.com/office/drawing/2014/main" xmlns="" id="{13C5E69B-A6C6-4563-B791-24B31FADACC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114300</xdr:rowOff>
    </xdr:to>
    <xdr:sp macro="" textlink="">
      <xdr:nvSpPr>
        <xdr:cNvPr id="23017" name="AutoShape 30" descr="PICT0129">
          <a:extLst>
            <a:ext uri="{FF2B5EF4-FFF2-40B4-BE49-F238E27FC236}">
              <a16:creationId xmlns:a16="http://schemas.microsoft.com/office/drawing/2014/main" xmlns="" id="{A58D2EB4-EA3A-42E1-83FD-DF340A4C95B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18" name="AutoShape 1" descr="PICT0129">
          <a:extLst>
            <a:ext uri="{FF2B5EF4-FFF2-40B4-BE49-F238E27FC236}">
              <a16:creationId xmlns:a16="http://schemas.microsoft.com/office/drawing/2014/main" xmlns="" id="{9AE547CC-9E30-4082-8F58-31BEC55EBBE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19" name="AutoShape 2" descr="PICT0129">
          <a:extLst>
            <a:ext uri="{FF2B5EF4-FFF2-40B4-BE49-F238E27FC236}">
              <a16:creationId xmlns:a16="http://schemas.microsoft.com/office/drawing/2014/main" xmlns="" id="{C89B446F-DB83-452E-B9A6-F4501CD603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20" name="AutoShape 3" descr="PICT0129">
          <a:extLst>
            <a:ext uri="{FF2B5EF4-FFF2-40B4-BE49-F238E27FC236}">
              <a16:creationId xmlns:a16="http://schemas.microsoft.com/office/drawing/2014/main" xmlns="" id="{A1685BF2-B512-48A2-8070-BF97E25A016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21" name="AutoShape 4" descr="PICT0129">
          <a:extLst>
            <a:ext uri="{FF2B5EF4-FFF2-40B4-BE49-F238E27FC236}">
              <a16:creationId xmlns:a16="http://schemas.microsoft.com/office/drawing/2014/main" xmlns="" id="{E6AF68F3-748D-4A6A-92A7-92CAD6C6E2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22" name="AutoShape 5" descr="PICT0129">
          <a:extLst>
            <a:ext uri="{FF2B5EF4-FFF2-40B4-BE49-F238E27FC236}">
              <a16:creationId xmlns:a16="http://schemas.microsoft.com/office/drawing/2014/main" xmlns="" id="{DD0171F8-CBA0-40B3-BB0A-BEFD14C24E0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23" name="AutoShape 26" descr="PICT0129">
          <a:extLst>
            <a:ext uri="{FF2B5EF4-FFF2-40B4-BE49-F238E27FC236}">
              <a16:creationId xmlns:a16="http://schemas.microsoft.com/office/drawing/2014/main" xmlns="" id="{7B178193-F42D-44D1-B119-7CCA926CA7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24" name="AutoShape 27" descr="PICT0129">
          <a:extLst>
            <a:ext uri="{FF2B5EF4-FFF2-40B4-BE49-F238E27FC236}">
              <a16:creationId xmlns:a16="http://schemas.microsoft.com/office/drawing/2014/main" xmlns="" id="{BC9BD1C4-A677-49FC-A23A-6A2517EA7C4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25" name="AutoShape 28" descr="PICT0129">
          <a:extLst>
            <a:ext uri="{FF2B5EF4-FFF2-40B4-BE49-F238E27FC236}">
              <a16:creationId xmlns:a16="http://schemas.microsoft.com/office/drawing/2014/main" xmlns="" id="{A762ED0E-EAA2-4119-9F82-E033D05063A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104775</xdr:rowOff>
    </xdr:to>
    <xdr:sp macro="" textlink="">
      <xdr:nvSpPr>
        <xdr:cNvPr id="23026" name="AutoShape 30" descr="PICT0129">
          <a:extLst>
            <a:ext uri="{FF2B5EF4-FFF2-40B4-BE49-F238E27FC236}">
              <a16:creationId xmlns:a16="http://schemas.microsoft.com/office/drawing/2014/main" xmlns="" id="{FB8BB4D5-4958-41DA-927E-1EA3F25024C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114300</xdr:rowOff>
    </xdr:to>
    <xdr:sp macro="" textlink="">
      <xdr:nvSpPr>
        <xdr:cNvPr id="23027" name="AutoShape 30" descr="PICT0129">
          <a:extLst>
            <a:ext uri="{FF2B5EF4-FFF2-40B4-BE49-F238E27FC236}">
              <a16:creationId xmlns:a16="http://schemas.microsoft.com/office/drawing/2014/main" xmlns="" id="{5B3D0266-3AEC-4705-B2FF-CCCD7CC169A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123825</xdr:rowOff>
    </xdr:to>
    <xdr:sp macro="" textlink="">
      <xdr:nvSpPr>
        <xdr:cNvPr id="23028" name="AutoShape 30" descr="PICT0129">
          <a:extLst>
            <a:ext uri="{FF2B5EF4-FFF2-40B4-BE49-F238E27FC236}">
              <a16:creationId xmlns:a16="http://schemas.microsoft.com/office/drawing/2014/main" xmlns="" id="{A221C032-84D2-4C53-9168-EA64AE216D5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171450</xdr:rowOff>
    </xdr:to>
    <xdr:sp macro="" textlink="">
      <xdr:nvSpPr>
        <xdr:cNvPr id="23029" name="AutoShape 32" descr="PICT0129">
          <a:extLst>
            <a:ext uri="{FF2B5EF4-FFF2-40B4-BE49-F238E27FC236}">
              <a16:creationId xmlns:a16="http://schemas.microsoft.com/office/drawing/2014/main" xmlns="" id="{4E91F9D4-2B1E-4BE3-B487-E339A52C7E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171450</xdr:rowOff>
    </xdr:to>
    <xdr:sp macro="" textlink="">
      <xdr:nvSpPr>
        <xdr:cNvPr id="23030" name="AutoShape 33" descr="PICT0129">
          <a:extLst>
            <a:ext uri="{FF2B5EF4-FFF2-40B4-BE49-F238E27FC236}">
              <a16:creationId xmlns:a16="http://schemas.microsoft.com/office/drawing/2014/main" xmlns="" id="{5C703277-366E-410C-AD7D-6FB93B16069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161925</xdr:rowOff>
    </xdr:to>
    <xdr:sp macro="" textlink="">
      <xdr:nvSpPr>
        <xdr:cNvPr id="23031" name="AutoShape 34" descr="PICT0129">
          <a:extLst>
            <a:ext uri="{FF2B5EF4-FFF2-40B4-BE49-F238E27FC236}">
              <a16:creationId xmlns:a16="http://schemas.microsoft.com/office/drawing/2014/main" xmlns="" id="{E90D71C8-96F2-4F55-AC6B-D6A4D099202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32" name="AutoShape 1" descr="PICT0129">
          <a:extLst>
            <a:ext uri="{FF2B5EF4-FFF2-40B4-BE49-F238E27FC236}">
              <a16:creationId xmlns:a16="http://schemas.microsoft.com/office/drawing/2014/main" xmlns="" id="{901998F8-F10C-40F9-A742-20742A3762F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33" name="AutoShape 2" descr="PICT0129">
          <a:extLst>
            <a:ext uri="{FF2B5EF4-FFF2-40B4-BE49-F238E27FC236}">
              <a16:creationId xmlns:a16="http://schemas.microsoft.com/office/drawing/2014/main" xmlns="" id="{C90CF20C-0138-471E-8196-70BD80B677A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34" name="AutoShape 3" descr="PICT0129">
          <a:extLst>
            <a:ext uri="{FF2B5EF4-FFF2-40B4-BE49-F238E27FC236}">
              <a16:creationId xmlns:a16="http://schemas.microsoft.com/office/drawing/2014/main" xmlns="" id="{1F2B7CB5-D7FA-4E2B-9B6B-E3E931D414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35" name="AutoShape 4" descr="PICT0129">
          <a:extLst>
            <a:ext uri="{FF2B5EF4-FFF2-40B4-BE49-F238E27FC236}">
              <a16:creationId xmlns:a16="http://schemas.microsoft.com/office/drawing/2014/main" xmlns="" id="{E6A3F757-9990-42F5-A035-CE9719E4766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36" name="AutoShape 5" descr="PICT0129">
          <a:extLst>
            <a:ext uri="{FF2B5EF4-FFF2-40B4-BE49-F238E27FC236}">
              <a16:creationId xmlns:a16="http://schemas.microsoft.com/office/drawing/2014/main" xmlns="" id="{EFE61EBF-23E2-4508-8805-DDE56A70D54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37" name="AutoShape 26" descr="PICT0129">
          <a:extLst>
            <a:ext uri="{FF2B5EF4-FFF2-40B4-BE49-F238E27FC236}">
              <a16:creationId xmlns:a16="http://schemas.microsoft.com/office/drawing/2014/main" xmlns="" id="{74D7F8BA-993C-472B-8461-984B8231D03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38" name="AutoShape 27" descr="PICT0129">
          <a:extLst>
            <a:ext uri="{FF2B5EF4-FFF2-40B4-BE49-F238E27FC236}">
              <a16:creationId xmlns:a16="http://schemas.microsoft.com/office/drawing/2014/main" xmlns="" id="{D9940CE9-E693-42D9-B732-8C2CC792E88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39" name="AutoShape 28" descr="PICT0129">
          <a:extLst>
            <a:ext uri="{FF2B5EF4-FFF2-40B4-BE49-F238E27FC236}">
              <a16:creationId xmlns:a16="http://schemas.microsoft.com/office/drawing/2014/main" xmlns="" id="{77E0AA15-14AC-471B-8082-843B1DA329A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123825</xdr:rowOff>
    </xdr:to>
    <xdr:sp macro="" textlink="">
      <xdr:nvSpPr>
        <xdr:cNvPr id="23040" name="AutoShape 30" descr="PICT0129">
          <a:extLst>
            <a:ext uri="{FF2B5EF4-FFF2-40B4-BE49-F238E27FC236}">
              <a16:creationId xmlns:a16="http://schemas.microsoft.com/office/drawing/2014/main" xmlns="" id="{51D8AA22-96A6-4FFA-AB76-65DC0957C0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171450</xdr:rowOff>
    </xdr:to>
    <xdr:sp macro="" textlink="">
      <xdr:nvSpPr>
        <xdr:cNvPr id="23041" name="AutoShape 32" descr="PICT0129">
          <a:extLst>
            <a:ext uri="{FF2B5EF4-FFF2-40B4-BE49-F238E27FC236}">
              <a16:creationId xmlns:a16="http://schemas.microsoft.com/office/drawing/2014/main" xmlns="" id="{53DF90E8-AA34-4386-A415-92AF2076D7F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171450</xdr:rowOff>
    </xdr:to>
    <xdr:sp macro="" textlink="">
      <xdr:nvSpPr>
        <xdr:cNvPr id="23042" name="AutoShape 33" descr="PICT0129">
          <a:extLst>
            <a:ext uri="{FF2B5EF4-FFF2-40B4-BE49-F238E27FC236}">
              <a16:creationId xmlns:a16="http://schemas.microsoft.com/office/drawing/2014/main" xmlns="" id="{135399AF-F44B-4EDB-B978-0F803D91C0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161925</xdr:rowOff>
    </xdr:to>
    <xdr:sp macro="" textlink="">
      <xdr:nvSpPr>
        <xdr:cNvPr id="23043" name="AutoShape 34" descr="PICT0129">
          <a:extLst>
            <a:ext uri="{FF2B5EF4-FFF2-40B4-BE49-F238E27FC236}">
              <a16:creationId xmlns:a16="http://schemas.microsoft.com/office/drawing/2014/main" xmlns="" id="{4394C6FD-432B-4A16-A81D-540841226A9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161925</xdr:rowOff>
    </xdr:to>
    <xdr:sp macro="" textlink="">
      <xdr:nvSpPr>
        <xdr:cNvPr id="23044" name="AutoShape 35" descr="PICT0129">
          <a:extLst>
            <a:ext uri="{FF2B5EF4-FFF2-40B4-BE49-F238E27FC236}">
              <a16:creationId xmlns:a16="http://schemas.microsoft.com/office/drawing/2014/main" xmlns="" id="{C2BBB956-A2C8-4F6B-8680-9DE9F307DB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45" name="AutoShape 1" descr="PICT0129">
          <a:extLst>
            <a:ext uri="{FF2B5EF4-FFF2-40B4-BE49-F238E27FC236}">
              <a16:creationId xmlns:a16="http://schemas.microsoft.com/office/drawing/2014/main" xmlns="" id="{22051E55-CE36-45EB-9213-11609CEE3C9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46" name="AutoShape 2" descr="PICT0129">
          <a:extLst>
            <a:ext uri="{FF2B5EF4-FFF2-40B4-BE49-F238E27FC236}">
              <a16:creationId xmlns:a16="http://schemas.microsoft.com/office/drawing/2014/main" xmlns="" id="{45A2FA04-DB4E-4564-92DE-86BBB6E4C3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47" name="AutoShape 3" descr="PICT0129">
          <a:extLst>
            <a:ext uri="{FF2B5EF4-FFF2-40B4-BE49-F238E27FC236}">
              <a16:creationId xmlns:a16="http://schemas.microsoft.com/office/drawing/2014/main" xmlns="" id="{FF2D05F4-51BB-46F6-AC92-52EF09515AE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48" name="AutoShape 4" descr="PICT0129">
          <a:extLst>
            <a:ext uri="{FF2B5EF4-FFF2-40B4-BE49-F238E27FC236}">
              <a16:creationId xmlns:a16="http://schemas.microsoft.com/office/drawing/2014/main" xmlns="" id="{35E301C1-1A90-4BCD-B6EE-F648975DFC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49" name="AutoShape 5" descr="PICT0129">
          <a:extLst>
            <a:ext uri="{FF2B5EF4-FFF2-40B4-BE49-F238E27FC236}">
              <a16:creationId xmlns:a16="http://schemas.microsoft.com/office/drawing/2014/main" xmlns="" id="{C12D48E9-C46A-4F9D-B9B3-669654EEC7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50" name="AutoShape 26" descr="PICT0129">
          <a:extLst>
            <a:ext uri="{FF2B5EF4-FFF2-40B4-BE49-F238E27FC236}">
              <a16:creationId xmlns:a16="http://schemas.microsoft.com/office/drawing/2014/main" xmlns="" id="{CA51F9E7-435C-4495-A607-2AA6FB29E7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51" name="AutoShape 27" descr="PICT0129">
          <a:extLst>
            <a:ext uri="{FF2B5EF4-FFF2-40B4-BE49-F238E27FC236}">
              <a16:creationId xmlns:a16="http://schemas.microsoft.com/office/drawing/2014/main" xmlns="" id="{1B4A3189-2D88-40A1-8CA0-7F9E422BCE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52" name="AutoShape 28" descr="PICT0129">
          <a:extLst>
            <a:ext uri="{FF2B5EF4-FFF2-40B4-BE49-F238E27FC236}">
              <a16:creationId xmlns:a16="http://schemas.microsoft.com/office/drawing/2014/main" xmlns="" id="{42096EB6-787F-4363-BEA0-D35A9D13B37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114300</xdr:rowOff>
    </xdr:to>
    <xdr:sp macro="" textlink="">
      <xdr:nvSpPr>
        <xdr:cNvPr id="23053" name="AutoShape 30" descr="PICT0129">
          <a:extLst>
            <a:ext uri="{FF2B5EF4-FFF2-40B4-BE49-F238E27FC236}">
              <a16:creationId xmlns:a16="http://schemas.microsoft.com/office/drawing/2014/main" xmlns="" id="{8E3D0E91-0A5C-4AD6-9718-0AEC7271EFD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54" name="AutoShape 1" descr="PICT0129">
          <a:extLst>
            <a:ext uri="{FF2B5EF4-FFF2-40B4-BE49-F238E27FC236}">
              <a16:creationId xmlns:a16="http://schemas.microsoft.com/office/drawing/2014/main" xmlns="" id="{1796E668-745B-4E9D-AD23-F627B8E37DC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55" name="AutoShape 2" descr="PICT0129">
          <a:extLst>
            <a:ext uri="{FF2B5EF4-FFF2-40B4-BE49-F238E27FC236}">
              <a16:creationId xmlns:a16="http://schemas.microsoft.com/office/drawing/2014/main" xmlns="" id="{DDC64916-8C1E-4C7E-BA06-B7F1FA89BEF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56" name="AutoShape 3" descr="PICT0129">
          <a:extLst>
            <a:ext uri="{FF2B5EF4-FFF2-40B4-BE49-F238E27FC236}">
              <a16:creationId xmlns:a16="http://schemas.microsoft.com/office/drawing/2014/main" xmlns="" id="{4156183D-6BF3-47FB-B3D5-03826EE16EE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57" name="AutoShape 4" descr="PICT0129">
          <a:extLst>
            <a:ext uri="{FF2B5EF4-FFF2-40B4-BE49-F238E27FC236}">
              <a16:creationId xmlns:a16="http://schemas.microsoft.com/office/drawing/2014/main" xmlns="" id="{20A71603-4BB6-4129-B582-7427EA849E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58" name="AutoShape 5" descr="PICT0129">
          <a:extLst>
            <a:ext uri="{FF2B5EF4-FFF2-40B4-BE49-F238E27FC236}">
              <a16:creationId xmlns:a16="http://schemas.microsoft.com/office/drawing/2014/main" xmlns="" id="{51344018-8216-4B26-AA1D-CE8FB1C10B5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59" name="AutoShape 26" descr="PICT0129">
          <a:extLst>
            <a:ext uri="{FF2B5EF4-FFF2-40B4-BE49-F238E27FC236}">
              <a16:creationId xmlns:a16="http://schemas.microsoft.com/office/drawing/2014/main" xmlns="" id="{0C59AD5F-9DAE-4690-932A-6AF6D410FA4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60" name="AutoShape 27" descr="PICT0129">
          <a:extLst>
            <a:ext uri="{FF2B5EF4-FFF2-40B4-BE49-F238E27FC236}">
              <a16:creationId xmlns:a16="http://schemas.microsoft.com/office/drawing/2014/main" xmlns="" id="{7D5734BF-205B-435F-99BD-88645B8857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95250</xdr:rowOff>
    </xdr:to>
    <xdr:sp macro="" textlink="">
      <xdr:nvSpPr>
        <xdr:cNvPr id="23061" name="AutoShape 28" descr="PICT0129">
          <a:extLst>
            <a:ext uri="{FF2B5EF4-FFF2-40B4-BE49-F238E27FC236}">
              <a16:creationId xmlns:a16="http://schemas.microsoft.com/office/drawing/2014/main" xmlns="" id="{86F0F625-CA2D-4794-8E9B-19134B8C00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104775</xdr:rowOff>
    </xdr:to>
    <xdr:sp macro="" textlink="">
      <xdr:nvSpPr>
        <xdr:cNvPr id="23062" name="AutoShape 1" descr="PICT0129">
          <a:extLst>
            <a:ext uri="{FF2B5EF4-FFF2-40B4-BE49-F238E27FC236}">
              <a16:creationId xmlns:a16="http://schemas.microsoft.com/office/drawing/2014/main" xmlns="" id="{7084C35A-F011-4007-8B34-7159C15AC4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104775</xdr:rowOff>
    </xdr:to>
    <xdr:sp macro="" textlink="">
      <xdr:nvSpPr>
        <xdr:cNvPr id="23063" name="AutoShape 2" descr="PICT0129">
          <a:extLst>
            <a:ext uri="{FF2B5EF4-FFF2-40B4-BE49-F238E27FC236}">
              <a16:creationId xmlns:a16="http://schemas.microsoft.com/office/drawing/2014/main" xmlns="" id="{5D10997C-DA66-47B8-8101-7A0F521C6E3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104775</xdr:rowOff>
    </xdr:to>
    <xdr:sp macro="" textlink="">
      <xdr:nvSpPr>
        <xdr:cNvPr id="23064" name="AutoShape 3" descr="PICT0129">
          <a:extLst>
            <a:ext uri="{FF2B5EF4-FFF2-40B4-BE49-F238E27FC236}">
              <a16:creationId xmlns:a16="http://schemas.microsoft.com/office/drawing/2014/main" xmlns="" id="{7AE44A5B-AA01-49FA-A91A-38B613D5DEE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104775</xdr:rowOff>
    </xdr:to>
    <xdr:sp macro="" textlink="">
      <xdr:nvSpPr>
        <xdr:cNvPr id="23065" name="AutoShape 4" descr="PICT0129">
          <a:extLst>
            <a:ext uri="{FF2B5EF4-FFF2-40B4-BE49-F238E27FC236}">
              <a16:creationId xmlns:a16="http://schemas.microsoft.com/office/drawing/2014/main" xmlns="" id="{0894DC44-FC19-49F5-BAAE-F659E8CAA3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104775</xdr:rowOff>
    </xdr:to>
    <xdr:sp macro="" textlink="">
      <xdr:nvSpPr>
        <xdr:cNvPr id="23066" name="AutoShape 5" descr="PICT0129">
          <a:extLst>
            <a:ext uri="{FF2B5EF4-FFF2-40B4-BE49-F238E27FC236}">
              <a16:creationId xmlns:a16="http://schemas.microsoft.com/office/drawing/2014/main" xmlns="" id="{9DC5A21C-1661-4F24-9A20-6E0BFCD719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104775</xdr:rowOff>
    </xdr:to>
    <xdr:sp macro="" textlink="">
      <xdr:nvSpPr>
        <xdr:cNvPr id="23067" name="AutoShape 26" descr="PICT0129">
          <a:extLst>
            <a:ext uri="{FF2B5EF4-FFF2-40B4-BE49-F238E27FC236}">
              <a16:creationId xmlns:a16="http://schemas.microsoft.com/office/drawing/2014/main" xmlns="" id="{CB97C1B8-0140-4881-BD29-AB9052098C7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104775</xdr:rowOff>
    </xdr:to>
    <xdr:sp macro="" textlink="">
      <xdr:nvSpPr>
        <xdr:cNvPr id="23068" name="AutoShape 27" descr="PICT0129">
          <a:extLst>
            <a:ext uri="{FF2B5EF4-FFF2-40B4-BE49-F238E27FC236}">
              <a16:creationId xmlns:a16="http://schemas.microsoft.com/office/drawing/2014/main" xmlns="" id="{9648E1E7-D82F-410C-9BB6-B9C10C0988F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104775</xdr:rowOff>
    </xdr:to>
    <xdr:sp macro="" textlink="">
      <xdr:nvSpPr>
        <xdr:cNvPr id="23069" name="AutoShape 28" descr="PICT0129">
          <a:extLst>
            <a:ext uri="{FF2B5EF4-FFF2-40B4-BE49-F238E27FC236}">
              <a16:creationId xmlns:a16="http://schemas.microsoft.com/office/drawing/2014/main" xmlns="" id="{8DC48E3E-C454-45EC-A3FC-F4E858E6E5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104775</xdr:rowOff>
    </xdr:to>
    <xdr:sp macro="" textlink="">
      <xdr:nvSpPr>
        <xdr:cNvPr id="23070" name="AutoShape 30" descr="PICT0129">
          <a:extLst>
            <a:ext uri="{FF2B5EF4-FFF2-40B4-BE49-F238E27FC236}">
              <a16:creationId xmlns:a16="http://schemas.microsoft.com/office/drawing/2014/main" xmlns="" id="{0A6027A9-5098-4034-B7A7-525DD81C609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71" name="AutoShape 1" descr="PICT0129">
          <a:extLst>
            <a:ext uri="{FF2B5EF4-FFF2-40B4-BE49-F238E27FC236}">
              <a16:creationId xmlns:a16="http://schemas.microsoft.com/office/drawing/2014/main" xmlns="" id="{53806A6A-85BD-4AF1-BBB5-A1C74CA1B61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72" name="AutoShape 2" descr="PICT0129">
          <a:extLst>
            <a:ext uri="{FF2B5EF4-FFF2-40B4-BE49-F238E27FC236}">
              <a16:creationId xmlns:a16="http://schemas.microsoft.com/office/drawing/2014/main" xmlns="" id="{12276836-DD91-4418-AE05-199B18E88F9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73" name="AutoShape 3" descr="PICT0129">
          <a:extLst>
            <a:ext uri="{FF2B5EF4-FFF2-40B4-BE49-F238E27FC236}">
              <a16:creationId xmlns:a16="http://schemas.microsoft.com/office/drawing/2014/main" xmlns="" id="{DE858091-6DD2-4068-9629-728B923966B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74" name="AutoShape 4" descr="PICT0129">
          <a:extLst>
            <a:ext uri="{FF2B5EF4-FFF2-40B4-BE49-F238E27FC236}">
              <a16:creationId xmlns:a16="http://schemas.microsoft.com/office/drawing/2014/main" xmlns="" id="{99CD2176-2216-48F4-AF80-E4F5C7E9940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75" name="AutoShape 5" descr="PICT0129">
          <a:extLst>
            <a:ext uri="{FF2B5EF4-FFF2-40B4-BE49-F238E27FC236}">
              <a16:creationId xmlns:a16="http://schemas.microsoft.com/office/drawing/2014/main" xmlns="" id="{8504D305-B77A-40E6-ACD6-FCAC39D29A7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76" name="AutoShape 26" descr="PICT0129">
          <a:extLst>
            <a:ext uri="{FF2B5EF4-FFF2-40B4-BE49-F238E27FC236}">
              <a16:creationId xmlns:a16="http://schemas.microsoft.com/office/drawing/2014/main" xmlns="" id="{A830EBB4-D9F5-4784-A8D5-AF7FCAD33E9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77" name="AutoShape 27" descr="PICT0129">
          <a:extLst>
            <a:ext uri="{FF2B5EF4-FFF2-40B4-BE49-F238E27FC236}">
              <a16:creationId xmlns:a16="http://schemas.microsoft.com/office/drawing/2014/main" xmlns="" id="{AB6AEA01-7BEA-4DFC-A046-1E5443A2F1D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114300</xdr:rowOff>
    </xdr:to>
    <xdr:sp macro="" textlink="">
      <xdr:nvSpPr>
        <xdr:cNvPr id="23078" name="AutoShape 28" descr="PICT0129">
          <a:extLst>
            <a:ext uri="{FF2B5EF4-FFF2-40B4-BE49-F238E27FC236}">
              <a16:creationId xmlns:a16="http://schemas.microsoft.com/office/drawing/2014/main" xmlns="" id="{35AB33C8-BEA5-4A5B-9F76-2D8C35723F2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79" name="AutoShape 1" descr="PICT0129">
          <a:extLst>
            <a:ext uri="{FF2B5EF4-FFF2-40B4-BE49-F238E27FC236}">
              <a16:creationId xmlns:a16="http://schemas.microsoft.com/office/drawing/2014/main" xmlns="" id="{C5B3DDD3-F759-4AA8-B355-A72F7687CA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80" name="AutoShape 2" descr="PICT0129">
          <a:extLst>
            <a:ext uri="{FF2B5EF4-FFF2-40B4-BE49-F238E27FC236}">
              <a16:creationId xmlns:a16="http://schemas.microsoft.com/office/drawing/2014/main" xmlns="" id="{F32EC8DC-D80F-4E54-9705-945A721E2B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81" name="AutoShape 3" descr="PICT0129">
          <a:extLst>
            <a:ext uri="{FF2B5EF4-FFF2-40B4-BE49-F238E27FC236}">
              <a16:creationId xmlns:a16="http://schemas.microsoft.com/office/drawing/2014/main" xmlns="" id="{9C1EB32C-0BF7-4861-81A5-A54DCAFC46E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82" name="AutoShape 4" descr="PICT0129">
          <a:extLst>
            <a:ext uri="{FF2B5EF4-FFF2-40B4-BE49-F238E27FC236}">
              <a16:creationId xmlns:a16="http://schemas.microsoft.com/office/drawing/2014/main" xmlns="" id="{75038DB3-D929-4A74-83EF-C40FD5C668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83" name="AutoShape 5" descr="PICT0129">
          <a:extLst>
            <a:ext uri="{FF2B5EF4-FFF2-40B4-BE49-F238E27FC236}">
              <a16:creationId xmlns:a16="http://schemas.microsoft.com/office/drawing/2014/main" xmlns="" id="{6CA4A15B-BC3B-494C-8215-4E50EA10C11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84" name="AutoShape 26" descr="PICT0129">
          <a:extLst>
            <a:ext uri="{FF2B5EF4-FFF2-40B4-BE49-F238E27FC236}">
              <a16:creationId xmlns:a16="http://schemas.microsoft.com/office/drawing/2014/main" xmlns="" id="{5D328F10-6970-413D-B0FF-C9A80942918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85" name="AutoShape 27" descr="PICT0129">
          <a:extLst>
            <a:ext uri="{FF2B5EF4-FFF2-40B4-BE49-F238E27FC236}">
              <a16:creationId xmlns:a16="http://schemas.microsoft.com/office/drawing/2014/main" xmlns="" id="{359B5A2F-C431-43DF-BCBE-7394550F44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3728</xdr:row>
      <xdr:rowOff>123825</xdr:rowOff>
    </xdr:to>
    <xdr:sp macro="" textlink="">
      <xdr:nvSpPr>
        <xdr:cNvPr id="23086" name="AutoShape 28" descr="PICT0129">
          <a:extLst>
            <a:ext uri="{FF2B5EF4-FFF2-40B4-BE49-F238E27FC236}">
              <a16:creationId xmlns:a16="http://schemas.microsoft.com/office/drawing/2014/main" xmlns="" id="{B65AF5C6-D7D2-4F73-8601-C7A6B4DE21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123825</xdr:rowOff>
    </xdr:to>
    <xdr:sp macro="" textlink="">
      <xdr:nvSpPr>
        <xdr:cNvPr id="23087" name="AutoShape 30" descr="PICT0129">
          <a:extLst>
            <a:ext uri="{FF2B5EF4-FFF2-40B4-BE49-F238E27FC236}">
              <a16:creationId xmlns:a16="http://schemas.microsoft.com/office/drawing/2014/main" xmlns="" id="{5180817D-667D-4AB9-8E9C-F7035301F1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171450</xdr:rowOff>
    </xdr:to>
    <xdr:sp macro="" textlink="">
      <xdr:nvSpPr>
        <xdr:cNvPr id="23088" name="AutoShape 32" descr="PICT0129">
          <a:extLst>
            <a:ext uri="{FF2B5EF4-FFF2-40B4-BE49-F238E27FC236}">
              <a16:creationId xmlns:a16="http://schemas.microsoft.com/office/drawing/2014/main" xmlns="" id="{87B191A9-D5AC-4B7E-858C-FDA9754D49F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171450</xdr:rowOff>
    </xdr:to>
    <xdr:sp macro="" textlink="">
      <xdr:nvSpPr>
        <xdr:cNvPr id="23089" name="AutoShape 33" descr="PICT0129">
          <a:extLst>
            <a:ext uri="{FF2B5EF4-FFF2-40B4-BE49-F238E27FC236}">
              <a16:creationId xmlns:a16="http://schemas.microsoft.com/office/drawing/2014/main" xmlns="" id="{51B252D4-5318-4A76-B222-4DF9F90C041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314325</xdr:colOff>
      <xdr:row>3728</xdr:row>
      <xdr:rowOff>161925</xdr:rowOff>
    </xdr:to>
    <xdr:sp macro="" textlink="">
      <xdr:nvSpPr>
        <xdr:cNvPr id="23090" name="AutoShape 34" descr="PICT0129">
          <a:extLst>
            <a:ext uri="{FF2B5EF4-FFF2-40B4-BE49-F238E27FC236}">
              <a16:creationId xmlns:a16="http://schemas.microsoft.com/office/drawing/2014/main" xmlns="" id="{60072D58-A38F-47CB-81C0-26C1D602F97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6875250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123825</xdr:rowOff>
    </xdr:to>
    <xdr:sp macro="" textlink="">
      <xdr:nvSpPr>
        <xdr:cNvPr id="23091" name="AutoShape 30" descr="PICT0129">
          <a:extLst>
            <a:ext uri="{FF2B5EF4-FFF2-40B4-BE49-F238E27FC236}">
              <a16:creationId xmlns:a16="http://schemas.microsoft.com/office/drawing/2014/main" xmlns="" id="{E3734CC8-0F89-4C36-8FB1-FB80A2A3E4D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171450</xdr:rowOff>
    </xdr:to>
    <xdr:sp macro="" textlink="">
      <xdr:nvSpPr>
        <xdr:cNvPr id="23092" name="AutoShape 32" descr="PICT0129">
          <a:extLst>
            <a:ext uri="{FF2B5EF4-FFF2-40B4-BE49-F238E27FC236}">
              <a16:creationId xmlns:a16="http://schemas.microsoft.com/office/drawing/2014/main" xmlns="" id="{D0243CFC-D034-4693-B5F9-788E1BD1FEB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171450</xdr:rowOff>
    </xdr:to>
    <xdr:sp macro="" textlink="">
      <xdr:nvSpPr>
        <xdr:cNvPr id="23093" name="AutoShape 33" descr="PICT0129">
          <a:extLst>
            <a:ext uri="{FF2B5EF4-FFF2-40B4-BE49-F238E27FC236}">
              <a16:creationId xmlns:a16="http://schemas.microsoft.com/office/drawing/2014/main" xmlns="" id="{51C91B59-FC0F-40FB-A558-E07DE6D09D8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161925</xdr:rowOff>
    </xdr:to>
    <xdr:sp macro="" textlink="">
      <xdr:nvSpPr>
        <xdr:cNvPr id="23094" name="AutoShape 34" descr="PICT0129">
          <a:extLst>
            <a:ext uri="{FF2B5EF4-FFF2-40B4-BE49-F238E27FC236}">
              <a16:creationId xmlns:a16="http://schemas.microsoft.com/office/drawing/2014/main" xmlns="" id="{7BA0800A-ED5C-4907-B897-282F12BC523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161925</xdr:rowOff>
    </xdr:to>
    <xdr:sp macro="" textlink="">
      <xdr:nvSpPr>
        <xdr:cNvPr id="23095" name="AutoShape 35" descr="PICT0129">
          <a:extLst>
            <a:ext uri="{FF2B5EF4-FFF2-40B4-BE49-F238E27FC236}">
              <a16:creationId xmlns:a16="http://schemas.microsoft.com/office/drawing/2014/main" xmlns="" id="{5B29E1A9-F54C-4435-BA8A-2248A45AF8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114300</xdr:rowOff>
    </xdr:to>
    <xdr:sp macro="" textlink="">
      <xdr:nvSpPr>
        <xdr:cNvPr id="23096" name="AutoShape 30" descr="PICT0129">
          <a:extLst>
            <a:ext uri="{FF2B5EF4-FFF2-40B4-BE49-F238E27FC236}">
              <a16:creationId xmlns:a16="http://schemas.microsoft.com/office/drawing/2014/main" xmlns="" id="{DE2F050C-3D6F-48D8-A5C7-8652A738817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097" name="AutoShape 1" descr="PICT0129">
          <a:extLst>
            <a:ext uri="{FF2B5EF4-FFF2-40B4-BE49-F238E27FC236}">
              <a16:creationId xmlns:a16="http://schemas.microsoft.com/office/drawing/2014/main" xmlns="" id="{A630B47F-B48D-412B-BE1E-A44ACEB01CB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098" name="AutoShape 2" descr="PICT0129">
          <a:extLst>
            <a:ext uri="{FF2B5EF4-FFF2-40B4-BE49-F238E27FC236}">
              <a16:creationId xmlns:a16="http://schemas.microsoft.com/office/drawing/2014/main" xmlns="" id="{079ED5C8-A315-49F5-B08A-E67EB456003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099" name="AutoShape 3" descr="PICT0129">
          <a:extLst>
            <a:ext uri="{FF2B5EF4-FFF2-40B4-BE49-F238E27FC236}">
              <a16:creationId xmlns:a16="http://schemas.microsoft.com/office/drawing/2014/main" xmlns="" id="{21D5BBC9-84A4-4229-9C4C-900F09CF70A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00" name="AutoShape 4" descr="PICT0129">
          <a:extLst>
            <a:ext uri="{FF2B5EF4-FFF2-40B4-BE49-F238E27FC236}">
              <a16:creationId xmlns:a16="http://schemas.microsoft.com/office/drawing/2014/main" xmlns="" id="{DD97E56C-D0D8-4EFA-A2A3-8B4BD51BA52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01" name="AutoShape 5" descr="PICT0129">
          <a:extLst>
            <a:ext uri="{FF2B5EF4-FFF2-40B4-BE49-F238E27FC236}">
              <a16:creationId xmlns:a16="http://schemas.microsoft.com/office/drawing/2014/main" xmlns="" id="{DF20B3DB-30DA-49E0-9B87-C494B5809FC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02" name="AutoShape 26" descr="PICT0129">
          <a:extLst>
            <a:ext uri="{FF2B5EF4-FFF2-40B4-BE49-F238E27FC236}">
              <a16:creationId xmlns:a16="http://schemas.microsoft.com/office/drawing/2014/main" xmlns="" id="{5C107873-80C3-4C84-A031-36DE4EF9F7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03" name="AutoShape 27" descr="PICT0129">
          <a:extLst>
            <a:ext uri="{FF2B5EF4-FFF2-40B4-BE49-F238E27FC236}">
              <a16:creationId xmlns:a16="http://schemas.microsoft.com/office/drawing/2014/main" xmlns="" id="{1817FC08-F648-47A5-901C-DC2EDE6D00A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04" name="AutoShape 28" descr="PICT0129">
          <a:extLst>
            <a:ext uri="{FF2B5EF4-FFF2-40B4-BE49-F238E27FC236}">
              <a16:creationId xmlns:a16="http://schemas.microsoft.com/office/drawing/2014/main" xmlns="" id="{F6603D6A-8F76-4708-A235-055A8CC267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104775</xdr:rowOff>
    </xdr:to>
    <xdr:sp macro="" textlink="">
      <xdr:nvSpPr>
        <xdr:cNvPr id="23105" name="AutoShape 30" descr="PICT0129">
          <a:extLst>
            <a:ext uri="{FF2B5EF4-FFF2-40B4-BE49-F238E27FC236}">
              <a16:creationId xmlns:a16="http://schemas.microsoft.com/office/drawing/2014/main" xmlns="" id="{192ABADA-71E8-47B3-A273-430AE152A95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114300</xdr:rowOff>
    </xdr:to>
    <xdr:sp macro="" textlink="">
      <xdr:nvSpPr>
        <xdr:cNvPr id="23106" name="AutoShape 30" descr="PICT0129">
          <a:extLst>
            <a:ext uri="{FF2B5EF4-FFF2-40B4-BE49-F238E27FC236}">
              <a16:creationId xmlns:a16="http://schemas.microsoft.com/office/drawing/2014/main" xmlns="" id="{410A5EA6-735D-4C05-8F4B-51692EBDE24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123825</xdr:rowOff>
    </xdr:to>
    <xdr:sp macro="" textlink="">
      <xdr:nvSpPr>
        <xdr:cNvPr id="23107" name="AutoShape 30" descr="PICT0129">
          <a:extLst>
            <a:ext uri="{FF2B5EF4-FFF2-40B4-BE49-F238E27FC236}">
              <a16:creationId xmlns:a16="http://schemas.microsoft.com/office/drawing/2014/main" xmlns="" id="{472ED224-6312-463B-8834-932AAF48997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171450</xdr:rowOff>
    </xdr:to>
    <xdr:sp macro="" textlink="">
      <xdr:nvSpPr>
        <xdr:cNvPr id="23108" name="AutoShape 32" descr="PICT0129">
          <a:extLst>
            <a:ext uri="{FF2B5EF4-FFF2-40B4-BE49-F238E27FC236}">
              <a16:creationId xmlns:a16="http://schemas.microsoft.com/office/drawing/2014/main" xmlns="" id="{412BBF93-31C6-4C0F-89AC-084F95222C0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171450</xdr:rowOff>
    </xdr:to>
    <xdr:sp macro="" textlink="">
      <xdr:nvSpPr>
        <xdr:cNvPr id="23109" name="AutoShape 33" descr="PICT0129">
          <a:extLst>
            <a:ext uri="{FF2B5EF4-FFF2-40B4-BE49-F238E27FC236}">
              <a16:creationId xmlns:a16="http://schemas.microsoft.com/office/drawing/2014/main" xmlns="" id="{18D3B6AB-6094-451D-B824-0BB741D61A1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161925</xdr:rowOff>
    </xdr:to>
    <xdr:sp macro="" textlink="">
      <xdr:nvSpPr>
        <xdr:cNvPr id="23110" name="AutoShape 34" descr="PICT0129">
          <a:extLst>
            <a:ext uri="{FF2B5EF4-FFF2-40B4-BE49-F238E27FC236}">
              <a16:creationId xmlns:a16="http://schemas.microsoft.com/office/drawing/2014/main" xmlns="" id="{A3978B25-7FF7-4D72-B99A-005F0A1B5BF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11" name="AutoShape 1" descr="PICT0129">
          <a:extLst>
            <a:ext uri="{FF2B5EF4-FFF2-40B4-BE49-F238E27FC236}">
              <a16:creationId xmlns:a16="http://schemas.microsoft.com/office/drawing/2014/main" xmlns="" id="{0A7611C1-225C-489D-B449-98AFEABF31C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12" name="AutoShape 2" descr="PICT0129">
          <a:extLst>
            <a:ext uri="{FF2B5EF4-FFF2-40B4-BE49-F238E27FC236}">
              <a16:creationId xmlns:a16="http://schemas.microsoft.com/office/drawing/2014/main" xmlns="" id="{356C0C81-18A5-4B56-9A6C-1618F3D446C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13" name="AutoShape 3" descr="PICT0129">
          <a:extLst>
            <a:ext uri="{FF2B5EF4-FFF2-40B4-BE49-F238E27FC236}">
              <a16:creationId xmlns:a16="http://schemas.microsoft.com/office/drawing/2014/main" xmlns="" id="{7B21EECE-B729-4125-9192-BE49522E69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14" name="AutoShape 4" descr="PICT0129">
          <a:extLst>
            <a:ext uri="{FF2B5EF4-FFF2-40B4-BE49-F238E27FC236}">
              <a16:creationId xmlns:a16="http://schemas.microsoft.com/office/drawing/2014/main" xmlns="" id="{60492123-B2BA-459E-92C1-28EC29A1433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15" name="AutoShape 5" descr="PICT0129">
          <a:extLst>
            <a:ext uri="{FF2B5EF4-FFF2-40B4-BE49-F238E27FC236}">
              <a16:creationId xmlns:a16="http://schemas.microsoft.com/office/drawing/2014/main" xmlns="" id="{68CD4557-4B26-487C-95C8-4EA06166537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16" name="AutoShape 26" descr="PICT0129">
          <a:extLst>
            <a:ext uri="{FF2B5EF4-FFF2-40B4-BE49-F238E27FC236}">
              <a16:creationId xmlns:a16="http://schemas.microsoft.com/office/drawing/2014/main" xmlns="" id="{F7BB7540-C3C6-421E-93B5-1D1F59402B7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17" name="AutoShape 27" descr="PICT0129">
          <a:extLst>
            <a:ext uri="{FF2B5EF4-FFF2-40B4-BE49-F238E27FC236}">
              <a16:creationId xmlns:a16="http://schemas.microsoft.com/office/drawing/2014/main" xmlns="" id="{E7C9AA2E-CF55-431C-9F4B-C002501B76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18" name="AutoShape 28" descr="PICT0129">
          <a:extLst>
            <a:ext uri="{FF2B5EF4-FFF2-40B4-BE49-F238E27FC236}">
              <a16:creationId xmlns:a16="http://schemas.microsoft.com/office/drawing/2014/main" xmlns="" id="{6C92E9D9-2A6C-4E0A-9A56-0DCD0C5FABB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123825</xdr:rowOff>
    </xdr:to>
    <xdr:sp macro="" textlink="">
      <xdr:nvSpPr>
        <xdr:cNvPr id="23119" name="AutoShape 30" descr="PICT0129">
          <a:extLst>
            <a:ext uri="{FF2B5EF4-FFF2-40B4-BE49-F238E27FC236}">
              <a16:creationId xmlns:a16="http://schemas.microsoft.com/office/drawing/2014/main" xmlns="" id="{449AFEAF-260F-482F-874A-246E9D3F047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171450</xdr:rowOff>
    </xdr:to>
    <xdr:sp macro="" textlink="">
      <xdr:nvSpPr>
        <xdr:cNvPr id="23120" name="AutoShape 32" descr="PICT0129">
          <a:extLst>
            <a:ext uri="{FF2B5EF4-FFF2-40B4-BE49-F238E27FC236}">
              <a16:creationId xmlns:a16="http://schemas.microsoft.com/office/drawing/2014/main" xmlns="" id="{D666F8DB-B58B-41A5-92FE-3A89BBBEE32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171450</xdr:rowOff>
    </xdr:to>
    <xdr:sp macro="" textlink="">
      <xdr:nvSpPr>
        <xdr:cNvPr id="23121" name="AutoShape 33" descr="PICT0129">
          <a:extLst>
            <a:ext uri="{FF2B5EF4-FFF2-40B4-BE49-F238E27FC236}">
              <a16:creationId xmlns:a16="http://schemas.microsoft.com/office/drawing/2014/main" xmlns="" id="{3F114C7A-E7E3-4779-BA3B-EB01E30F420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161925</xdr:rowOff>
    </xdr:to>
    <xdr:sp macro="" textlink="">
      <xdr:nvSpPr>
        <xdr:cNvPr id="23122" name="AutoShape 34" descr="PICT0129">
          <a:extLst>
            <a:ext uri="{FF2B5EF4-FFF2-40B4-BE49-F238E27FC236}">
              <a16:creationId xmlns:a16="http://schemas.microsoft.com/office/drawing/2014/main" xmlns="" id="{6A9A9B29-A973-43A4-BE83-E3ED2147094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161925</xdr:rowOff>
    </xdr:to>
    <xdr:sp macro="" textlink="">
      <xdr:nvSpPr>
        <xdr:cNvPr id="23123" name="AutoShape 35" descr="PICT0129">
          <a:extLst>
            <a:ext uri="{FF2B5EF4-FFF2-40B4-BE49-F238E27FC236}">
              <a16:creationId xmlns:a16="http://schemas.microsoft.com/office/drawing/2014/main" xmlns="" id="{C2533067-2025-4CEC-9ED6-15FE4E9F1BE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24" name="AutoShape 1" descr="PICT0129">
          <a:extLst>
            <a:ext uri="{FF2B5EF4-FFF2-40B4-BE49-F238E27FC236}">
              <a16:creationId xmlns:a16="http://schemas.microsoft.com/office/drawing/2014/main" xmlns="" id="{B003F056-605E-49C5-99A5-550A745DA4D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25" name="AutoShape 2" descr="PICT0129">
          <a:extLst>
            <a:ext uri="{FF2B5EF4-FFF2-40B4-BE49-F238E27FC236}">
              <a16:creationId xmlns:a16="http://schemas.microsoft.com/office/drawing/2014/main" xmlns="" id="{2C844943-BE1F-4914-8A1C-47DC46A77366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26" name="AutoShape 3" descr="PICT0129">
          <a:extLst>
            <a:ext uri="{FF2B5EF4-FFF2-40B4-BE49-F238E27FC236}">
              <a16:creationId xmlns:a16="http://schemas.microsoft.com/office/drawing/2014/main" xmlns="" id="{68CEB1E1-7162-4580-9180-A45D84EDD7D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27" name="AutoShape 4" descr="PICT0129">
          <a:extLst>
            <a:ext uri="{FF2B5EF4-FFF2-40B4-BE49-F238E27FC236}">
              <a16:creationId xmlns:a16="http://schemas.microsoft.com/office/drawing/2014/main" xmlns="" id="{9F963D0F-8F2C-4B86-8731-53F42EC27E3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28" name="AutoShape 5" descr="PICT0129">
          <a:extLst>
            <a:ext uri="{FF2B5EF4-FFF2-40B4-BE49-F238E27FC236}">
              <a16:creationId xmlns:a16="http://schemas.microsoft.com/office/drawing/2014/main" xmlns="" id="{EB9863C6-4C0C-4A8C-B502-E1D7BCE561BD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29" name="AutoShape 26" descr="PICT0129">
          <a:extLst>
            <a:ext uri="{FF2B5EF4-FFF2-40B4-BE49-F238E27FC236}">
              <a16:creationId xmlns:a16="http://schemas.microsoft.com/office/drawing/2014/main" xmlns="" id="{508F5C61-CC66-4894-8FF8-CE286B49462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30" name="AutoShape 27" descr="PICT0129">
          <a:extLst>
            <a:ext uri="{FF2B5EF4-FFF2-40B4-BE49-F238E27FC236}">
              <a16:creationId xmlns:a16="http://schemas.microsoft.com/office/drawing/2014/main" xmlns="" id="{82D73CFA-4556-4836-9402-4EFBBC82A45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31" name="AutoShape 28" descr="PICT0129">
          <a:extLst>
            <a:ext uri="{FF2B5EF4-FFF2-40B4-BE49-F238E27FC236}">
              <a16:creationId xmlns:a16="http://schemas.microsoft.com/office/drawing/2014/main" xmlns="" id="{61F8A0E6-9792-485A-A3E5-0C3F3AC9D4E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114300</xdr:rowOff>
    </xdr:to>
    <xdr:sp macro="" textlink="">
      <xdr:nvSpPr>
        <xdr:cNvPr id="23132" name="AutoShape 30" descr="PICT0129">
          <a:extLst>
            <a:ext uri="{FF2B5EF4-FFF2-40B4-BE49-F238E27FC236}">
              <a16:creationId xmlns:a16="http://schemas.microsoft.com/office/drawing/2014/main" xmlns="" id="{1775A859-B51C-457E-A068-822A234BA7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33" name="AutoShape 1" descr="PICT0129">
          <a:extLst>
            <a:ext uri="{FF2B5EF4-FFF2-40B4-BE49-F238E27FC236}">
              <a16:creationId xmlns:a16="http://schemas.microsoft.com/office/drawing/2014/main" xmlns="" id="{8148CA8C-6158-4049-9027-B5E401E472F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34" name="AutoShape 2" descr="PICT0129">
          <a:extLst>
            <a:ext uri="{FF2B5EF4-FFF2-40B4-BE49-F238E27FC236}">
              <a16:creationId xmlns:a16="http://schemas.microsoft.com/office/drawing/2014/main" xmlns="" id="{759FAFC2-7E9A-4CC1-B3FF-84733122EEB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35" name="AutoShape 3" descr="PICT0129">
          <a:extLst>
            <a:ext uri="{FF2B5EF4-FFF2-40B4-BE49-F238E27FC236}">
              <a16:creationId xmlns:a16="http://schemas.microsoft.com/office/drawing/2014/main" xmlns="" id="{E7BF08CB-F3CC-41AD-A2AA-99AE873DF64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36" name="AutoShape 4" descr="PICT0129">
          <a:extLst>
            <a:ext uri="{FF2B5EF4-FFF2-40B4-BE49-F238E27FC236}">
              <a16:creationId xmlns:a16="http://schemas.microsoft.com/office/drawing/2014/main" xmlns="" id="{EF0AF2D7-402D-493A-ACC4-1EC02DC943D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37" name="AutoShape 5" descr="PICT0129">
          <a:extLst>
            <a:ext uri="{FF2B5EF4-FFF2-40B4-BE49-F238E27FC236}">
              <a16:creationId xmlns:a16="http://schemas.microsoft.com/office/drawing/2014/main" xmlns="" id="{9E938AD7-9CCA-4C62-BB9D-3233F1325BC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38" name="AutoShape 26" descr="PICT0129">
          <a:extLst>
            <a:ext uri="{FF2B5EF4-FFF2-40B4-BE49-F238E27FC236}">
              <a16:creationId xmlns:a16="http://schemas.microsoft.com/office/drawing/2014/main" xmlns="" id="{B04BA1B4-AF1B-4D02-9967-9F4F8E95185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39" name="AutoShape 27" descr="PICT0129">
          <a:extLst>
            <a:ext uri="{FF2B5EF4-FFF2-40B4-BE49-F238E27FC236}">
              <a16:creationId xmlns:a16="http://schemas.microsoft.com/office/drawing/2014/main" xmlns="" id="{C3DDDD58-4CA3-4654-B6BE-F990D5DC3C1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95250</xdr:rowOff>
    </xdr:to>
    <xdr:sp macro="" textlink="">
      <xdr:nvSpPr>
        <xdr:cNvPr id="23140" name="AutoShape 28" descr="PICT0129">
          <a:extLst>
            <a:ext uri="{FF2B5EF4-FFF2-40B4-BE49-F238E27FC236}">
              <a16:creationId xmlns:a16="http://schemas.microsoft.com/office/drawing/2014/main" xmlns="" id="{CADCB79A-C2DF-4ECB-A273-0BCBBAB8416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104775</xdr:rowOff>
    </xdr:to>
    <xdr:sp macro="" textlink="">
      <xdr:nvSpPr>
        <xdr:cNvPr id="23141" name="AutoShape 1" descr="PICT0129">
          <a:extLst>
            <a:ext uri="{FF2B5EF4-FFF2-40B4-BE49-F238E27FC236}">
              <a16:creationId xmlns:a16="http://schemas.microsoft.com/office/drawing/2014/main" xmlns="" id="{DBE0E252-9026-47E1-98FE-8BDDBF8152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104775</xdr:rowOff>
    </xdr:to>
    <xdr:sp macro="" textlink="">
      <xdr:nvSpPr>
        <xdr:cNvPr id="23142" name="AutoShape 2" descr="PICT0129">
          <a:extLst>
            <a:ext uri="{FF2B5EF4-FFF2-40B4-BE49-F238E27FC236}">
              <a16:creationId xmlns:a16="http://schemas.microsoft.com/office/drawing/2014/main" xmlns="" id="{E3FF38B8-A34D-4861-B23C-BADAF8FD0F0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104775</xdr:rowOff>
    </xdr:to>
    <xdr:sp macro="" textlink="">
      <xdr:nvSpPr>
        <xdr:cNvPr id="23143" name="AutoShape 3" descr="PICT0129">
          <a:extLst>
            <a:ext uri="{FF2B5EF4-FFF2-40B4-BE49-F238E27FC236}">
              <a16:creationId xmlns:a16="http://schemas.microsoft.com/office/drawing/2014/main" xmlns="" id="{D3427D4A-D04E-4A2A-A7E5-6F46D2AB76D2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104775</xdr:rowOff>
    </xdr:to>
    <xdr:sp macro="" textlink="">
      <xdr:nvSpPr>
        <xdr:cNvPr id="23144" name="AutoShape 4" descr="PICT0129">
          <a:extLst>
            <a:ext uri="{FF2B5EF4-FFF2-40B4-BE49-F238E27FC236}">
              <a16:creationId xmlns:a16="http://schemas.microsoft.com/office/drawing/2014/main" xmlns="" id="{CA81D492-4635-46AE-9757-973F3A33AFA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104775</xdr:rowOff>
    </xdr:to>
    <xdr:sp macro="" textlink="">
      <xdr:nvSpPr>
        <xdr:cNvPr id="23145" name="AutoShape 5" descr="PICT0129">
          <a:extLst>
            <a:ext uri="{FF2B5EF4-FFF2-40B4-BE49-F238E27FC236}">
              <a16:creationId xmlns:a16="http://schemas.microsoft.com/office/drawing/2014/main" xmlns="" id="{132CDF93-C534-49FF-A1B7-52A2CB4B796C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104775</xdr:rowOff>
    </xdr:to>
    <xdr:sp macro="" textlink="">
      <xdr:nvSpPr>
        <xdr:cNvPr id="23146" name="AutoShape 26" descr="PICT0129">
          <a:extLst>
            <a:ext uri="{FF2B5EF4-FFF2-40B4-BE49-F238E27FC236}">
              <a16:creationId xmlns:a16="http://schemas.microsoft.com/office/drawing/2014/main" xmlns="" id="{8A7695D1-037B-4E51-AB14-5E1513436C8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104775</xdr:rowOff>
    </xdr:to>
    <xdr:sp macro="" textlink="">
      <xdr:nvSpPr>
        <xdr:cNvPr id="23147" name="AutoShape 27" descr="PICT0129">
          <a:extLst>
            <a:ext uri="{FF2B5EF4-FFF2-40B4-BE49-F238E27FC236}">
              <a16:creationId xmlns:a16="http://schemas.microsoft.com/office/drawing/2014/main" xmlns="" id="{3FBF6041-A9EC-4D50-AA92-14A065090C1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104775</xdr:rowOff>
    </xdr:to>
    <xdr:sp macro="" textlink="">
      <xdr:nvSpPr>
        <xdr:cNvPr id="23148" name="AutoShape 28" descr="PICT0129">
          <a:extLst>
            <a:ext uri="{FF2B5EF4-FFF2-40B4-BE49-F238E27FC236}">
              <a16:creationId xmlns:a16="http://schemas.microsoft.com/office/drawing/2014/main" xmlns="" id="{155DE775-762C-4371-BA41-32A9E65FEDA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104775</xdr:rowOff>
    </xdr:to>
    <xdr:sp macro="" textlink="">
      <xdr:nvSpPr>
        <xdr:cNvPr id="23149" name="AutoShape 30" descr="PICT0129">
          <a:extLst>
            <a:ext uri="{FF2B5EF4-FFF2-40B4-BE49-F238E27FC236}">
              <a16:creationId xmlns:a16="http://schemas.microsoft.com/office/drawing/2014/main" xmlns="" id="{DAAFCC60-5E7E-430F-826D-CBEFBB8FF08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50" name="AutoShape 1" descr="PICT0129">
          <a:extLst>
            <a:ext uri="{FF2B5EF4-FFF2-40B4-BE49-F238E27FC236}">
              <a16:creationId xmlns:a16="http://schemas.microsoft.com/office/drawing/2014/main" xmlns="" id="{9304390D-CB68-4EB3-B642-645021C50354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51" name="AutoShape 2" descr="PICT0129">
          <a:extLst>
            <a:ext uri="{FF2B5EF4-FFF2-40B4-BE49-F238E27FC236}">
              <a16:creationId xmlns:a16="http://schemas.microsoft.com/office/drawing/2014/main" xmlns="" id="{F3F812EA-23A9-464D-9173-75E88922DAC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52" name="AutoShape 3" descr="PICT0129">
          <a:extLst>
            <a:ext uri="{FF2B5EF4-FFF2-40B4-BE49-F238E27FC236}">
              <a16:creationId xmlns:a16="http://schemas.microsoft.com/office/drawing/2014/main" xmlns="" id="{4705FE44-5D28-40B1-ABEA-563DD6EFDF4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53" name="AutoShape 4" descr="PICT0129">
          <a:extLst>
            <a:ext uri="{FF2B5EF4-FFF2-40B4-BE49-F238E27FC236}">
              <a16:creationId xmlns:a16="http://schemas.microsoft.com/office/drawing/2014/main" xmlns="" id="{D5E13A42-C6AF-423A-A12A-C3BCC2A8A945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54" name="AutoShape 5" descr="PICT0129">
          <a:extLst>
            <a:ext uri="{FF2B5EF4-FFF2-40B4-BE49-F238E27FC236}">
              <a16:creationId xmlns:a16="http://schemas.microsoft.com/office/drawing/2014/main" xmlns="" id="{C11C3247-60B5-44E5-BEAF-956D31C801AF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55" name="AutoShape 26" descr="PICT0129">
          <a:extLst>
            <a:ext uri="{FF2B5EF4-FFF2-40B4-BE49-F238E27FC236}">
              <a16:creationId xmlns:a16="http://schemas.microsoft.com/office/drawing/2014/main" xmlns="" id="{452CF814-2DB3-44A5-8A42-84A698D2CB8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56" name="AutoShape 27" descr="PICT0129">
          <a:extLst>
            <a:ext uri="{FF2B5EF4-FFF2-40B4-BE49-F238E27FC236}">
              <a16:creationId xmlns:a16="http://schemas.microsoft.com/office/drawing/2014/main" xmlns="" id="{F264A7D0-F14B-4DFC-B74C-BB66AA6FE44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114300</xdr:rowOff>
    </xdr:to>
    <xdr:sp macro="" textlink="">
      <xdr:nvSpPr>
        <xdr:cNvPr id="23157" name="AutoShape 28" descr="PICT0129">
          <a:extLst>
            <a:ext uri="{FF2B5EF4-FFF2-40B4-BE49-F238E27FC236}">
              <a16:creationId xmlns:a16="http://schemas.microsoft.com/office/drawing/2014/main" xmlns="" id="{74473507-3AA4-4CB0-AE1D-564FA91C7A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58" name="AutoShape 1" descr="PICT0129">
          <a:extLst>
            <a:ext uri="{FF2B5EF4-FFF2-40B4-BE49-F238E27FC236}">
              <a16:creationId xmlns:a16="http://schemas.microsoft.com/office/drawing/2014/main" xmlns="" id="{6493C44C-D9F7-41C2-9A8D-D3F05B420168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59" name="AutoShape 2" descr="PICT0129">
          <a:extLst>
            <a:ext uri="{FF2B5EF4-FFF2-40B4-BE49-F238E27FC236}">
              <a16:creationId xmlns:a16="http://schemas.microsoft.com/office/drawing/2014/main" xmlns="" id="{6583405C-17F6-49E5-A28C-5A3E96627DC7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60" name="AutoShape 3" descr="PICT0129">
          <a:extLst>
            <a:ext uri="{FF2B5EF4-FFF2-40B4-BE49-F238E27FC236}">
              <a16:creationId xmlns:a16="http://schemas.microsoft.com/office/drawing/2014/main" xmlns="" id="{D9708ADB-68EE-4ED7-8416-2B8CB8D943CE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61" name="AutoShape 4" descr="PICT0129">
          <a:extLst>
            <a:ext uri="{FF2B5EF4-FFF2-40B4-BE49-F238E27FC236}">
              <a16:creationId xmlns:a16="http://schemas.microsoft.com/office/drawing/2014/main" xmlns="" id="{51B8E752-B52F-48EB-8033-6D8F353962F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62" name="AutoShape 5" descr="PICT0129">
          <a:extLst>
            <a:ext uri="{FF2B5EF4-FFF2-40B4-BE49-F238E27FC236}">
              <a16:creationId xmlns:a16="http://schemas.microsoft.com/office/drawing/2014/main" xmlns="" id="{723600A2-793C-40E5-82DA-A0B993509D9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63" name="AutoShape 26" descr="PICT0129">
          <a:extLst>
            <a:ext uri="{FF2B5EF4-FFF2-40B4-BE49-F238E27FC236}">
              <a16:creationId xmlns:a16="http://schemas.microsoft.com/office/drawing/2014/main" xmlns="" id="{1294D48F-3204-495A-8FE8-99ACF2A9EFBB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64" name="AutoShape 27" descr="PICT0129">
          <a:extLst>
            <a:ext uri="{FF2B5EF4-FFF2-40B4-BE49-F238E27FC236}">
              <a16:creationId xmlns:a16="http://schemas.microsoft.com/office/drawing/2014/main" xmlns="" id="{F9DFAD80-8C90-41FA-B33D-7940180A59F1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3729</xdr:row>
      <xdr:rowOff>123825</xdr:rowOff>
    </xdr:to>
    <xdr:sp macro="" textlink="">
      <xdr:nvSpPr>
        <xdr:cNvPr id="23165" name="AutoShape 28" descr="PICT0129">
          <a:extLst>
            <a:ext uri="{FF2B5EF4-FFF2-40B4-BE49-F238E27FC236}">
              <a16:creationId xmlns:a16="http://schemas.microsoft.com/office/drawing/2014/main" xmlns="" id="{54E44FE3-9D9D-4DCB-B259-4FDB21E8542A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048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123825</xdr:rowOff>
    </xdr:to>
    <xdr:sp macro="" textlink="">
      <xdr:nvSpPr>
        <xdr:cNvPr id="23166" name="AutoShape 30" descr="PICT0129">
          <a:extLst>
            <a:ext uri="{FF2B5EF4-FFF2-40B4-BE49-F238E27FC236}">
              <a16:creationId xmlns:a16="http://schemas.microsoft.com/office/drawing/2014/main" xmlns="" id="{8A9D10F4-CC71-4DBF-AD60-976C0D02DD4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171450</xdr:rowOff>
    </xdr:to>
    <xdr:sp macro="" textlink="">
      <xdr:nvSpPr>
        <xdr:cNvPr id="23167" name="AutoShape 32" descr="PICT0129">
          <a:extLst>
            <a:ext uri="{FF2B5EF4-FFF2-40B4-BE49-F238E27FC236}">
              <a16:creationId xmlns:a16="http://schemas.microsoft.com/office/drawing/2014/main" xmlns="" id="{6DFC5B5F-C469-4465-BA35-CB6448DF1723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171450</xdr:rowOff>
    </xdr:to>
    <xdr:sp macro="" textlink="">
      <xdr:nvSpPr>
        <xdr:cNvPr id="23168" name="AutoShape 33" descr="PICT0129">
          <a:extLst>
            <a:ext uri="{FF2B5EF4-FFF2-40B4-BE49-F238E27FC236}">
              <a16:creationId xmlns:a16="http://schemas.microsoft.com/office/drawing/2014/main" xmlns="" id="{AC707094-AEB6-4FBD-8AC3-D970095E0D10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314325</xdr:colOff>
      <xdr:row>3729</xdr:row>
      <xdr:rowOff>161925</xdr:rowOff>
    </xdr:to>
    <xdr:sp macro="" textlink="">
      <xdr:nvSpPr>
        <xdr:cNvPr id="23169" name="AutoShape 34" descr="PICT0129">
          <a:extLst>
            <a:ext uri="{FF2B5EF4-FFF2-40B4-BE49-F238E27FC236}">
              <a16:creationId xmlns:a16="http://schemas.microsoft.com/office/drawing/2014/main" xmlns="" id="{69BF5733-0878-415B-8A30-01255BAE94D9}"/>
            </a:ext>
          </a:extLst>
        </xdr:cNvPr>
        <xdr:cNvSpPr>
          <a:spLocks noChangeAspect="1" noChangeArrowheads="1"/>
        </xdr:cNvSpPr>
      </xdr:nvSpPr>
      <xdr:spPr bwMode="auto">
        <a:xfrm>
          <a:off x="8963025" y="907113375"/>
          <a:ext cx="3143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xey%20Molotkov\Desktop\2018\&#1055;&#1088;&#1072;&#1081;&#1089;\&#24037;&#20316;\----&#26032;&#29256;&#20215;&#26684;&#34920;---\Documents%20and%20Settings\jhou\Local%20Settings\Temporary%20Internet%20Files\OLK7E\&#26032;&#29256;&#26412;&#26368;&#21518;&#30830;&#23450;&#29256;&#26412;\&#27599;&#20154;&#19968;&#20221;\2009&#24180;6&#26376;&#20221;&#25253;&#34920;&#65288;&#32769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xey%20Molotkov\Desktop\2018\&#1055;&#1088;&#1072;&#1081;&#1089;\&#24037;&#20316;\----&#26032;&#29256;&#20215;&#26684;&#34920;---\DOCUME~1\920146\LOCALS~1\Temp\Rar$DI00.688\new%20CAT05%20(BT02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xey%20Molotkov\Desktop\2018\&#1055;&#1088;&#1072;&#1081;&#1089;\&#24037;&#20316;\----&#26032;&#29256;&#20215;&#26684;&#34920;---\Documents%20and%20Settings\czx\Local%20Settings\Temporary%20Internet%20Files\OLK38\&#27491;&#27888;&#36816;&#33829;&#31649;&#29702;&#25253;&#21578;-&#38144;&#21806;&#26085;&#25253;%20(6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资产负债表"/>
      <sheetName val="利润表"/>
      <sheetName val="货币资金"/>
      <sheetName val="管理费用"/>
      <sheetName val="制造费用"/>
      <sheetName val="生产成本"/>
      <sheetName val="技术改造"/>
      <sheetName val="销售分析"/>
      <sheetName val="财务指标"/>
      <sheetName val="低值易耗品"/>
      <sheetName val="固定资产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mation"/>
      <sheetName val="WELCOME"/>
      <sheetName val="Monthly Mgt. Letter"/>
      <sheetName val="Flash Report 1 (month)"/>
      <sheetName val="Flash Report 2 (YTD &amp; Dp)"/>
      <sheetName val="Backlog Report"/>
      <sheetName val="Fin. P&amp;L (monthly)"/>
      <sheetName val="Fin. P&amp;L (quarterly)"/>
      <sheetName val="Forecast Quality"/>
      <sheetName val="RCO Yearly P&amp;L"/>
      <sheetName val="P&amp;L per Entity"/>
      <sheetName val="JV Direct Costs"/>
      <sheetName val="db._actual P&amp;L"/>
      <sheetName val="Opg. Costs by nature"/>
      <sheetName val="JV Inventories"/>
      <sheetName val="INV. @ SECI &amp; SSC"/>
      <sheetName val="INV. @ SECI &amp; SSCimp"/>
      <sheetName val="INV. @ SECI &amp; SSCloc"/>
      <sheetName val="OG Receivables"/>
      <sheetName val="CAPEX Committed"/>
      <sheetName val="Headcount"/>
      <sheetName val="db._Orders &amp; Backlog"/>
      <sheetName val="db._Orders FRCT"/>
      <sheetName val="db._P&amp;L FRCT"/>
      <sheetName val="db._Working Capital"/>
      <sheetName val="db._Working Capital_imp"/>
      <sheetName val="db._Working Capital_loc"/>
      <sheetName val="db._CAPEX &amp; Hdc"/>
      <sheetName val="RCO_db."/>
    </sheetNames>
    <sheetDataSet>
      <sheetData sheetId="0" refreshError="1"/>
      <sheetData sheetId="1" refreshError="1">
        <row r="5">
          <cell r="H5">
            <v>11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销售日报"/>
      <sheetName val="销售日报明细"/>
      <sheetName val="数据跟踪"/>
      <sheetName val="数据提取逻辑"/>
      <sheetName val="数据源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</sheetPr>
  <dimension ref="A1:IU4721"/>
  <sheetViews>
    <sheetView showGridLines="0" tabSelected="1" zoomScale="70" zoomScaleNormal="70" zoomScaleSheetLayoutView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5" sqref="B15"/>
    </sheetView>
  </sheetViews>
  <sheetFormatPr defaultColWidth="0" defaultRowHeight="0" customHeight="1" zeroHeight="1"/>
  <cols>
    <col min="1" max="1" width="10.25" style="154" customWidth="1"/>
    <col min="2" max="2" width="107.375" style="171" customWidth="1"/>
    <col min="3" max="3" width="14" style="245" customWidth="1"/>
    <col min="4" max="4" width="8" style="75" customWidth="1"/>
    <col min="5" max="5" width="11.875" style="74" customWidth="1"/>
    <col min="6" max="6" width="8.875" style="74" customWidth="1"/>
    <col min="7" max="7" width="8.625" style="74" customWidth="1"/>
    <col min="8" max="8" width="13.875" style="75" customWidth="1"/>
    <col min="9" max="9" width="12.75" style="75" customWidth="1"/>
    <col min="10" max="10" width="14" style="75" customWidth="1"/>
    <col min="11" max="11" width="20.375" style="75" customWidth="1"/>
    <col min="12" max="12" width="15.25" style="54" customWidth="1"/>
    <col min="13" max="13" width="10.25" style="54" customWidth="1"/>
    <col min="14" max="14" width="12.25" style="76" customWidth="1"/>
    <col min="15" max="15" width="10.25" style="76" customWidth="1"/>
    <col min="16" max="16" width="12.25" style="77" customWidth="1"/>
    <col min="17" max="17" width="0.875" style="1" customWidth="1"/>
    <col min="18" max="18" width="9" style="1" hidden="1" customWidth="1"/>
    <col min="19" max="16384" width="9" style="1" hidden="1"/>
  </cols>
  <sheetData>
    <row r="1" spans="1:17" ht="18.75" customHeight="1">
      <c r="A1" s="29"/>
      <c r="B1" s="5"/>
      <c r="C1" s="23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</row>
    <row r="2" spans="1:17" ht="18.75" customHeight="1">
      <c r="C2" s="232"/>
      <c r="D2" s="2"/>
      <c r="E2" s="294"/>
      <c r="F2" s="294"/>
      <c r="G2" s="294"/>
      <c r="H2" s="294"/>
      <c r="I2" s="79"/>
      <c r="J2" s="79"/>
      <c r="K2" s="79"/>
      <c r="P2" s="79"/>
    </row>
    <row r="3" spans="1:17" s="4" customFormat="1" ht="18.75" customHeight="1">
      <c r="A3" s="155"/>
      <c r="B3" s="3"/>
      <c r="C3" s="231"/>
      <c r="D3" s="3"/>
      <c r="E3" s="294"/>
      <c r="F3" s="294"/>
      <c r="G3" s="294"/>
      <c r="H3" s="294"/>
      <c r="I3" s="79"/>
      <c r="J3" s="79"/>
      <c r="K3" s="79"/>
      <c r="P3" s="79"/>
    </row>
    <row r="4" spans="1:17" s="4" customFormat="1" ht="18.75" customHeight="1" thickBot="1">
      <c r="A4" s="155" t="s">
        <v>3931</v>
      </c>
      <c r="B4" s="155"/>
      <c r="C4" s="231"/>
      <c r="D4" s="5"/>
      <c r="E4" s="6"/>
      <c r="F4" s="5"/>
      <c r="G4" s="295"/>
      <c r="H4" s="295"/>
      <c r="I4" s="295"/>
      <c r="J4" s="295"/>
      <c r="K4" s="7"/>
      <c r="P4" s="8"/>
    </row>
    <row r="5" spans="1:17" s="9" customFormat="1" ht="63.75" customHeight="1" thickBot="1">
      <c r="A5" s="153" t="s">
        <v>27</v>
      </c>
      <c r="B5" s="153" t="s">
        <v>1890</v>
      </c>
      <c r="C5" s="246" t="s">
        <v>1978</v>
      </c>
      <c r="D5" s="145" t="s">
        <v>3932</v>
      </c>
      <c r="E5" s="145" t="s">
        <v>2</v>
      </c>
      <c r="F5" s="145" t="s">
        <v>4</v>
      </c>
      <c r="G5" s="146" t="s">
        <v>2555</v>
      </c>
      <c r="H5" s="147" t="s">
        <v>141</v>
      </c>
      <c r="I5" s="147" t="s">
        <v>3</v>
      </c>
      <c r="J5" s="147" t="s">
        <v>137</v>
      </c>
      <c r="K5" s="147" t="s">
        <v>101</v>
      </c>
      <c r="L5" s="148" t="s">
        <v>1872</v>
      </c>
      <c r="M5" s="149" t="s">
        <v>1</v>
      </c>
      <c r="N5" s="150" t="s">
        <v>142</v>
      </c>
      <c r="O5" s="150" t="s">
        <v>143</v>
      </c>
      <c r="P5" s="151" t="s">
        <v>144</v>
      </c>
      <c r="Q5" s="1"/>
    </row>
    <row r="6" spans="1:17" s="12" customFormat="1" ht="18.75" customHeight="1">
      <c r="A6" s="292" t="s">
        <v>129</v>
      </c>
      <c r="B6" s="293"/>
      <c r="C6" s="23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7" s="12" customFormat="1" ht="18.75" customHeight="1">
      <c r="A7" s="289" t="s">
        <v>2077</v>
      </c>
      <c r="B7" s="290"/>
      <c r="C7" s="234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7" ht="18.75" customHeight="1">
      <c r="A8" s="256" t="s">
        <v>2078</v>
      </c>
      <c r="B8" s="257"/>
      <c r="C8" s="23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7" ht="18.75" customHeight="1">
      <c r="A9" s="259" t="s">
        <v>2079</v>
      </c>
      <c r="B9" s="260"/>
      <c r="C9" s="23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</row>
    <row r="10" spans="1:17" ht="18.75" customHeight="1">
      <c r="A10" s="156">
        <v>188085</v>
      </c>
      <c r="B10" s="159" t="s">
        <v>145</v>
      </c>
      <c r="C10" s="237">
        <v>133.47999999999999</v>
      </c>
      <c r="D10" s="19" t="s">
        <v>2080</v>
      </c>
      <c r="E10" s="20">
        <v>180</v>
      </c>
      <c r="F10" s="20">
        <v>12</v>
      </c>
      <c r="G10" s="20">
        <v>12</v>
      </c>
      <c r="H10" s="21">
        <v>17.760000000000002</v>
      </c>
      <c r="I10" s="21">
        <v>16.38</v>
      </c>
      <c r="J10" s="22">
        <v>0.02</v>
      </c>
      <c r="K10" s="23">
        <v>6925808350000</v>
      </c>
      <c r="L10" s="24"/>
      <c r="M10" s="25">
        <f>C10*L10</f>
        <v>0</v>
      </c>
      <c r="N10" s="26">
        <f t="shared" ref="N10:N65" si="0">H10/E10*L10</f>
        <v>0</v>
      </c>
      <c r="O10" s="26">
        <f t="shared" ref="O10:O65" si="1">I10/E10*L10</f>
        <v>0</v>
      </c>
      <c r="P10" s="27">
        <f t="shared" ref="P10:P65" si="2">J10/E10*L10</f>
        <v>0</v>
      </c>
    </row>
    <row r="11" spans="1:17" ht="18.75" customHeight="1">
      <c r="A11" s="156">
        <v>188086</v>
      </c>
      <c r="B11" s="159" t="s">
        <v>146</v>
      </c>
      <c r="C11" s="237">
        <v>133.47999999999999</v>
      </c>
      <c r="D11" s="19" t="s">
        <v>0</v>
      </c>
      <c r="E11" s="20">
        <v>180</v>
      </c>
      <c r="F11" s="20">
        <v>12</v>
      </c>
      <c r="G11" s="20">
        <v>12</v>
      </c>
      <c r="H11" s="21">
        <v>17.760000000000002</v>
      </c>
      <c r="I11" s="21">
        <v>16.38</v>
      </c>
      <c r="J11" s="22">
        <v>0.02</v>
      </c>
      <c r="K11" s="23">
        <v>6925808350017</v>
      </c>
      <c r="L11" s="24"/>
      <c r="M11" s="25">
        <f>C11*L11</f>
        <v>0</v>
      </c>
      <c r="N11" s="26">
        <f t="shared" si="0"/>
        <v>0</v>
      </c>
      <c r="O11" s="26">
        <f t="shared" si="1"/>
        <v>0</v>
      </c>
      <c r="P11" s="27">
        <f t="shared" si="2"/>
        <v>0</v>
      </c>
    </row>
    <row r="12" spans="1:17" ht="18.75" customHeight="1">
      <c r="A12" s="69">
        <v>188087</v>
      </c>
      <c r="B12" s="159" t="s">
        <v>147</v>
      </c>
      <c r="C12" s="237">
        <v>133.47999999999999</v>
      </c>
      <c r="D12" s="19" t="s">
        <v>0</v>
      </c>
      <c r="E12" s="20">
        <v>180</v>
      </c>
      <c r="F12" s="20">
        <v>12</v>
      </c>
      <c r="G12" s="20">
        <v>12</v>
      </c>
      <c r="H12" s="21">
        <v>17.760000000000002</v>
      </c>
      <c r="I12" s="21">
        <v>16.38</v>
      </c>
      <c r="J12" s="22">
        <v>0.02</v>
      </c>
      <c r="K12" s="23">
        <v>6925808350024</v>
      </c>
      <c r="L12" s="24"/>
      <c r="M12" s="25">
        <f>C12*L12</f>
        <v>0</v>
      </c>
      <c r="N12" s="26">
        <f t="shared" si="0"/>
        <v>0</v>
      </c>
      <c r="O12" s="26">
        <f t="shared" si="1"/>
        <v>0</v>
      </c>
      <c r="P12" s="27">
        <f t="shared" si="2"/>
        <v>0</v>
      </c>
    </row>
    <row r="13" spans="1:17" s="29" customFormat="1" ht="18.75" customHeight="1">
      <c r="A13" s="69">
        <v>188088</v>
      </c>
      <c r="B13" s="159" t="s">
        <v>148</v>
      </c>
      <c r="C13" s="237">
        <v>133.47999999999999</v>
      </c>
      <c r="D13" s="19" t="s">
        <v>0</v>
      </c>
      <c r="E13" s="20">
        <v>180</v>
      </c>
      <c r="F13" s="20">
        <v>12</v>
      </c>
      <c r="G13" s="20">
        <v>12</v>
      </c>
      <c r="H13" s="21">
        <v>17.760000000000002</v>
      </c>
      <c r="I13" s="21">
        <v>16.38</v>
      </c>
      <c r="J13" s="22">
        <v>0.02</v>
      </c>
      <c r="K13" s="23">
        <v>6925808350031</v>
      </c>
      <c r="L13" s="24"/>
      <c r="M13" s="25">
        <f>C13*L13</f>
        <v>0</v>
      </c>
      <c r="N13" s="26">
        <f t="shared" si="0"/>
        <v>0</v>
      </c>
      <c r="O13" s="26">
        <f t="shared" si="1"/>
        <v>0</v>
      </c>
      <c r="P13" s="27">
        <f t="shared" si="2"/>
        <v>0</v>
      </c>
    </row>
    <row r="14" spans="1:17" s="29" customFormat="1" ht="18.75" customHeight="1">
      <c r="A14" s="69">
        <v>188089</v>
      </c>
      <c r="B14" s="159" t="s">
        <v>149</v>
      </c>
      <c r="C14" s="237">
        <v>133.47999999999999</v>
      </c>
      <c r="D14" s="19" t="s">
        <v>0</v>
      </c>
      <c r="E14" s="20">
        <v>180</v>
      </c>
      <c r="F14" s="20">
        <v>12</v>
      </c>
      <c r="G14" s="20">
        <v>12</v>
      </c>
      <c r="H14" s="21">
        <v>17.760000000000002</v>
      </c>
      <c r="I14" s="21">
        <v>16.38</v>
      </c>
      <c r="J14" s="22">
        <v>0.02</v>
      </c>
      <c r="K14" s="23">
        <v>6925808350048</v>
      </c>
      <c r="L14" s="24"/>
      <c r="M14" s="25">
        <f>C14*L14</f>
        <v>0</v>
      </c>
      <c r="N14" s="26">
        <f t="shared" si="0"/>
        <v>0</v>
      </c>
      <c r="O14" s="26">
        <f t="shared" si="1"/>
        <v>0</v>
      </c>
      <c r="P14" s="27">
        <f t="shared" si="2"/>
        <v>0</v>
      </c>
    </row>
    <row r="15" spans="1:17" s="29" customFormat="1" ht="18.75" customHeight="1">
      <c r="A15" s="69">
        <v>188090</v>
      </c>
      <c r="B15" s="159" t="s">
        <v>150</v>
      </c>
      <c r="C15" s="237">
        <v>111.82</v>
      </c>
      <c r="D15" s="19" t="s">
        <v>0</v>
      </c>
      <c r="E15" s="30">
        <v>180</v>
      </c>
      <c r="F15" s="20">
        <v>12</v>
      </c>
      <c r="G15" s="20">
        <v>12</v>
      </c>
      <c r="H15" s="21">
        <v>17.760000000000002</v>
      </c>
      <c r="I15" s="21">
        <v>16.38</v>
      </c>
      <c r="J15" s="22">
        <v>0.02</v>
      </c>
      <c r="K15" s="23">
        <v>6925808350055</v>
      </c>
      <c r="L15" s="24"/>
      <c r="M15" s="25">
        <f>C15*L15</f>
        <v>0</v>
      </c>
      <c r="N15" s="26">
        <f t="shared" si="0"/>
        <v>0</v>
      </c>
      <c r="O15" s="26">
        <f t="shared" si="1"/>
        <v>0</v>
      </c>
      <c r="P15" s="27">
        <f t="shared" si="2"/>
        <v>0</v>
      </c>
    </row>
    <row r="16" spans="1:17" s="29" customFormat="1" ht="18.75" customHeight="1">
      <c r="A16" s="69">
        <v>188091</v>
      </c>
      <c r="B16" s="159" t="s">
        <v>151</v>
      </c>
      <c r="C16" s="237">
        <v>98.77</v>
      </c>
      <c r="D16" s="19" t="s">
        <v>0</v>
      </c>
      <c r="E16" s="30">
        <v>180</v>
      </c>
      <c r="F16" s="20">
        <v>12</v>
      </c>
      <c r="G16" s="20">
        <v>12</v>
      </c>
      <c r="H16" s="21">
        <v>17.760000000000002</v>
      </c>
      <c r="I16" s="21">
        <v>16.38</v>
      </c>
      <c r="J16" s="22">
        <v>0.02</v>
      </c>
      <c r="K16" s="23">
        <v>6925808350062</v>
      </c>
      <c r="L16" s="24"/>
      <c r="M16" s="25">
        <f>C16*L16</f>
        <v>0</v>
      </c>
      <c r="N16" s="26">
        <f t="shared" si="0"/>
        <v>0</v>
      </c>
      <c r="O16" s="26">
        <f t="shared" si="1"/>
        <v>0</v>
      </c>
      <c r="P16" s="27">
        <f t="shared" si="2"/>
        <v>0</v>
      </c>
    </row>
    <row r="17" spans="1:16" s="29" customFormat="1" ht="18.75" customHeight="1">
      <c r="A17" s="69">
        <v>188093</v>
      </c>
      <c r="B17" s="159" t="s">
        <v>152</v>
      </c>
      <c r="C17" s="237">
        <v>98.77</v>
      </c>
      <c r="D17" s="19" t="s">
        <v>0</v>
      </c>
      <c r="E17" s="30">
        <v>180</v>
      </c>
      <c r="F17" s="20">
        <v>12</v>
      </c>
      <c r="G17" s="20">
        <v>12</v>
      </c>
      <c r="H17" s="21">
        <v>17.760000000000002</v>
      </c>
      <c r="I17" s="21">
        <v>16.38</v>
      </c>
      <c r="J17" s="22">
        <v>0.02</v>
      </c>
      <c r="K17" s="23">
        <v>6925808350079</v>
      </c>
      <c r="L17" s="24"/>
      <c r="M17" s="25">
        <f>C17*L17</f>
        <v>0</v>
      </c>
      <c r="N17" s="26">
        <f t="shared" si="0"/>
        <v>0</v>
      </c>
      <c r="O17" s="26">
        <f t="shared" si="1"/>
        <v>0</v>
      </c>
      <c r="P17" s="27">
        <f t="shared" si="2"/>
        <v>0</v>
      </c>
    </row>
    <row r="18" spans="1:16" s="29" customFormat="1" ht="18.75" customHeight="1">
      <c r="A18" s="69">
        <v>188094</v>
      </c>
      <c r="B18" s="159" t="s">
        <v>153</v>
      </c>
      <c r="C18" s="237">
        <v>98.77</v>
      </c>
      <c r="D18" s="19" t="s">
        <v>0</v>
      </c>
      <c r="E18" s="30">
        <v>180</v>
      </c>
      <c r="F18" s="20">
        <v>12</v>
      </c>
      <c r="G18" s="20">
        <v>12</v>
      </c>
      <c r="H18" s="21">
        <v>17.760000000000002</v>
      </c>
      <c r="I18" s="21">
        <v>16.38</v>
      </c>
      <c r="J18" s="22">
        <v>0.02</v>
      </c>
      <c r="K18" s="23">
        <v>6925808350086</v>
      </c>
      <c r="L18" s="24"/>
      <c r="M18" s="25">
        <f>C18*L18</f>
        <v>0</v>
      </c>
      <c r="N18" s="26">
        <f t="shared" si="0"/>
        <v>0</v>
      </c>
      <c r="O18" s="26">
        <f t="shared" si="1"/>
        <v>0</v>
      </c>
      <c r="P18" s="27">
        <f t="shared" si="2"/>
        <v>0</v>
      </c>
    </row>
    <row r="19" spans="1:16" s="29" customFormat="1" ht="18.75" customHeight="1">
      <c r="A19" s="69">
        <v>188095</v>
      </c>
      <c r="B19" s="159" t="s">
        <v>154</v>
      </c>
      <c r="C19" s="237">
        <v>98.77</v>
      </c>
      <c r="D19" s="19" t="s">
        <v>0</v>
      </c>
      <c r="E19" s="30">
        <v>180</v>
      </c>
      <c r="F19" s="20">
        <v>12</v>
      </c>
      <c r="G19" s="20">
        <v>12</v>
      </c>
      <c r="H19" s="21">
        <v>17.760000000000002</v>
      </c>
      <c r="I19" s="21">
        <v>16.38</v>
      </c>
      <c r="J19" s="22">
        <v>0.02</v>
      </c>
      <c r="K19" s="23">
        <v>6925808350093</v>
      </c>
      <c r="L19" s="24"/>
      <c r="M19" s="25">
        <f>C19*L19</f>
        <v>0</v>
      </c>
      <c r="N19" s="26">
        <f t="shared" si="0"/>
        <v>0</v>
      </c>
      <c r="O19" s="26">
        <f t="shared" si="1"/>
        <v>0</v>
      </c>
      <c r="P19" s="27">
        <f t="shared" si="2"/>
        <v>0</v>
      </c>
    </row>
    <row r="20" spans="1:16" s="29" customFormat="1" ht="18.75" customHeight="1">
      <c r="A20" s="69">
        <v>188096</v>
      </c>
      <c r="B20" s="159" t="s">
        <v>155</v>
      </c>
      <c r="C20" s="237">
        <v>98.77</v>
      </c>
      <c r="D20" s="19" t="s">
        <v>0</v>
      </c>
      <c r="E20" s="30">
        <v>180</v>
      </c>
      <c r="F20" s="20">
        <v>12</v>
      </c>
      <c r="G20" s="20">
        <v>12</v>
      </c>
      <c r="H20" s="21">
        <v>17.760000000000002</v>
      </c>
      <c r="I20" s="21">
        <v>16.38</v>
      </c>
      <c r="J20" s="22">
        <v>0.02</v>
      </c>
      <c r="K20" s="23">
        <v>6925808350109</v>
      </c>
      <c r="L20" s="24"/>
      <c r="M20" s="25">
        <f>C20*L20</f>
        <v>0</v>
      </c>
      <c r="N20" s="26">
        <f t="shared" si="0"/>
        <v>0</v>
      </c>
      <c r="O20" s="26">
        <f t="shared" si="1"/>
        <v>0</v>
      </c>
      <c r="P20" s="27">
        <f t="shared" si="2"/>
        <v>0</v>
      </c>
    </row>
    <row r="21" spans="1:16" s="29" customFormat="1" ht="18.75" customHeight="1">
      <c r="A21" s="69">
        <v>188097</v>
      </c>
      <c r="B21" s="159" t="s">
        <v>156</v>
      </c>
      <c r="C21" s="237">
        <v>116.66</v>
      </c>
      <c r="D21" s="19" t="s">
        <v>0</v>
      </c>
      <c r="E21" s="30">
        <v>180</v>
      </c>
      <c r="F21" s="20">
        <v>12</v>
      </c>
      <c r="G21" s="20">
        <v>12</v>
      </c>
      <c r="H21" s="21">
        <v>17.760000000000002</v>
      </c>
      <c r="I21" s="21">
        <v>16.38</v>
      </c>
      <c r="J21" s="22">
        <v>0.02</v>
      </c>
      <c r="K21" s="23">
        <v>6925808350116</v>
      </c>
      <c r="L21" s="24"/>
      <c r="M21" s="25">
        <f>C21*L21</f>
        <v>0</v>
      </c>
      <c r="N21" s="26">
        <f t="shared" si="0"/>
        <v>0</v>
      </c>
      <c r="O21" s="26">
        <f t="shared" si="1"/>
        <v>0</v>
      </c>
      <c r="P21" s="27">
        <f t="shared" si="2"/>
        <v>0</v>
      </c>
    </row>
    <row r="22" spans="1:16" s="29" customFormat="1" ht="18.75" customHeight="1">
      <c r="A22" s="69">
        <v>185707</v>
      </c>
      <c r="B22" s="159" t="s">
        <v>157</v>
      </c>
      <c r="C22" s="237">
        <v>116.66</v>
      </c>
      <c r="D22" s="19" t="s">
        <v>0</v>
      </c>
      <c r="E22" s="30">
        <v>180</v>
      </c>
      <c r="F22" s="20">
        <v>12</v>
      </c>
      <c r="G22" s="20">
        <v>12</v>
      </c>
      <c r="H22" s="21">
        <v>18.48</v>
      </c>
      <c r="I22" s="21">
        <v>17.100000000000001</v>
      </c>
      <c r="J22" s="22">
        <v>0.02</v>
      </c>
      <c r="K22" s="23">
        <v>6925808348809</v>
      </c>
      <c r="L22" s="24"/>
      <c r="M22" s="25">
        <f>C22*L22</f>
        <v>0</v>
      </c>
      <c r="N22" s="26">
        <f t="shared" si="0"/>
        <v>0</v>
      </c>
      <c r="O22" s="26">
        <f t="shared" si="1"/>
        <v>0</v>
      </c>
      <c r="P22" s="27">
        <f t="shared" si="2"/>
        <v>0</v>
      </c>
    </row>
    <row r="23" spans="1:16" s="31" customFormat="1" ht="18.75" customHeight="1">
      <c r="A23" s="69">
        <v>185709</v>
      </c>
      <c r="B23" s="159" t="s">
        <v>158</v>
      </c>
      <c r="C23" s="237">
        <v>116.66</v>
      </c>
      <c r="D23" s="19" t="s">
        <v>0</v>
      </c>
      <c r="E23" s="30">
        <v>180</v>
      </c>
      <c r="F23" s="20">
        <v>12</v>
      </c>
      <c r="G23" s="20">
        <v>12</v>
      </c>
      <c r="H23" s="21">
        <v>18.48</v>
      </c>
      <c r="I23" s="21">
        <v>17.100000000000001</v>
      </c>
      <c r="J23" s="22">
        <v>0.02</v>
      </c>
      <c r="K23" s="23">
        <v>6925808348816</v>
      </c>
      <c r="L23" s="24"/>
      <c r="M23" s="25">
        <f>C23*L23</f>
        <v>0</v>
      </c>
      <c r="N23" s="26">
        <f t="shared" si="0"/>
        <v>0</v>
      </c>
      <c r="O23" s="26">
        <f t="shared" si="1"/>
        <v>0</v>
      </c>
      <c r="P23" s="27">
        <f t="shared" si="2"/>
        <v>0</v>
      </c>
    </row>
    <row r="24" spans="1:16" s="29" customFormat="1" ht="27" customHeight="1">
      <c r="A24" s="69">
        <v>188098</v>
      </c>
      <c r="B24" s="159" t="s">
        <v>159</v>
      </c>
      <c r="C24" s="237">
        <v>269.14</v>
      </c>
      <c r="D24" s="19" t="s">
        <v>0</v>
      </c>
      <c r="E24" s="30">
        <v>90</v>
      </c>
      <c r="F24" s="20">
        <v>6</v>
      </c>
      <c r="G24" s="20">
        <v>6</v>
      </c>
      <c r="H24" s="21">
        <v>17.559999999999999</v>
      </c>
      <c r="I24" s="21">
        <v>16.559999999999999</v>
      </c>
      <c r="J24" s="22">
        <v>0.02</v>
      </c>
      <c r="K24" s="23">
        <v>6925808350123</v>
      </c>
      <c r="L24" s="24"/>
      <c r="M24" s="25">
        <f>C24*L24</f>
        <v>0</v>
      </c>
      <c r="N24" s="26">
        <f t="shared" si="0"/>
        <v>0</v>
      </c>
      <c r="O24" s="26">
        <f t="shared" si="1"/>
        <v>0</v>
      </c>
      <c r="P24" s="27">
        <f t="shared" si="2"/>
        <v>0</v>
      </c>
    </row>
    <row r="25" spans="1:16" s="29" customFormat="1" ht="18.75" customHeight="1">
      <c r="A25" s="69">
        <v>188099</v>
      </c>
      <c r="B25" s="159" t="s">
        <v>160</v>
      </c>
      <c r="C25" s="237">
        <v>269.14</v>
      </c>
      <c r="D25" s="19" t="s">
        <v>0</v>
      </c>
      <c r="E25" s="20">
        <v>90</v>
      </c>
      <c r="F25" s="20">
        <v>6</v>
      </c>
      <c r="G25" s="20">
        <v>6</v>
      </c>
      <c r="H25" s="21">
        <v>17.559999999999999</v>
      </c>
      <c r="I25" s="21">
        <v>16.559999999999999</v>
      </c>
      <c r="J25" s="22">
        <v>0.02</v>
      </c>
      <c r="K25" s="23">
        <v>6925808350130</v>
      </c>
      <c r="L25" s="24"/>
      <c r="M25" s="25">
        <f>C25*L25</f>
        <v>0</v>
      </c>
      <c r="N25" s="26">
        <f t="shared" si="0"/>
        <v>0</v>
      </c>
      <c r="O25" s="26">
        <f t="shared" si="1"/>
        <v>0</v>
      </c>
      <c r="P25" s="27">
        <f t="shared" si="2"/>
        <v>0</v>
      </c>
    </row>
    <row r="26" spans="1:16" s="32" customFormat="1" ht="18.75" customHeight="1">
      <c r="A26" s="69">
        <v>188100</v>
      </c>
      <c r="B26" s="159" t="s">
        <v>161</v>
      </c>
      <c r="C26" s="237">
        <v>269.14</v>
      </c>
      <c r="D26" s="19" t="s">
        <v>0</v>
      </c>
      <c r="E26" s="30">
        <v>90</v>
      </c>
      <c r="F26" s="30">
        <v>6</v>
      </c>
      <c r="G26" s="30">
        <v>6</v>
      </c>
      <c r="H26" s="21">
        <v>17.559999999999999</v>
      </c>
      <c r="I26" s="21">
        <v>16.559999999999999</v>
      </c>
      <c r="J26" s="22">
        <v>0.02</v>
      </c>
      <c r="K26" s="23">
        <v>6925808350147</v>
      </c>
      <c r="L26" s="24"/>
      <c r="M26" s="25">
        <f>C26*L26</f>
        <v>0</v>
      </c>
      <c r="N26" s="26">
        <f t="shared" si="0"/>
        <v>0</v>
      </c>
      <c r="O26" s="26">
        <f t="shared" si="1"/>
        <v>0</v>
      </c>
      <c r="P26" s="27">
        <f t="shared" si="2"/>
        <v>0</v>
      </c>
    </row>
    <row r="27" spans="1:16" s="32" customFormat="1" ht="18.75" customHeight="1">
      <c r="A27" s="69">
        <v>188101</v>
      </c>
      <c r="B27" s="159" t="s">
        <v>162</v>
      </c>
      <c r="C27" s="237">
        <v>269.14</v>
      </c>
      <c r="D27" s="19" t="s">
        <v>0</v>
      </c>
      <c r="E27" s="30">
        <v>90</v>
      </c>
      <c r="F27" s="30">
        <v>6</v>
      </c>
      <c r="G27" s="30">
        <v>6</v>
      </c>
      <c r="H27" s="21">
        <v>17.559999999999999</v>
      </c>
      <c r="I27" s="21">
        <v>16.559999999999999</v>
      </c>
      <c r="J27" s="22">
        <v>0.02</v>
      </c>
      <c r="K27" s="23">
        <v>6925808350154</v>
      </c>
      <c r="L27" s="24"/>
      <c r="M27" s="25">
        <f>C27*L27</f>
        <v>0</v>
      </c>
      <c r="N27" s="26">
        <f t="shared" si="0"/>
        <v>0</v>
      </c>
      <c r="O27" s="26">
        <f t="shared" si="1"/>
        <v>0</v>
      </c>
      <c r="P27" s="27">
        <f t="shared" si="2"/>
        <v>0</v>
      </c>
    </row>
    <row r="28" spans="1:16" s="29" customFormat="1" ht="18.75" customHeight="1">
      <c r="A28" s="69">
        <v>188102</v>
      </c>
      <c r="B28" s="159" t="s">
        <v>163</v>
      </c>
      <c r="C28" s="237">
        <v>269.14</v>
      </c>
      <c r="D28" s="19" t="s">
        <v>0</v>
      </c>
      <c r="E28" s="20">
        <v>90</v>
      </c>
      <c r="F28" s="20">
        <v>6</v>
      </c>
      <c r="G28" s="20">
        <v>6</v>
      </c>
      <c r="H28" s="21">
        <v>17.559999999999999</v>
      </c>
      <c r="I28" s="21">
        <v>16.559999999999999</v>
      </c>
      <c r="J28" s="22">
        <v>0.02</v>
      </c>
      <c r="K28" s="23">
        <v>6925808350161</v>
      </c>
      <c r="L28" s="24"/>
      <c r="M28" s="25">
        <f>C28*L28</f>
        <v>0</v>
      </c>
      <c r="N28" s="26">
        <f t="shared" si="0"/>
        <v>0</v>
      </c>
      <c r="O28" s="26">
        <f t="shared" si="1"/>
        <v>0</v>
      </c>
      <c r="P28" s="27">
        <f t="shared" si="2"/>
        <v>0</v>
      </c>
    </row>
    <row r="29" spans="1:16" ht="18.75" customHeight="1">
      <c r="A29" s="69">
        <v>188103</v>
      </c>
      <c r="B29" s="159" t="s">
        <v>164</v>
      </c>
      <c r="C29" s="237">
        <v>217.39</v>
      </c>
      <c r="D29" s="19" t="s">
        <v>0</v>
      </c>
      <c r="E29" s="20">
        <v>90</v>
      </c>
      <c r="F29" s="20">
        <v>6</v>
      </c>
      <c r="G29" s="20">
        <v>6</v>
      </c>
      <c r="H29" s="21">
        <v>17.559999999999999</v>
      </c>
      <c r="I29" s="21">
        <v>16.559999999999999</v>
      </c>
      <c r="J29" s="22">
        <v>0.02</v>
      </c>
      <c r="K29" s="23">
        <v>6925808350178</v>
      </c>
      <c r="L29" s="24"/>
      <c r="M29" s="25">
        <f>C29*L29</f>
        <v>0</v>
      </c>
      <c r="N29" s="26">
        <f t="shared" si="0"/>
        <v>0</v>
      </c>
      <c r="O29" s="26">
        <f t="shared" si="1"/>
        <v>0</v>
      </c>
      <c r="P29" s="27">
        <f t="shared" si="2"/>
        <v>0</v>
      </c>
    </row>
    <row r="30" spans="1:16" ht="18.75" customHeight="1">
      <c r="A30" s="69">
        <v>188104</v>
      </c>
      <c r="B30" s="159" t="s">
        <v>165</v>
      </c>
      <c r="C30" s="237">
        <v>215.14</v>
      </c>
      <c r="D30" s="19" t="s">
        <v>0</v>
      </c>
      <c r="E30" s="20">
        <v>90</v>
      </c>
      <c r="F30" s="20">
        <v>6</v>
      </c>
      <c r="G30" s="20">
        <v>6</v>
      </c>
      <c r="H30" s="21">
        <v>17.559999999999999</v>
      </c>
      <c r="I30" s="21">
        <v>16.559999999999999</v>
      </c>
      <c r="J30" s="22">
        <v>0.02</v>
      </c>
      <c r="K30" s="23">
        <v>6925808350185</v>
      </c>
      <c r="L30" s="24"/>
      <c r="M30" s="25">
        <f>C30*L30</f>
        <v>0</v>
      </c>
      <c r="N30" s="26">
        <f t="shared" si="0"/>
        <v>0</v>
      </c>
      <c r="O30" s="26">
        <f t="shared" si="1"/>
        <v>0</v>
      </c>
      <c r="P30" s="27">
        <f t="shared" si="2"/>
        <v>0</v>
      </c>
    </row>
    <row r="31" spans="1:16" ht="18.75" customHeight="1">
      <c r="A31" s="69">
        <v>188106</v>
      </c>
      <c r="B31" s="159" t="s">
        <v>166</v>
      </c>
      <c r="C31" s="237">
        <v>215.14</v>
      </c>
      <c r="D31" s="19" t="s">
        <v>0</v>
      </c>
      <c r="E31" s="20">
        <v>90</v>
      </c>
      <c r="F31" s="20">
        <v>6</v>
      </c>
      <c r="G31" s="20">
        <v>6</v>
      </c>
      <c r="H31" s="21">
        <v>17.559999999999999</v>
      </c>
      <c r="I31" s="21">
        <v>16.559999999999999</v>
      </c>
      <c r="J31" s="22">
        <v>0.02</v>
      </c>
      <c r="K31" s="23">
        <v>6925808350192</v>
      </c>
      <c r="L31" s="24"/>
      <c r="M31" s="25">
        <f>C31*L31</f>
        <v>0</v>
      </c>
      <c r="N31" s="26">
        <f t="shared" si="0"/>
        <v>0</v>
      </c>
      <c r="O31" s="26">
        <f t="shared" si="1"/>
        <v>0</v>
      </c>
      <c r="P31" s="27">
        <f t="shared" si="2"/>
        <v>0</v>
      </c>
    </row>
    <row r="32" spans="1:16" ht="18.75" customHeight="1">
      <c r="A32" s="69">
        <v>188107</v>
      </c>
      <c r="B32" s="159" t="s">
        <v>167</v>
      </c>
      <c r="C32" s="237">
        <v>215.14</v>
      </c>
      <c r="D32" s="19" t="s">
        <v>0</v>
      </c>
      <c r="E32" s="20">
        <v>90</v>
      </c>
      <c r="F32" s="20">
        <v>6</v>
      </c>
      <c r="G32" s="20">
        <v>6</v>
      </c>
      <c r="H32" s="21">
        <v>17.559999999999999</v>
      </c>
      <c r="I32" s="21">
        <v>16.559999999999999</v>
      </c>
      <c r="J32" s="22">
        <v>0.02</v>
      </c>
      <c r="K32" s="23">
        <v>6925808350208</v>
      </c>
      <c r="L32" s="24"/>
      <c r="M32" s="25">
        <f>C32*L32</f>
        <v>0</v>
      </c>
      <c r="N32" s="26">
        <f t="shared" si="0"/>
        <v>0</v>
      </c>
      <c r="O32" s="26">
        <f t="shared" si="1"/>
        <v>0</v>
      </c>
      <c r="P32" s="27">
        <f>J32/E32*L32</f>
        <v>0</v>
      </c>
    </row>
    <row r="33" spans="1:16" ht="18.75" customHeight="1">
      <c r="A33" s="69">
        <v>188108</v>
      </c>
      <c r="B33" s="159" t="s">
        <v>168</v>
      </c>
      <c r="C33" s="237">
        <v>215.14</v>
      </c>
      <c r="D33" s="19" t="s">
        <v>0</v>
      </c>
      <c r="E33" s="20">
        <v>90</v>
      </c>
      <c r="F33" s="20">
        <v>6</v>
      </c>
      <c r="G33" s="20">
        <v>6</v>
      </c>
      <c r="H33" s="21">
        <v>17.559999999999999</v>
      </c>
      <c r="I33" s="21">
        <v>16.559999999999999</v>
      </c>
      <c r="J33" s="22">
        <v>0.02</v>
      </c>
      <c r="K33" s="23">
        <v>6925808350215</v>
      </c>
      <c r="L33" s="24"/>
      <c r="M33" s="25">
        <f>C33*L33</f>
        <v>0</v>
      </c>
      <c r="N33" s="26">
        <f t="shared" si="0"/>
        <v>0</v>
      </c>
      <c r="O33" s="26">
        <f t="shared" si="1"/>
        <v>0</v>
      </c>
      <c r="P33" s="27">
        <f t="shared" si="2"/>
        <v>0</v>
      </c>
    </row>
    <row r="34" spans="1:16" ht="18.75" customHeight="1">
      <c r="A34" s="69">
        <v>188109</v>
      </c>
      <c r="B34" s="159" t="s">
        <v>169</v>
      </c>
      <c r="C34" s="237">
        <v>215.14</v>
      </c>
      <c r="D34" s="19" t="s">
        <v>0</v>
      </c>
      <c r="E34" s="20">
        <v>90</v>
      </c>
      <c r="F34" s="20">
        <v>6</v>
      </c>
      <c r="G34" s="20">
        <v>6</v>
      </c>
      <c r="H34" s="21">
        <v>17.559999999999999</v>
      </c>
      <c r="I34" s="21">
        <v>16.559999999999999</v>
      </c>
      <c r="J34" s="22">
        <v>0.02</v>
      </c>
      <c r="K34" s="23">
        <v>6925808350222</v>
      </c>
      <c r="L34" s="24"/>
      <c r="M34" s="25">
        <f>C34*L34</f>
        <v>0</v>
      </c>
      <c r="N34" s="26">
        <f t="shared" si="0"/>
        <v>0</v>
      </c>
      <c r="O34" s="26">
        <f t="shared" si="1"/>
        <v>0</v>
      </c>
      <c r="P34" s="27">
        <f t="shared" si="2"/>
        <v>0</v>
      </c>
    </row>
    <row r="35" spans="1:16" ht="18.75" customHeight="1">
      <c r="A35" s="69">
        <v>188110</v>
      </c>
      <c r="B35" s="159" t="s">
        <v>170</v>
      </c>
      <c r="C35" s="237">
        <v>224.47</v>
      </c>
      <c r="D35" s="19" t="s">
        <v>0</v>
      </c>
      <c r="E35" s="20">
        <v>90</v>
      </c>
      <c r="F35" s="20">
        <v>6</v>
      </c>
      <c r="G35" s="20">
        <v>6</v>
      </c>
      <c r="H35" s="21">
        <v>17.559999999999999</v>
      </c>
      <c r="I35" s="21">
        <v>16.559999999999999</v>
      </c>
      <c r="J35" s="22">
        <v>0.02</v>
      </c>
      <c r="K35" s="23">
        <v>6925808350239</v>
      </c>
      <c r="L35" s="24"/>
      <c r="M35" s="25">
        <f>C35*L35</f>
        <v>0</v>
      </c>
      <c r="N35" s="26">
        <f t="shared" si="0"/>
        <v>0</v>
      </c>
      <c r="O35" s="26">
        <f t="shared" si="1"/>
        <v>0</v>
      </c>
      <c r="P35" s="27">
        <f t="shared" si="2"/>
        <v>0</v>
      </c>
    </row>
    <row r="36" spans="1:16" ht="18.75" customHeight="1">
      <c r="A36" s="69">
        <v>185733</v>
      </c>
      <c r="B36" s="159" t="s">
        <v>171</v>
      </c>
      <c r="C36" s="237">
        <v>250.21</v>
      </c>
      <c r="D36" s="19" t="s">
        <v>0</v>
      </c>
      <c r="E36" s="20">
        <v>90</v>
      </c>
      <c r="F36" s="20">
        <v>6</v>
      </c>
      <c r="G36" s="20">
        <v>6</v>
      </c>
      <c r="H36" s="21">
        <v>18.28</v>
      </c>
      <c r="I36" s="21">
        <v>17.28</v>
      </c>
      <c r="J36" s="22">
        <v>0.02</v>
      </c>
      <c r="K36" s="23">
        <v>6925808348823</v>
      </c>
      <c r="L36" s="24"/>
      <c r="M36" s="25">
        <f>C36*L36</f>
        <v>0</v>
      </c>
      <c r="N36" s="26">
        <f t="shared" si="0"/>
        <v>0</v>
      </c>
      <c r="O36" s="26">
        <f t="shared" si="1"/>
        <v>0</v>
      </c>
      <c r="P36" s="27">
        <f t="shared" si="2"/>
        <v>0</v>
      </c>
    </row>
    <row r="37" spans="1:16" ht="18.75" customHeight="1">
      <c r="A37" s="69">
        <v>185741</v>
      </c>
      <c r="B37" s="159" t="s">
        <v>172</v>
      </c>
      <c r="C37" s="237">
        <v>250.21</v>
      </c>
      <c r="D37" s="19" t="s">
        <v>0</v>
      </c>
      <c r="E37" s="20">
        <v>90</v>
      </c>
      <c r="F37" s="20">
        <v>6</v>
      </c>
      <c r="G37" s="20">
        <v>6</v>
      </c>
      <c r="H37" s="21">
        <v>18.28</v>
      </c>
      <c r="I37" s="21">
        <v>17.28</v>
      </c>
      <c r="J37" s="22">
        <v>0.02</v>
      </c>
      <c r="K37" s="23">
        <v>6925808348830</v>
      </c>
      <c r="L37" s="24"/>
      <c r="M37" s="25">
        <f>C37*L37</f>
        <v>0</v>
      </c>
      <c r="N37" s="26">
        <f t="shared" si="0"/>
        <v>0</v>
      </c>
      <c r="O37" s="26">
        <f t="shared" si="1"/>
        <v>0</v>
      </c>
      <c r="P37" s="27">
        <f t="shared" si="2"/>
        <v>0</v>
      </c>
    </row>
    <row r="38" spans="1:16" ht="18.75" customHeight="1">
      <c r="A38" s="69">
        <v>188111</v>
      </c>
      <c r="B38" s="159" t="s">
        <v>173</v>
      </c>
      <c r="C38" s="237">
        <v>386.65</v>
      </c>
      <c r="D38" s="19" t="s">
        <v>0</v>
      </c>
      <c r="E38" s="20">
        <v>60</v>
      </c>
      <c r="F38" s="20">
        <v>4</v>
      </c>
      <c r="G38" s="20">
        <v>4</v>
      </c>
      <c r="H38" s="21">
        <v>17.37</v>
      </c>
      <c r="I38" s="21">
        <v>16.5</v>
      </c>
      <c r="J38" s="22">
        <v>0.02</v>
      </c>
      <c r="K38" s="23">
        <v>6925808350246</v>
      </c>
      <c r="L38" s="24"/>
      <c r="M38" s="25">
        <f>C38*L38</f>
        <v>0</v>
      </c>
      <c r="N38" s="26">
        <f t="shared" si="0"/>
        <v>0</v>
      </c>
      <c r="O38" s="26">
        <f t="shared" si="1"/>
        <v>0</v>
      </c>
      <c r="P38" s="27">
        <f t="shared" si="2"/>
        <v>0</v>
      </c>
    </row>
    <row r="39" spans="1:16" ht="18.75" customHeight="1">
      <c r="A39" s="69">
        <v>188112</v>
      </c>
      <c r="B39" s="159" t="s">
        <v>174</v>
      </c>
      <c r="C39" s="237">
        <v>386.65</v>
      </c>
      <c r="D39" s="19" t="s">
        <v>0</v>
      </c>
      <c r="E39" s="20">
        <v>60</v>
      </c>
      <c r="F39" s="20">
        <v>4</v>
      </c>
      <c r="G39" s="20">
        <v>4</v>
      </c>
      <c r="H39" s="21">
        <v>17.37</v>
      </c>
      <c r="I39" s="21">
        <v>16.5</v>
      </c>
      <c r="J39" s="22">
        <v>0.02</v>
      </c>
      <c r="K39" s="23">
        <v>6925808350253</v>
      </c>
      <c r="L39" s="24"/>
      <c r="M39" s="25">
        <f>C39*L39</f>
        <v>0</v>
      </c>
      <c r="N39" s="26">
        <f t="shared" si="0"/>
        <v>0</v>
      </c>
      <c r="O39" s="26">
        <f t="shared" si="1"/>
        <v>0</v>
      </c>
      <c r="P39" s="27">
        <f t="shared" si="2"/>
        <v>0</v>
      </c>
    </row>
    <row r="40" spans="1:16" ht="18.75" customHeight="1">
      <c r="A40" s="69">
        <v>188113</v>
      </c>
      <c r="B40" s="159" t="s">
        <v>175</v>
      </c>
      <c r="C40" s="237">
        <v>386.65</v>
      </c>
      <c r="D40" s="19" t="s">
        <v>0</v>
      </c>
      <c r="E40" s="20">
        <v>60</v>
      </c>
      <c r="F40" s="20">
        <v>4</v>
      </c>
      <c r="G40" s="20">
        <v>4</v>
      </c>
      <c r="H40" s="21">
        <v>17.37</v>
      </c>
      <c r="I40" s="21">
        <v>16.5</v>
      </c>
      <c r="J40" s="22">
        <v>0.02</v>
      </c>
      <c r="K40" s="23">
        <v>6925808350260</v>
      </c>
      <c r="L40" s="24"/>
      <c r="M40" s="25">
        <f>C40*L40</f>
        <v>0</v>
      </c>
      <c r="N40" s="26">
        <f t="shared" si="0"/>
        <v>0</v>
      </c>
      <c r="O40" s="26">
        <f t="shared" si="1"/>
        <v>0</v>
      </c>
      <c r="P40" s="27">
        <f t="shared" si="2"/>
        <v>0</v>
      </c>
    </row>
    <row r="41" spans="1:16" ht="18.75" customHeight="1">
      <c r="A41" s="69">
        <v>188114</v>
      </c>
      <c r="B41" s="159" t="s">
        <v>176</v>
      </c>
      <c r="C41" s="237">
        <v>386.65</v>
      </c>
      <c r="D41" s="19" t="s">
        <v>0</v>
      </c>
      <c r="E41" s="20">
        <v>60</v>
      </c>
      <c r="F41" s="20">
        <v>4</v>
      </c>
      <c r="G41" s="20">
        <v>4</v>
      </c>
      <c r="H41" s="21">
        <v>17.37</v>
      </c>
      <c r="I41" s="21">
        <v>16.5</v>
      </c>
      <c r="J41" s="22">
        <v>0.02</v>
      </c>
      <c r="K41" s="23">
        <v>6925808350277</v>
      </c>
      <c r="L41" s="24"/>
      <c r="M41" s="25">
        <f>C41*L41</f>
        <v>0</v>
      </c>
      <c r="N41" s="26">
        <f t="shared" si="0"/>
        <v>0</v>
      </c>
      <c r="O41" s="26">
        <f t="shared" si="1"/>
        <v>0</v>
      </c>
      <c r="P41" s="27">
        <f t="shared" si="2"/>
        <v>0</v>
      </c>
    </row>
    <row r="42" spans="1:16" ht="18.75" customHeight="1">
      <c r="A42" s="69">
        <v>188115</v>
      </c>
      <c r="B42" s="159" t="s">
        <v>177</v>
      </c>
      <c r="C42" s="237">
        <v>386.65</v>
      </c>
      <c r="D42" s="19" t="s">
        <v>0</v>
      </c>
      <c r="E42" s="20">
        <v>60</v>
      </c>
      <c r="F42" s="20">
        <v>4</v>
      </c>
      <c r="G42" s="20">
        <v>4</v>
      </c>
      <c r="H42" s="21">
        <v>17.37</v>
      </c>
      <c r="I42" s="21">
        <v>16.5</v>
      </c>
      <c r="J42" s="22">
        <v>0.02</v>
      </c>
      <c r="K42" s="23">
        <v>6925808350284</v>
      </c>
      <c r="L42" s="24"/>
      <c r="M42" s="25">
        <f>C42*L42</f>
        <v>0</v>
      </c>
      <c r="N42" s="26">
        <f t="shared" si="0"/>
        <v>0</v>
      </c>
      <c r="O42" s="26">
        <f t="shared" si="1"/>
        <v>0</v>
      </c>
      <c r="P42" s="27">
        <f t="shared" si="2"/>
        <v>0</v>
      </c>
    </row>
    <row r="43" spans="1:16" ht="18.75" customHeight="1">
      <c r="A43" s="69">
        <v>188116</v>
      </c>
      <c r="B43" s="159" t="s">
        <v>178</v>
      </c>
      <c r="C43" s="237">
        <v>329.98</v>
      </c>
      <c r="D43" s="19" t="s">
        <v>0</v>
      </c>
      <c r="E43" s="20">
        <v>60</v>
      </c>
      <c r="F43" s="20">
        <v>4</v>
      </c>
      <c r="G43" s="20">
        <v>4</v>
      </c>
      <c r="H43" s="21">
        <v>17.37</v>
      </c>
      <c r="I43" s="21">
        <v>16.5</v>
      </c>
      <c r="J43" s="22">
        <v>0.02</v>
      </c>
      <c r="K43" s="23">
        <v>6925808350291</v>
      </c>
      <c r="L43" s="24"/>
      <c r="M43" s="25">
        <f>C43*L43</f>
        <v>0</v>
      </c>
      <c r="N43" s="26">
        <f t="shared" si="0"/>
        <v>0</v>
      </c>
      <c r="O43" s="26">
        <f t="shared" si="1"/>
        <v>0</v>
      </c>
      <c r="P43" s="27">
        <f t="shared" si="2"/>
        <v>0</v>
      </c>
    </row>
    <row r="44" spans="1:16" ht="18.75" customHeight="1">
      <c r="A44" s="69">
        <v>188117</v>
      </c>
      <c r="B44" s="159" t="s">
        <v>179</v>
      </c>
      <c r="C44" s="237">
        <v>313.70999999999998</v>
      </c>
      <c r="D44" s="19" t="s">
        <v>0</v>
      </c>
      <c r="E44" s="20">
        <v>60</v>
      </c>
      <c r="F44" s="20">
        <v>4</v>
      </c>
      <c r="G44" s="20">
        <v>4</v>
      </c>
      <c r="H44" s="21">
        <v>17.37</v>
      </c>
      <c r="I44" s="21">
        <v>16.5</v>
      </c>
      <c r="J44" s="22">
        <v>0.02</v>
      </c>
      <c r="K44" s="23">
        <v>6925808350307</v>
      </c>
      <c r="L44" s="24"/>
      <c r="M44" s="25">
        <f>C44*L44</f>
        <v>0</v>
      </c>
      <c r="N44" s="26">
        <f t="shared" si="0"/>
        <v>0</v>
      </c>
      <c r="O44" s="26">
        <f t="shared" si="1"/>
        <v>0</v>
      </c>
      <c r="P44" s="27">
        <f t="shared" si="2"/>
        <v>0</v>
      </c>
    </row>
    <row r="45" spans="1:16" ht="18.75" customHeight="1">
      <c r="A45" s="69">
        <v>188119</v>
      </c>
      <c r="B45" s="159" t="s">
        <v>180</v>
      </c>
      <c r="C45" s="237">
        <v>313.70999999999998</v>
      </c>
      <c r="D45" s="19" t="s">
        <v>0</v>
      </c>
      <c r="E45" s="20">
        <v>60</v>
      </c>
      <c r="F45" s="20">
        <v>4</v>
      </c>
      <c r="G45" s="20">
        <v>4</v>
      </c>
      <c r="H45" s="21">
        <v>17.37</v>
      </c>
      <c r="I45" s="21">
        <v>16.5</v>
      </c>
      <c r="J45" s="22">
        <v>0.02</v>
      </c>
      <c r="K45" s="23">
        <v>6925808350314</v>
      </c>
      <c r="L45" s="24"/>
      <c r="M45" s="25">
        <f>C45*L45</f>
        <v>0</v>
      </c>
      <c r="N45" s="26">
        <f t="shared" si="0"/>
        <v>0</v>
      </c>
      <c r="O45" s="26">
        <f t="shared" si="1"/>
        <v>0</v>
      </c>
      <c r="P45" s="27">
        <f t="shared" si="2"/>
        <v>0</v>
      </c>
    </row>
    <row r="46" spans="1:16" ht="18.75" customHeight="1">
      <c r="A46" s="69">
        <v>188120</v>
      </c>
      <c r="B46" s="159" t="s">
        <v>181</v>
      </c>
      <c r="C46" s="237">
        <v>313.70999999999998</v>
      </c>
      <c r="D46" s="19" t="s">
        <v>0</v>
      </c>
      <c r="E46" s="20">
        <v>60</v>
      </c>
      <c r="F46" s="20">
        <v>4</v>
      </c>
      <c r="G46" s="20">
        <v>4</v>
      </c>
      <c r="H46" s="21">
        <v>17.37</v>
      </c>
      <c r="I46" s="21">
        <v>16.5</v>
      </c>
      <c r="J46" s="22">
        <v>0.02</v>
      </c>
      <c r="K46" s="23">
        <v>6925808350321</v>
      </c>
      <c r="L46" s="24"/>
      <c r="M46" s="25">
        <f>C46*L46</f>
        <v>0</v>
      </c>
      <c r="N46" s="26">
        <f t="shared" si="0"/>
        <v>0</v>
      </c>
      <c r="O46" s="26">
        <f t="shared" si="1"/>
        <v>0</v>
      </c>
      <c r="P46" s="27">
        <f t="shared" si="2"/>
        <v>0</v>
      </c>
    </row>
    <row r="47" spans="1:16" ht="18.75" customHeight="1">
      <c r="A47" s="69">
        <v>188121</v>
      </c>
      <c r="B47" s="159" t="s">
        <v>182</v>
      </c>
      <c r="C47" s="237">
        <v>313.70999999999998</v>
      </c>
      <c r="D47" s="19" t="s">
        <v>0</v>
      </c>
      <c r="E47" s="20">
        <v>60</v>
      </c>
      <c r="F47" s="20">
        <v>4</v>
      </c>
      <c r="G47" s="20">
        <v>4</v>
      </c>
      <c r="H47" s="21">
        <v>17.37</v>
      </c>
      <c r="I47" s="21">
        <v>16.5</v>
      </c>
      <c r="J47" s="22">
        <v>0.02</v>
      </c>
      <c r="K47" s="23">
        <v>6925808350338</v>
      </c>
      <c r="L47" s="24"/>
      <c r="M47" s="25">
        <f>C47*L47</f>
        <v>0</v>
      </c>
      <c r="N47" s="26">
        <f t="shared" si="0"/>
        <v>0</v>
      </c>
      <c r="O47" s="26">
        <f t="shared" si="1"/>
        <v>0</v>
      </c>
      <c r="P47" s="27">
        <f t="shared" si="2"/>
        <v>0</v>
      </c>
    </row>
    <row r="48" spans="1:16" ht="18.75" customHeight="1">
      <c r="A48" s="69">
        <v>188122</v>
      </c>
      <c r="B48" s="159" t="s">
        <v>183</v>
      </c>
      <c r="C48" s="237">
        <v>313.70999999999998</v>
      </c>
      <c r="D48" s="19" t="s">
        <v>0</v>
      </c>
      <c r="E48" s="20">
        <v>60</v>
      </c>
      <c r="F48" s="20">
        <v>4</v>
      </c>
      <c r="G48" s="20">
        <v>4</v>
      </c>
      <c r="H48" s="21">
        <v>17.37</v>
      </c>
      <c r="I48" s="21">
        <v>16.5</v>
      </c>
      <c r="J48" s="22">
        <v>0.02</v>
      </c>
      <c r="K48" s="23">
        <v>6925808350345</v>
      </c>
      <c r="L48" s="24"/>
      <c r="M48" s="25">
        <f>C48*L48</f>
        <v>0</v>
      </c>
      <c r="N48" s="26">
        <f t="shared" si="0"/>
        <v>0</v>
      </c>
      <c r="O48" s="26">
        <f t="shared" si="1"/>
        <v>0</v>
      </c>
      <c r="P48" s="27">
        <f t="shared" si="2"/>
        <v>0</v>
      </c>
    </row>
    <row r="49" spans="1:16" ht="18.75" customHeight="1">
      <c r="A49" s="69">
        <v>188123</v>
      </c>
      <c r="B49" s="159" t="s">
        <v>184</v>
      </c>
      <c r="C49" s="237">
        <v>340.33</v>
      </c>
      <c r="D49" s="19" t="s">
        <v>0</v>
      </c>
      <c r="E49" s="20">
        <v>60</v>
      </c>
      <c r="F49" s="20">
        <v>4</v>
      </c>
      <c r="G49" s="20">
        <v>4</v>
      </c>
      <c r="H49" s="21">
        <v>17.37</v>
      </c>
      <c r="I49" s="21">
        <v>16.5</v>
      </c>
      <c r="J49" s="22">
        <v>0.02</v>
      </c>
      <c r="K49" s="23">
        <v>6925808350352</v>
      </c>
      <c r="L49" s="24"/>
      <c r="M49" s="25">
        <f>C49*L49</f>
        <v>0</v>
      </c>
      <c r="N49" s="26">
        <f t="shared" si="0"/>
        <v>0</v>
      </c>
      <c r="O49" s="26">
        <f t="shared" si="1"/>
        <v>0</v>
      </c>
      <c r="P49" s="27">
        <f t="shared" si="2"/>
        <v>0</v>
      </c>
    </row>
    <row r="50" spans="1:16" ht="18.75" customHeight="1">
      <c r="A50" s="69">
        <v>187624</v>
      </c>
      <c r="B50" s="159" t="s">
        <v>185</v>
      </c>
      <c r="C50" s="237">
        <v>411.33</v>
      </c>
      <c r="D50" s="19" t="s">
        <v>0</v>
      </c>
      <c r="E50" s="20">
        <v>60</v>
      </c>
      <c r="F50" s="20">
        <v>4</v>
      </c>
      <c r="G50" s="20">
        <v>4</v>
      </c>
      <c r="H50" s="21">
        <v>18.09</v>
      </c>
      <c r="I50" s="21">
        <v>17.22</v>
      </c>
      <c r="J50" s="22">
        <v>0.02</v>
      </c>
      <c r="K50" s="23">
        <v>6925808348847</v>
      </c>
      <c r="L50" s="24"/>
      <c r="M50" s="25">
        <f>C50*L50</f>
        <v>0</v>
      </c>
      <c r="N50" s="26">
        <f t="shared" si="0"/>
        <v>0</v>
      </c>
      <c r="O50" s="26">
        <f t="shared" si="1"/>
        <v>0</v>
      </c>
      <c r="P50" s="27">
        <f t="shared" si="2"/>
        <v>0</v>
      </c>
    </row>
    <row r="51" spans="1:16" ht="18.75" customHeight="1">
      <c r="A51" s="69">
        <v>187626</v>
      </c>
      <c r="B51" s="159" t="s">
        <v>186</v>
      </c>
      <c r="C51" s="237">
        <v>411.33</v>
      </c>
      <c r="D51" s="19" t="s">
        <v>0</v>
      </c>
      <c r="E51" s="20">
        <v>60</v>
      </c>
      <c r="F51" s="20">
        <v>4</v>
      </c>
      <c r="G51" s="20">
        <v>4</v>
      </c>
      <c r="H51" s="21">
        <v>18.09</v>
      </c>
      <c r="I51" s="21">
        <v>17.22</v>
      </c>
      <c r="J51" s="22">
        <v>0.02</v>
      </c>
      <c r="K51" s="23">
        <v>6925808348854</v>
      </c>
      <c r="L51" s="24"/>
      <c r="M51" s="25">
        <f>C51*L51</f>
        <v>0</v>
      </c>
      <c r="N51" s="26">
        <f t="shared" si="0"/>
        <v>0</v>
      </c>
      <c r="O51" s="26">
        <f t="shared" si="1"/>
        <v>0</v>
      </c>
      <c r="P51" s="27">
        <f t="shared" si="2"/>
        <v>0</v>
      </c>
    </row>
    <row r="52" spans="1:16" ht="18.75" customHeight="1">
      <c r="A52" s="69">
        <v>188124</v>
      </c>
      <c r="B52" s="159" t="s">
        <v>187</v>
      </c>
      <c r="C52" s="237">
        <v>546.91999999999996</v>
      </c>
      <c r="D52" s="19" t="s">
        <v>0</v>
      </c>
      <c r="E52" s="20">
        <v>45</v>
      </c>
      <c r="F52" s="20">
        <v>3</v>
      </c>
      <c r="G52" s="20">
        <v>3</v>
      </c>
      <c r="H52" s="21">
        <v>17.28</v>
      </c>
      <c r="I52" s="21">
        <v>16.47</v>
      </c>
      <c r="J52" s="22">
        <v>0.02</v>
      </c>
      <c r="K52" s="23">
        <v>6925808350369</v>
      </c>
      <c r="L52" s="24"/>
      <c r="M52" s="25">
        <f>C52*L52</f>
        <v>0</v>
      </c>
      <c r="N52" s="26">
        <f t="shared" si="0"/>
        <v>0</v>
      </c>
      <c r="O52" s="26">
        <f t="shared" si="1"/>
        <v>0</v>
      </c>
      <c r="P52" s="27">
        <f t="shared" si="2"/>
        <v>0</v>
      </c>
    </row>
    <row r="53" spans="1:16" ht="18.75" customHeight="1">
      <c r="A53" s="69">
        <v>188125</v>
      </c>
      <c r="B53" s="159" t="s">
        <v>188</v>
      </c>
      <c r="C53" s="237">
        <v>594.47</v>
      </c>
      <c r="D53" s="19" t="s">
        <v>0</v>
      </c>
      <c r="E53" s="20">
        <v>45</v>
      </c>
      <c r="F53" s="20">
        <v>3</v>
      </c>
      <c r="G53" s="20">
        <v>3</v>
      </c>
      <c r="H53" s="21">
        <v>17.28</v>
      </c>
      <c r="I53" s="21">
        <v>16.47</v>
      </c>
      <c r="J53" s="22">
        <v>0.02</v>
      </c>
      <c r="K53" s="23">
        <v>6925808350376</v>
      </c>
      <c r="L53" s="24"/>
      <c r="M53" s="25">
        <f>C53*L53</f>
        <v>0</v>
      </c>
      <c r="N53" s="26">
        <f t="shared" si="0"/>
        <v>0</v>
      </c>
      <c r="O53" s="26">
        <f t="shared" si="1"/>
        <v>0</v>
      </c>
      <c r="P53" s="27">
        <f t="shared" si="2"/>
        <v>0</v>
      </c>
    </row>
    <row r="54" spans="1:16" ht="18.75" customHeight="1">
      <c r="A54" s="69">
        <v>188126</v>
      </c>
      <c r="B54" s="159" t="s">
        <v>189</v>
      </c>
      <c r="C54" s="237">
        <v>594.47</v>
      </c>
      <c r="D54" s="19" t="s">
        <v>0</v>
      </c>
      <c r="E54" s="20">
        <v>45</v>
      </c>
      <c r="F54" s="20">
        <v>3</v>
      </c>
      <c r="G54" s="20">
        <v>3</v>
      </c>
      <c r="H54" s="21">
        <v>17.28</v>
      </c>
      <c r="I54" s="21">
        <v>16.47</v>
      </c>
      <c r="J54" s="22">
        <v>0.02</v>
      </c>
      <c r="K54" s="23">
        <v>6925808350383</v>
      </c>
      <c r="L54" s="24"/>
      <c r="M54" s="25">
        <f>C54*L54</f>
        <v>0</v>
      </c>
      <c r="N54" s="26">
        <f t="shared" si="0"/>
        <v>0</v>
      </c>
      <c r="O54" s="26">
        <f t="shared" si="1"/>
        <v>0</v>
      </c>
      <c r="P54" s="27">
        <f t="shared" si="2"/>
        <v>0</v>
      </c>
    </row>
    <row r="55" spans="1:16" ht="18.75" customHeight="1">
      <c r="A55" s="69">
        <v>188127</v>
      </c>
      <c r="B55" s="159" t="s">
        <v>190</v>
      </c>
      <c r="C55" s="237">
        <v>594.47</v>
      </c>
      <c r="D55" s="19" t="s">
        <v>0</v>
      </c>
      <c r="E55" s="20">
        <v>45</v>
      </c>
      <c r="F55" s="20">
        <v>3</v>
      </c>
      <c r="G55" s="20">
        <v>3</v>
      </c>
      <c r="H55" s="21">
        <v>17.28</v>
      </c>
      <c r="I55" s="21">
        <v>16.47</v>
      </c>
      <c r="J55" s="22">
        <v>0.02</v>
      </c>
      <c r="K55" s="23">
        <v>6925808350390</v>
      </c>
      <c r="L55" s="24"/>
      <c r="M55" s="25">
        <f>C55*L55</f>
        <v>0</v>
      </c>
      <c r="N55" s="26">
        <f t="shared" si="0"/>
        <v>0</v>
      </c>
      <c r="O55" s="26">
        <f t="shared" si="1"/>
        <v>0</v>
      </c>
      <c r="P55" s="27">
        <f t="shared" si="2"/>
        <v>0</v>
      </c>
    </row>
    <row r="56" spans="1:16" ht="18.75" customHeight="1">
      <c r="A56" s="69">
        <v>188128</v>
      </c>
      <c r="B56" s="159" t="s">
        <v>191</v>
      </c>
      <c r="C56" s="237">
        <v>594.47</v>
      </c>
      <c r="D56" s="19" t="s">
        <v>0</v>
      </c>
      <c r="E56" s="20">
        <v>45</v>
      </c>
      <c r="F56" s="20">
        <v>3</v>
      </c>
      <c r="G56" s="20">
        <v>3</v>
      </c>
      <c r="H56" s="21">
        <v>17.28</v>
      </c>
      <c r="I56" s="21">
        <v>16.47</v>
      </c>
      <c r="J56" s="22">
        <v>0.02</v>
      </c>
      <c r="K56" s="23">
        <v>6925808350406</v>
      </c>
      <c r="L56" s="24"/>
      <c r="M56" s="25">
        <f>C56*L56</f>
        <v>0</v>
      </c>
      <c r="N56" s="26">
        <f t="shared" si="0"/>
        <v>0</v>
      </c>
      <c r="O56" s="26">
        <f t="shared" si="1"/>
        <v>0</v>
      </c>
      <c r="P56" s="27">
        <f t="shared" si="2"/>
        <v>0</v>
      </c>
    </row>
    <row r="57" spans="1:16" ht="18.75" customHeight="1">
      <c r="A57" s="69">
        <v>188129</v>
      </c>
      <c r="B57" s="159" t="s">
        <v>192</v>
      </c>
      <c r="C57" s="237">
        <v>594.47</v>
      </c>
      <c r="D57" s="19" t="s">
        <v>0</v>
      </c>
      <c r="E57" s="20">
        <v>45</v>
      </c>
      <c r="F57" s="20">
        <v>3</v>
      </c>
      <c r="G57" s="20">
        <v>3</v>
      </c>
      <c r="H57" s="21">
        <v>17.28</v>
      </c>
      <c r="I57" s="21">
        <v>16.47</v>
      </c>
      <c r="J57" s="22">
        <v>0.02</v>
      </c>
      <c r="K57" s="23">
        <v>6925808350413</v>
      </c>
      <c r="L57" s="24"/>
      <c r="M57" s="25">
        <f>C57*L57</f>
        <v>0</v>
      </c>
      <c r="N57" s="26">
        <f t="shared" si="0"/>
        <v>0</v>
      </c>
      <c r="O57" s="26">
        <f t="shared" si="1"/>
        <v>0</v>
      </c>
      <c r="P57" s="27">
        <f t="shared" si="2"/>
        <v>0</v>
      </c>
    </row>
    <row r="58" spans="1:16" ht="18.75" customHeight="1">
      <c r="A58" s="69">
        <v>188130</v>
      </c>
      <c r="B58" s="159" t="s">
        <v>193</v>
      </c>
      <c r="C58" s="237">
        <v>588.15</v>
      </c>
      <c r="D58" s="19" t="s">
        <v>0</v>
      </c>
      <c r="E58" s="20">
        <v>45</v>
      </c>
      <c r="F58" s="20">
        <v>3</v>
      </c>
      <c r="G58" s="20">
        <v>3</v>
      </c>
      <c r="H58" s="21">
        <v>17.28</v>
      </c>
      <c r="I58" s="21">
        <v>16.47</v>
      </c>
      <c r="J58" s="22">
        <v>0.02</v>
      </c>
      <c r="K58" s="23">
        <v>6925808350420</v>
      </c>
      <c r="L58" s="24"/>
      <c r="M58" s="25">
        <f>C58*L58</f>
        <v>0</v>
      </c>
      <c r="N58" s="26">
        <f t="shared" si="0"/>
        <v>0</v>
      </c>
      <c r="O58" s="26">
        <f t="shared" si="1"/>
        <v>0</v>
      </c>
      <c r="P58" s="27">
        <f t="shared" si="2"/>
        <v>0</v>
      </c>
    </row>
    <row r="59" spans="1:16" ht="18.75" customHeight="1">
      <c r="A59" s="69">
        <v>188132</v>
      </c>
      <c r="B59" s="159" t="s">
        <v>194</v>
      </c>
      <c r="C59" s="237">
        <v>588.15</v>
      </c>
      <c r="D59" s="19" t="s">
        <v>0</v>
      </c>
      <c r="E59" s="20">
        <v>45</v>
      </c>
      <c r="F59" s="20">
        <v>3</v>
      </c>
      <c r="G59" s="20">
        <v>3</v>
      </c>
      <c r="H59" s="21">
        <v>17.28</v>
      </c>
      <c r="I59" s="21">
        <v>16.47</v>
      </c>
      <c r="J59" s="22">
        <v>0.02</v>
      </c>
      <c r="K59" s="23">
        <v>6925808350437</v>
      </c>
      <c r="L59" s="24"/>
      <c r="M59" s="25">
        <f>C59*L59</f>
        <v>0</v>
      </c>
      <c r="N59" s="26">
        <f t="shared" si="0"/>
        <v>0</v>
      </c>
      <c r="O59" s="26">
        <f t="shared" si="1"/>
        <v>0</v>
      </c>
      <c r="P59" s="27">
        <f t="shared" si="2"/>
        <v>0</v>
      </c>
    </row>
    <row r="60" spans="1:16" ht="18.75" customHeight="1">
      <c r="A60" s="69">
        <v>188133</v>
      </c>
      <c r="B60" s="159" t="s">
        <v>195</v>
      </c>
      <c r="C60" s="237">
        <v>588.15</v>
      </c>
      <c r="D60" s="19" t="s">
        <v>0</v>
      </c>
      <c r="E60" s="20">
        <v>45</v>
      </c>
      <c r="F60" s="20">
        <v>3</v>
      </c>
      <c r="G60" s="20">
        <v>3</v>
      </c>
      <c r="H60" s="21">
        <v>17.28</v>
      </c>
      <c r="I60" s="21">
        <v>16.47</v>
      </c>
      <c r="J60" s="22">
        <v>0.02</v>
      </c>
      <c r="K60" s="23">
        <v>6925808350444</v>
      </c>
      <c r="L60" s="24"/>
      <c r="M60" s="25">
        <f>C60*L60</f>
        <v>0</v>
      </c>
      <c r="N60" s="26">
        <f t="shared" si="0"/>
        <v>0</v>
      </c>
      <c r="O60" s="26">
        <f t="shared" si="1"/>
        <v>0</v>
      </c>
      <c r="P60" s="27">
        <f t="shared" si="2"/>
        <v>0</v>
      </c>
    </row>
    <row r="61" spans="1:16" ht="18.75" customHeight="1">
      <c r="A61" s="69">
        <v>188134</v>
      </c>
      <c r="B61" s="159" t="s">
        <v>196</v>
      </c>
      <c r="C61" s="237">
        <v>588.15</v>
      </c>
      <c r="D61" s="19" t="s">
        <v>0</v>
      </c>
      <c r="E61" s="20">
        <v>45</v>
      </c>
      <c r="F61" s="20">
        <v>3</v>
      </c>
      <c r="G61" s="20">
        <v>3</v>
      </c>
      <c r="H61" s="21">
        <v>17.28</v>
      </c>
      <c r="I61" s="21">
        <v>16.47</v>
      </c>
      <c r="J61" s="22">
        <v>0.02</v>
      </c>
      <c r="K61" s="23">
        <v>6925808350451</v>
      </c>
      <c r="L61" s="24"/>
      <c r="M61" s="25">
        <f>C61*L61</f>
        <v>0</v>
      </c>
      <c r="N61" s="26">
        <f t="shared" si="0"/>
        <v>0</v>
      </c>
      <c r="O61" s="26">
        <f t="shared" si="1"/>
        <v>0</v>
      </c>
      <c r="P61" s="27">
        <f t="shared" si="2"/>
        <v>0</v>
      </c>
    </row>
    <row r="62" spans="1:16" ht="18.75" customHeight="1">
      <c r="A62" s="69">
        <v>188135</v>
      </c>
      <c r="B62" s="159" t="s">
        <v>197</v>
      </c>
      <c r="C62" s="237">
        <v>588.15</v>
      </c>
      <c r="D62" s="19" t="s">
        <v>0</v>
      </c>
      <c r="E62" s="20">
        <v>45</v>
      </c>
      <c r="F62" s="20">
        <v>3</v>
      </c>
      <c r="G62" s="20">
        <v>3</v>
      </c>
      <c r="H62" s="21">
        <v>17.28</v>
      </c>
      <c r="I62" s="21">
        <v>16.47</v>
      </c>
      <c r="J62" s="22">
        <v>0.02</v>
      </c>
      <c r="K62" s="23">
        <v>6925808350468</v>
      </c>
      <c r="L62" s="24"/>
      <c r="M62" s="25">
        <f>C62*L62</f>
        <v>0</v>
      </c>
      <c r="N62" s="26">
        <f t="shared" si="0"/>
        <v>0</v>
      </c>
      <c r="O62" s="26">
        <f t="shared" si="1"/>
        <v>0</v>
      </c>
      <c r="P62" s="27">
        <f t="shared" si="2"/>
        <v>0</v>
      </c>
    </row>
    <row r="63" spans="1:16" ht="18.75" customHeight="1">
      <c r="A63" s="69">
        <v>188136</v>
      </c>
      <c r="B63" s="159" t="s">
        <v>198</v>
      </c>
      <c r="C63" s="237">
        <v>600.92999999999995</v>
      </c>
      <c r="D63" s="19" t="s">
        <v>0</v>
      </c>
      <c r="E63" s="20">
        <v>45</v>
      </c>
      <c r="F63" s="20">
        <v>3</v>
      </c>
      <c r="G63" s="20">
        <v>3</v>
      </c>
      <c r="H63" s="21">
        <v>17.28</v>
      </c>
      <c r="I63" s="21">
        <v>16.47</v>
      </c>
      <c r="J63" s="22">
        <v>0.02</v>
      </c>
      <c r="K63" s="23">
        <v>6925808350475</v>
      </c>
      <c r="L63" s="24"/>
      <c r="M63" s="25">
        <f>C63*L63</f>
        <v>0</v>
      </c>
      <c r="N63" s="26">
        <f t="shared" si="0"/>
        <v>0</v>
      </c>
      <c r="O63" s="26">
        <f t="shared" si="1"/>
        <v>0</v>
      </c>
      <c r="P63" s="27">
        <f t="shared" si="2"/>
        <v>0</v>
      </c>
    </row>
    <row r="64" spans="1:16" ht="18.75" customHeight="1">
      <c r="A64" s="69">
        <v>187640</v>
      </c>
      <c r="B64" s="159" t="s">
        <v>199</v>
      </c>
      <c r="C64" s="237">
        <v>600.92999999999995</v>
      </c>
      <c r="D64" s="19" t="s">
        <v>0</v>
      </c>
      <c r="E64" s="20">
        <v>45</v>
      </c>
      <c r="F64" s="20">
        <v>3</v>
      </c>
      <c r="G64" s="20">
        <v>3</v>
      </c>
      <c r="H64" s="21">
        <v>17.28</v>
      </c>
      <c r="I64" s="21">
        <v>16.47</v>
      </c>
      <c r="J64" s="22">
        <v>0.02</v>
      </c>
      <c r="K64" s="23">
        <v>6925808348861</v>
      </c>
      <c r="L64" s="24"/>
      <c r="M64" s="25">
        <f>C64*L64</f>
        <v>0</v>
      </c>
      <c r="N64" s="26">
        <f t="shared" si="0"/>
        <v>0</v>
      </c>
      <c r="O64" s="26">
        <f t="shared" si="1"/>
        <v>0</v>
      </c>
      <c r="P64" s="27">
        <f t="shared" si="2"/>
        <v>0</v>
      </c>
    </row>
    <row r="65" spans="1:16" ht="18.75" customHeight="1">
      <c r="A65" s="69">
        <v>187642</v>
      </c>
      <c r="B65" s="159" t="s">
        <v>200</v>
      </c>
      <c r="C65" s="237">
        <v>600.92999999999995</v>
      </c>
      <c r="D65" s="19" t="s">
        <v>0</v>
      </c>
      <c r="E65" s="20">
        <v>45</v>
      </c>
      <c r="F65" s="20">
        <v>3</v>
      </c>
      <c r="G65" s="20">
        <v>3</v>
      </c>
      <c r="H65" s="21">
        <v>17.28</v>
      </c>
      <c r="I65" s="21">
        <v>16.47</v>
      </c>
      <c r="J65" s="22">
        <v>0.02</v>
      </c>
      <c r="K65" s="23">
        <v>6925808348878</v>
      </c>
      <c r="L65" s="24"/>
      <c r="M65" s="25">
        <f>C65*L65</f>
        <v>0</v>
      </c>
      <c r="N65" s="26">
        <f t="shared" si="0"/>
        <v>0</v>
      </c>
      <c r="O65" s="26">
        <f t="shared" si="1"/>
        <v>0</v>
      </c>
      <c r="P65" s="27">
        <f t="shared" si="2"/>
        <v>0</v>
      </c>
    </row>
    <row r="66" spans="1:16" ht="18.75" customHeight="1">
      <c r="A66" s="259" t="s">
        <v>2081</v>
      </c>
      <c r="B66" s="260"/>
      <c r="C66" s="260"/>
      <c r="D66" s="260"/>
      <c r="E66" s="260"/>
      <c r="F66" s="260"/>
      <c r="G66" s="260"/>
      <c r="H66" s="260"/>
      <c r="I66" s="260"/>
      <c r="J66" s="260"/>
      <c r="K66" s="260"/>
      <c r="L66" s="260"/>
      <c r="M66" s="260"/>
      <c r="N66" s="260"/>
      <c r="O66" s="260"/>
      <c r="P66" s="261"/>
    </row>
    <row r="67" spans="1:16" s="29" customFormat="1" ht="18.75" customHeight="1">
      <c r="A67" s="69">
        <v>187982</v>
      </c>
      <c r="B67" s="159" t="s">
        <v>201</v>
      </c>
      <c r="C67" s="237">
        <v>124.18</v>
      </c>
      <c r="D67" s="19" t="s">
        <v>0</v>
      </c>
      <c r="E67" s="20">
        <v>180</v>
      </c>
      <c r="F67" s="20">
        <v>12</v>
      </c>
      <c r="G67" s="20">
        <v>12</v>
      </c>
      <c r="H67" s="21">
        <v>17.760000000000002</v>
      </c>
      <c r="I67" s="21">
        <v>16.38</v>
      </c>
      <c r="J67" s="22">
        <v>0.02</v>
      </c>
      <c r="K67" s="23">
        <v>6925808349059</v>
      </c>
      <c r="L67" s="24"/>
      <c r="M67" s="25">
        <f>C67*L67</f>
        <v>0</v>
      </c>
      <c r="N67" s="26">
        <f t="shared" ref="N67:N122" si="3">H67/E67*L67</f>
        <v>0</v>
      </c>
      <c r="O67" s="26">
        <f t="shared" ref="O67:O122" si="4">I67/E67*L67</f>
        <v>0</v>
      </c>
      <c r="P67" s="27">
        <f t="shared" ref="P67:P122" si="5">J67/E67*L67</f>
        <v>0</v>
      </c>
    </row>
    <row r="68" spans="1:16" s="29" customFormat="1" ht="18.75" customHeight="1">
      <c r="A68" s="69">
        <v>188006</v>
      </c>
      <c r="B68" s="159" t="s">
        <v>202</v>
      </c>
      <c r="C68" s="237">
        <v>124.18</v>
      </c>
      <c r="D68" s="19" t="s">
        <v>0</v>
      </c>
      <c r="E68" s="20">
        <v>180</v>
      </c>
      <c r="F68" s="20">
        <v>12</v>
      </c>
      <c r="G68" s="20">
        <v>12</v>
      </c>
      <c r="H68" s="21">
        <v>17.760000000000002</v>
      </c>
      <c r="I68" s="21">
        <v>16.38</v>
      </c>
      <c r="J68" s="22">
        <v>0.02</v>
      </c>
      <c r="K68" s="23">
        <v>6925808349295</v>
      </c>
      <c r="L68" s="24"/>
      <c r="M68" s="25">
        <f>C68*L68</f>
        <v>0</v>
      </c>
      <c r="N68" s="26">
        <f t="shared" si="3"/>
        <v>0</v>
      </c>
      <c r="O68" s="26">
        <f t="shared" si="4"/>
        <v>0</v>
      </c>
      <c r="P68" s="27">
        <f t="shared" si="5"/>
        <v>0</v>
      </c>
    </row>
    <row r="69" spans="1:16" s="29" customFormat="1" ht="18.75" customHeight="1">
      <c r="A69" s="69">
        <v>188022</v>
      </c>
      <c r="B69" s="159" t="s">
        <v>203</v>
      </c>
      <c r="C69" s="237">
        <v>124.18</v>
      </c>
      <c r="D69" s="19" t="s">
        <v>0</v>
      </c>
      <c r="E69" s="20">
        <v>180</v>
      </c>
      <c r="F69" s="20">
        <v>12</v>
      </c>
      <c r="G69" s="20">
        <v>12</v>
      </c>
      <c r="H69" s="21">
        <v>17.760000000000002</v>
      </c>
      <c r="I69" s="21">
        <v>16.38</v>
      </c>
      <c r="J69" s="22">
        <v>0.02</v>
      </c>
      <c r="K69" s="23">
        <v>6925808349455</v>
      </c>
      <c r="L69" s="24"/>
      <c r="M69" s="25">
        <f>C69*L69</f>
        <v>0</v>
      </c>
      <c r="N69" s="26">
        <f t="shared" si="3"/>
        <v>0</v>
      </c>
      <c r="O69" s="26">
        <f t="shared" si="4"/>
        <v>0</v>
      </c>
      <c r="P69" s="27">
        <f t="shared" si="5"/>
        <v>0</v>
      </c>
    </row>
    <row r="70" spans="1:16" s="29" customFormat="1" ht="18.75" customHeight="1">
      <c r="A70" s="69">
        <v>188038</v>
      </c>
      <c r="B70" s="159" t="s">
        <v>204</v>
      </c>
      <c r="C70" s="237">
        <v>124.18</v>
      </c>
      <c r="D70" s="19" t="s">
        <v>0</v>
      </c>
      <c r="E70" s="20">
        <v>180</v>
      </c>
      <c r="F70" s="20">
        <v>12</v>
      </c>
      <c r="G70" s="20">
        <v>12</v>
      </c>
      <c r="H70" s="21">
        <v>17.760000000000002</v>
      </c>
      <c r="I70" s="21">
        <v>16.38</v>
      </c>
      <c r="J70" s="22">
        <v>0.02</v>
      </c>
      <c r="K70" s="23">
        <v>6925808349615</v>
      </c>
      <c r="L70" s="24"/>
      <c r="M70" s="25">
        <f>C70*L70</f>
        <v>0</v>
      </c>
      <c r="N70" s="26">
        <f t="shared" si="3"/>
        <v>0</v>
      </c>
      <c r="O70" s="26">
        <f t="shared" si="4"/>
        <v>0</v>
      </c>
      <c r="P70" s="27">
        <f t="shared" si="5"/>
        <v>0</v>
      </c>
    </row>
    <row r="71" spans="1:16" s="29" customFormat="1" ht="18.75" customHeight="1">
      <c r="A71" s="69">
        <v>188054</v>
      </c>
      <c r="B71" s="159" t="s">
        <v>205</v>
      </c>
      <c r="C71" s="237">
        <v>124.18</v>
      </c>
      <c r="D71" s="19" t="s">
        <v>0</v>
      </c>
      <c r="E71" s="20">
        <v>180</v>
      </c>
      <c r="F71" s="20">
        <v>12</v>
      </c>
      <c r="G71" s="20">
        <v>12</v>
      </c>
      <c r="H71" s="21">
        <v>17.760000000000002</v>
      </c>
      <c r="I71" s="21">
        <v>16.38</v>
      </c>
      <c r="J71" s="22">
        <v>0.02</v>
      </c>
      <c r="K71" s="23">
        <v>6925808349776</v>
      </c>
      <c r="L71" s="24"/>
      <c r="M71" s="25">
        <f>C71*L71</f>
        <v>0</v>
      </c>
      <c r="N71" s="26">
        <f t="shared" si="3"/>
        <v>0</v>
      </c>
      <c r="O71" s="26">
        <f t="shared" si="4"/>
        <v>0</v>
      </c>
      <c r="P71" s="27">
        <f t="shared" si="5"/>
        <v>0</v>
      </c>
    </row>
    <row r="72" spans="1:16" s="29" customFormat="1" ht="18.75" customHeight="1">
      <c r="A72" s="69">
        <v>188078</v>
      </c>
      <c r="B72" s="159" t="s">
        <v>206</v>
      </c>
      <c r="C72" s="237">
        <v>89.71</v>
      </c>
      <c r="D72" s="19" t="s">
        <v>0</v>
      </c>
      <c r="E72" s="20">
        <v>180</v>
      </c>
      <c r="F72" s="20">
        <v>12</v>
      </c>
      <c r="G72" s="20">
        <v>12</v>
      </c>
      <c r="H72" s="21">
        <v>17.760000000000002</v>
      </c>
      <c r="I72" s="21">
        <v>16.38</v>
      </c>
      <c r="J72" s="22">
        <v>0.02</v>
      </c>
      <c r="K72" s="23">
        <v>6925808349936</v>
      </c>
      <c r="L72" s="24"/>
      <c r="M72" s="25">
        <f>C72*L72</f>
        <v>0</v>
      </c>
      <c r="N72" s="26">
        <f t="shared" si="3"/>
        <v>0</v>
      </c>
      <c r="O72" s="26">
        <f t="shared" si="4"/>
        <v>0</v>
      </c>
      <c r="P72" s="27">
        <f t="shared" si="5"/>
        <v>0</v>
      </c>
    </row>
    <row r="73" spans="1:16" s="29" customFormat="1" ht="18.75" customHeight="1">
      <c r="A73" s="69">
        <v>187958</v>
      </c>
      <c r="B73" s="159" t="s">
        <v>207</v>
      </c>
      <c r="C73" s="237">
        <v>89.71</v>
      </c>
      <c r="D73" s="19" t="s">
        <v>0</v>
      </c>
      <c r="E73" s="20">
        <v>180</v>
      </c>
      <c r="F73" s="20">
        <v>12</v>
      </c>
      <c r="G73" s="20">
        <v>12</v>
      </c>
      <c r="H73" s="21">
        <v>17.760000000000002</v>
      </c>
      <c r="I73" s="21">
        <v>16.38</v>
      </c>
      <c r="J73" s="22">
        <v>0.02</v>
      </c>
      <c r="K73" s="23">
        <v>6925808348892</v>
      </c>
      <c r="L73" s="24"/>
      <c r="M73" s="25">
        <f>C73*L73</f>
        <v>0</v>
      </c>
      <c r="N73" s="26">
        <f t="shared" si="3"/>
        <v>0</v>
      </c>
      <c r="O73" s="26">
        <f t="shared" si="4"/>
        <v>0</v>
      </c>
      <c r="P73" s="27">
        <f t="shared" si="5"/>
        <v>0</v>
      </c>
    </row>
    <row r="74" spans="1:16" s="29" customFormat="1" ht="18.75" customHeight="1">
      <c r="A74" s="69">
        <v>187974</v>
      </c>
      <c r="B74" s="159" t="s">
        <v>208</v>
      </c>
      <c r="C74" s="237">
        <v>83.67</v>
      </c>
      <c r="D74" s="19" t="s">
        <v>0</v>
      </c>
      <c r="E74" s="20">
        <v>180</v>
      </c>
      <c r="F74" s="20">
        <v>12</v>
      </c>
      <c r="G74" s="20">
        <v>12</v>
      </c>
      <c r="H74" s="21">
        <v>17.760000000000002</v>
      </c>
      <c r="I74" s="21">
        <v>16.38</v>
      </c>
      <c r="J74" s="22">
        <v>0.02</v>
      </c>
      <c r="K74" s="23">
        <v>6925808348977</v>
      </c>
      <c r="L74" s="24"/>
      <c r="M74" s="25">
        <f>C74*L74</f>
        <v>0</v>
      </c>
      <c r="N74" s="26">
        <f t="shared" si="3"/>
        <v>0</v>
      </c>
      <c r="O74" s="26">
        <f t="shared" si="4"/>
        <v>0</v>
      </c>
      <c r="P74" s="27">
        <f t="shared" si="5"/>
        <v>0</v>
      </c>
    </row>
    <row r="75" spans="1:16" s="29" customFormat="1" ht="18.75" customHeight="1">
      <c r="A75" s="69">
        <v>187990</v>
      </c>
      <c r="B75" s="159" t="s">
        <v>209</v>
      </c>
      <c r="C75" s="237">
        <v>89.71</v>
      </c>
      <c r="D75" s="19" t="s">
        <v>0</v>
      </c>
      <c r="E75" s="20">
        <v>180</v>
      </c>
      <c r="F75" s="20">
        <v>12</v>
      </c>
      <c r="G75" s="20">
        <v>12</v>
      </c>
      <c r="H75" s="21">
        <v>17.760000000000002</v>
      </c>
      <c r="I75" s="21">
        <v>16.38</v>
      </c>
      <c r="J75" s="22">
        <v>0.02</v>
      </c>
      <c r="K75" s="23">
        <v>6925808349134</v>
      </c>
      <c r="L75" s="24"/>
      <c r="M75" s="25">
        <f>C75*L75</f>
        <v>0</v>
      </c>
      <c r="N75" s="26">
        <f t="shared" si="3"/>
        <v>0</v>
      </c>
      <c r="O75" s="26">
        <f t="shared" si="4"/>
        <v>0</v>
      </c>
      <c r="P75" s="27">
        <f t="shared" si="5"/>
        <v>0</v>
      </c>
    </row>
    <row r="76" spans="1:16" s="29" customFormat="1" ht="18.75" customHeight="1">
      <c r="A76" s="69">
        <v>187998</v>
      </c>
      <c r="B76" s="159" t="s">
        <v>210</v>
      </c>
      <c r="C76" s="237">
        <v>83.67</v>
      </c>
      <c r="D76" s="19" t="s">
        <v>0</v>
      </c>
      <c r="E76" s="20">
        <v>180</v>
      </c>
      <c r="F76" s="20">
        <v>12</v>
      </c>
      <c r="G76" s="20">
        <v>12</v>
      </c>
      <c r="H76" s="21">
        <v>17.760000000000002</v>
      </c>
      <c r="I76" s="21">
        <v>16.38</v>
      </c>
      <c r="J76" s="22">
        <v>0.02</v>
      </c>
      <c r="K76" s="23">
        <v>6925808349219</v>
      </c>
      <c r="L76" s="24"/>
      <c r="M76" s="25">
        <f>C76*L76</f>
        <v>0</v>
      </c>
      <c r="N76" s="26">
        <f t="shared" si="3"/>
        <v>0</v>
      </c>
      <c r="O76" s="26">
        <f t="shared" si="4"/>
        <v>0</v>
      </c>
      <c r="P76" s="27">
        <f t="shared" si="5"/>
        <v>0</v>
      </c>
    </row>
    <row r="77" spans="1:16" s="29" customFormat="1" ht="18.75" customHeight="1">
      <c r="A77" s="69">
        <v>188014</v>
      </c>
      <c r="B77" s="159" t="s">
        <v>211</v>
      </c>
      <c r="C77" s="237">
        <v>89.71</v>
      </c>
      <c r="D77" s="19" t="s">
        <v>0</v>
      </c>
      <c r="E77" s="20">
        <v>180</v>
      </c>
      <c r="F77" s="20">
        <v>12</v>
      </c>
      <c r="G77" s="20">
        <v>12</v>
      </c>
      <c r="H77" s="21">
        <v>17.760000000000002</v>
      </c>
      <c r="I77" s="21">
        <v>16.38</v>
      </c>
      <c r="J77" s="22">
        <v>0.02</v>
      </c>
      <c r="K77" s="23">
        <v>6925808349370</v>
      </c>
      <c r="L77" s="24"/>
      <c r="M77" s="25">
        <f>C77*L77</f>
        <v>0</v>
      </c>
      <c r="N77" s="26">
        <f t="shared" si="3"/>
        <v>0</v>
      </c>
      <c r="O77" s="26">
        <f t="shared" si="4"/>
        <v>0</v>
      </c>
      <c r="P77" s="27">
        <f t="shared" si="5"/>
        <v>0</v>
      </c>
    </row>
    <row r="78" spans="1:16" s="29" customFormat="1" ht="18.75" customHeight="1">
      <c r="A78" s="69">
        <v>188030</v>
      </c>
      <c r="B78" s="159" t="s">
        <v>212</v>
      </c>
      <c r="C78" s="237">
        <v>90.65</v>
      </c>
      <c r="D78" s="19" t="s">
        <v>0</v>
      </c>
      <c r="E78" s="20">
        <v>180</v>
      </c>
      <c r="F78" s="20">
        <v>12</v>
      </c>
      <c r="G78" s="20">
        <v>12</v>
      </c>
      <c r="H78" s="21">
        <v>17.760000000000002</v>
      </c>
      <c r="I78" s="21">
        <v>16.38</v>
      </c>
      <c r="J78" s="22">
        <v>0.02</v>
      </c>
      <c r="K78" s="23">
        <v>6925808349530</v>
      </c>
      <c r="L78" s="24"/>
      <c r="M78" s="25">
        <f>C78*L78</f>
        <v>0</v>
      </c>
      <c r="N78" s="26">
        <f t="shared" si="3"/>
        <v>0</v>
      </c>
      <c r="O78" s="26">
        <f t="shared" si="4"/>
        <v>0</v>
      </c>
      <c r="P78" s="27">
        <f t="shared" si="5"/>
        <v>0</v>
      </c>
    </row>
    <row r="79" spans="1:16" s="29" customFormat="1" ht="18.75" customHeight="1">
      <c r="A79" s="69">
        <v>188046</v>
      </c>
      <c r="B79" s="159" t="s">
        <v>213</v>
      </c>
      <c r="C79" s="237">
        <v>112.29</v>
      </c>
      <c r="D79" s="19" t="s">
        <v>0</v>
      </c>
      <c r="E79" s="20">
        <v>180</v>
      </c>
      <c r="F79" s="20">
        <v>12</v>
      </c>
      <c r="G79" s="20">
        <v>12</v>
      </c>
      <c r="H79" s="21">
        <v>18.48</v>
      </c>
      <c r="I79" s="21">
        <v>17.100000000000001</v>
      </c>
      <c r="J79" s="22">
        <v>0.02</v>
      </c>
      <c r="K79" s="23">
        <v>6925808349691</v>
      </c>
      <c r="L79" s="24"/>
      <c r="M79" s="25">
        <f>C79*L79</f>
        <v>0</v>
      </c>
      <c r="N79" s="26">
        <f t="shared" si="3"/>
        <v>0</v>
      </c>
      <c r="O79" s="26">
        <f t="shared" si="4"/>
        <v>0</v>
      </c>
      <c r="P79" s="27">
        <f t="shared" si="5"/>
        <v>0</v>
      </c>
    </row>
    <row r="80" spans="1:16" s="29" customFormat="1" ht="18.75" customHeight="1">
      <c r="A80" s="69">
        <v>188070</v>
      </c>
      <c r="B80" s="159" t="s">
        <v>214</v>
      </c>
      <c r="C80" s="237">
        <v>112.29</v>
      </c>
      <c r="D80" s="19" t="s">
        <v>0</v>
      </c>
      <c r="E80" s="20">
        <v>180</v>
      </c>
      <c r="F80" s="20">
        <v>12</v>
      </c>
      <c r="G80" s="20">
        <v>12</v>
      </c>
      <c r="H80" s="21">
        <v>18.48</v>
      </c>
      <c r="I80" s="21">
        <v>17.100000000000001</v>
      </c>
      <c r="J80" s="22">
        <v>0.02</v>
      </c>
      <c r="K80" s="23">
        <v>6925808349851</v>
      </c>
      <c r="L80" s="24"/>
      <c r="M80" s="25">
        <f>C80*L80</f>
        <v>0</v>
      </c>
      <c r="N80" s="26">
        <f t="shared" si="3"/>
        <v>0</v>
      </c>
      <c r="O80" s="26">
        <f t="shared" si="4"/>
        <v>0</v>
      </c>
      <c r="P80" s="27">
        <f t="shared" si="5"/>
        <v>0</v>
      </c>
    </row>
    <row r="81" spans="1:16" s="29" customFormat="1" ht="18.75" customHeight="1">
      <c r="A81" s="69">
        <v>187984</v>
      </c>
      <c r="B81" s="159" t="s">
        <v>215</v>
      </c>
      <c r="C81" s="237">
        <v>250.98</v>
      </c>
      <c r="D81" s="19" t="s">
        <v>0</v>
      </c>
      <c r="E81" s="20">
        <v>90</v>
      </c>
      <c r="F81" s="20">
        <v>6</v>
      </c>
      <c r="G81" s="20">
        <v>6</v>
      </c>
      <c r="H81" s="21">
        <v>17.559999999999999</v>
      </c>
      <c r="I81" s="21">
        <v>16.559999999999999</v>
      </c>
      <c r="J81" s="22">
        <v>0.02</v>
      </c>
      <c r="K81" s="23">
        <v>6925808349073</v>
      </c>
      <c r="L81" s="24"/>
      <c r="M81" s="25">
        <f>C81*L81</f>
        <v>0</v>
      </c>
      <c r="N81" s="26">
        <f t="shared" si="3"/>
        <v>0</v>
      </c>
      <c r="O81" s="26">
        <f t="shared" si="4"/>
        <v>0</v>
      </c>
      <c r="P81" s="27">
        <f t="shared" si="5"/>
        <v>0</v>
      </c>
    </row>
    <row r="82" spans="1:16" s="29" customFormat="1" ht="18.75" customHeight="1">
      <c r="A82" s="69">
        <v>188008</v>
      </c>
      <c r="B82" s="159" t="s">
        <v>216</v>
      </c>
      <c r="C82" s="237">
        <v>250.98</v>
      </c>
      <c r="D82" s="19" t="s">
        <v>0</v>
      </c>
      <c r="E82" s="20">
        <v>90</v>
      </c>
      <c r="F82" s="20">
        <v>6</v>
      </c>
      <c r="G82" s="20">
        <v>6</v>
      </c>
      <c r="H82" s="21">
        <v>17.559999999999999</v>
      </c>
      <c r="I82" s="21">
        <v>16.559999999999999</v>
      </c>
      <c r="J82" s="22">
        <v>0.02</v>
      </c>
      <c r="K82" s="23">
        <v>6925808349318</v>
      </c>
      <c r="L82" s="24"/>
      <c r="M82" s="25">
        <f>C82*L82</f>
        <v>0</v>
      </c>
      <c r="N82" s="26">
        <f t="shared" si="3"/>
        <v>0</v>
      </c>
      <c r="O82" s="26">
        <f t="shared" si="4"/>
        <v>0</v>
      </c>
      <c r="P82" s="27">
        <f t="shared" si="5"/>
        <v>0</v>
      </c>
    </row>
    <row r="83" spans="1:16" s="29" customFormat="1" ht="18.75" customHeight="1">
      <c r="A83" s="69">
        <v>188024</v>
      </c>
      <c r="B83" s="159" t="s">
        <v>217</v>
      </c>
      <c r="C83" s="237">
        <v>250.98</v>
      </c>
      <c r="D83" s="19" t="s">
        <v>0</v>
      </c>
      <c r="E83" s="20">
        <v>90</v>
      </c>
      <c r="F83" s="20">
        <v>6</v>
      </c>
      <c r="G83" s="20">
        <v>6</v>
      </c>
      <c r="H83" s="21">
        <v>17.559999999999999</v>
      </c>
      <c r="I83" s="21">
        <v>16.559999999999999</v>
      </c>
      <c r="J83" s="22">
        <v>0.02</v>
      </c>
      <c r="K83" s="23">
        <v>6925808349479</v>
      </c>
      <c r="L83" s="24"/>
      <c r="M83" s="25">
        <f>C83*L83</f>
        <v>0</v>
      </c>
      <c r="N83" s="26">
        <f t="shared" si="3"/>
        <v>0</v>
      </c>
      <c r="O83" s="26">
        <f t="shared" si="4"/>
        <v>0</v>
      </c>
      <c r="P83" s="27">
        <f t="shared" si="5"/>
        <v>0</v>
      </c>
    </row>
    <row r="84" spans="1:16" s="29" customFormat="1" ht="18.75" customHeight="1">
      <c r="A84" s="69">
        <v>188040</v>
      </c>
      <c r="B84" s="159" t="s">
        <v>218</v>
      </c>
      <c r="C84" s="237">
        <v>250.98</v>
      </c>
      <c r="D84" s="19" t="s">
        <v>0</v>
      </c>
      <c r="E84" s="20">
        <v>90</v>
      </c>
      <c r="F84" s="20">
        <v>6</v>
      </c>
      <c r="G84" s="20">
        <v>6</v>
      </c>
      <c r="H84" s="21">
        <v>17.559999999999999</v>
      </c>
      <c r="I84" s="21">
        <v>16.559999999999999</v>
      </c>
      <c r="J84" s="22">
        <v>0.02</v>
      </c>
      <c r="K84" s="23">
        <v>6925808349639</v>
      </c>
      <c r="L84" s="24"/>
      <c r="M84" s="25">
        <f>C84*L84</f>
        <v>0</v>
      </c>
      <c r="N84" s="26">
        <f t="shared" si="3"/>
        <v>0</v>
      </c>
      <c r="O84" s="26">
        <f t="shared" si="4"/>
        <v>0</v>
      </c>
      <c r="P84" s="27">
        <f t="shared" si="5"/>
        <v>0</v>
      </c>
    </row>
    <row r="85" spans="1:16" s="29" customFormat="1" ht="18.75" customHeight="1">
      <c r="A85" s="69">
        <v>188056</v>
      </c>
      <c r="B85" s="159" t="s">
        <v>219</v>
      </c>
      <c r="C85" s="237">
        <v>250.98</v>
      </c>
      <c r="D85" s="19" t="s">
        <v>0</v>
      </c>
      <c r="E85" s="20">
        <v>90</v>
      </c>
      <c r="F85" s="20">
        <v>6</v>
      </c>
      <c r="G85" s="20">
        <v>6</v>
      </c>
      <c r="H85" s="21">
        <v>17.559999999999999</v>
      </c>
      <c r="I85" s="21">
        <v>16.559999999999999</v>
      </c>
      <c r="J85" s="22">
        <v>0.02</v>
      </c>
      <c r="K85" s="23">
        <v>6925808349790</v>
      </c>
      <c r="L85" s="24"/>
      <c r="M85" s="25">
        <f>C85*L85</f>
        <v>0</v>
      </c>
      <c r="N85" s="26">
        <f t="shared" si="3"/>
        <v>0</v>
      </c>
      <c r="O85" s="26">
        <f t="shared" si="4"/>
        <v>0</v>
      </c>
      <c r="P85" s="27">
        <f t="shared" si="5"/>
        <v>0</v>
      </c>
    </row>
    <row r="86" spans="1:16" s="29" customFormat="1" ht="18.75" customHeight="1">
      <c r="A86" s="69">
        <v>188080</v>
      </c>
      <c r="B86" s="159" t="s">
        <v>220</v>
      </c>
      <c r="C86" s="237">
        <v>190.76</v>
      </c>
      <c r="D86" s="19" t="s">
        <v>0</v>
      </c>
      <c r="E86" s="20">
        <v>90</v>
      </c>
      <c r="F86" s="20">
        <v>6</v>
      </c>
      <c r="G86" s="20">
        <v>6</v>
      </c>
      <c r="H86" s="21">
        <v>17.559999999999999</v>
      </c>
      <c r="I86" s="21">
        <v>16.559999999999999</v>
      </c>
      <c r="J86" s="22">
        <v>0.02</v>
      </c>
      <c r="K86" s="23">
        <v>6925808349950</v>
      </c>
      <c r="L86" s="24"/>
      <c r="M86" s="25">
        <f>C86*L86</f>
        <v>0</v>
      </c>
      <c r="N86" s="26">
        <f t="shared" si="3"/>
        <v>0</v>
      </c>
      <c r="O86" s="26">
        <f t="shared" si="4"/>
        <v>0</v>
      </c>
      <c r="P86" s="27">
        <f t="shared" si="5"/>
        <v>0</v>
      </c>
    </row>
    <row r="87" spans="1:16" s="29" customFormat="1" ht="18.75" customHeight="1">
      <c r="A87" s="69">
        <v>187960</v>
      </c>
      <c r="B87" s="159" t="s">
        <v>221</v>
      </c>
      <c r="C87" s="237">
        <v>188.82</v>
      </c>
      <c r="D87" s="19" t="s">
        <v>0</v>
      </c>
      <c r="E87" s="20">
        <v>90</v>
      </c>
      <c r="F87" s="20">
        <v>6</v>
      </c>
      <c r="G87" s="20">
        <v>6</v>
      </c>
      <c r="H87" s="21">
        <v>17.559999999999999</v>
      </c>
      <c r="I87" s="21">
        <v>16.559999999999999</v>
      </c>
      <c r="J87" s="22">
        <v>0.02</v>
      </c>
      <c r="K87" s="23">
        <v>6925808348915</v>
      </c>
      <c r="L87" s="24"/>
      <c r="M87" s="25">
        <f>C87*L87</f>
        <v>0</v>
      </c>
      <c r="N87" s="26">
        <f t="shared" si="3"/>
        <v>0</v>
      </c>
      <c r="O87" s="26">
        <f t="shared" si="4"/>
        <v>0</v>
      </c>
      <c r="P87" s="27">
        <f t="shared" si="5"/>
        <v>0</v>
      </c>
    </row>
    <row r="88" spans="1:16" s="29" customFormat="1" ht="18.75" customHeight="1">
      <c r="A88" s="69">
        <v>187976</v>
      </c>
      <c r="B88" s="159" t="s">
        <v>222</v>
      </c>
      <c r="C88" s="237">
        <v>178.92</v>
      </c>
      <c r="D88" s="19" t="s">
        <v>0</v>
      </c>
      <c r="E88" s="20">
        <v>90</v>
      </c>
      <c r="F88" s="20">
        <v>6</v>
      </c>
      <c r="G88" s="20">
        <v>6</v>
      </c>
      <c r="H88" s="21">
        <v>17.559999999999999</v>
      </c>
      <c r="I88" s="21">
        <v>16.559999999999999</v>
      </c>
      <c r="J88" s="22">
        <v>0.02</v>
      </c>
      <c r="K88" s="23">
        <v>6925808348991</v>
      </c>
      <c r="L88" s="24"/>
      <c r="M88" s="25">
        <f>C88*L88</f>
        <v>0</v>
      </c>
      <c r="N88" s="26">
        <f t="shared" si="3"/>
        <v>0</v>
      </c>
      <c r="O88" s="26">
        <f t="shared" si="4"/>
        <v>0</v>
      </c>
      <c r="P88" s="27">
        <f t="shared" si="5"/>
        <v>0</v>
      </c>
    </row>
    <row r="89" spans="1:16" s="29" customFormat="1" ht="18.75" customHeight="1">
      <c r="A89" s="69">
        <v>187992</v>
      </c>
      <c r="B89" s="159" t="s">
        <v>223</v>
      </c>
      <c r="C89" s="237">
        <v>180.76</v>
      </c>
      <c r="D89" s="19" t="s">
        <v>0</v>
      </c>
      <c r="E89" s="20">
        <v>90</v>
      </c>
      <c r="F89" s="20">
        <v>6</v>
      </c>
      <c r="G89" s="20">
        <v>6</v>
      </c>
      <c r="H89" s="21">
        <v>17.559999999999999</v>
      </c>
      <c r="I89" s="21">
        <v>16.559999999999999</v>
      </c>
      <c r="J89" s="22">
        <v>0.02</v>
      </c>
      <c r="K89" s="23">
        <v>6925808349158</v>
      </c>
      <c r="L89" s="24"/>
      <c r="M89" s="25">
        <f>C89*L89</f>
        <v>0</v>
      </c>
      <c r="N89" s="26">
        <f t="shared" si="3"/>
        <v>0</v>
      </c>
      <c r="O89" s="26">
        <f t="shared" si="4"/>
        <v>0</v>
      </c>
      <c r="P89" s="27">
        <f t="shared" si="5"/>
        <v>0</v>
      </c>
    </row>
    <row r="90" spans="1:16" s="29" customFormat="1" ht="18.75" customHeight="1">
      <c r="A90" s="69">
        <v>188000</v>
      </c>
      <c r="B90" s="159" t="s">
        <v>224</v>
      </c>
      <c r="C90" s="237">
        <v>180.76</v>
      </c>
      <c r="D90" s="19" t="s">
        <v>0</v>
      </c>
      <c r="E90" s="20">
        <v>90</v>
      </c>
      <c r="F90" s="20">
        <v>6</v>
      </c>
      <c r="G90" s="20">
        <v>6</v>
      </c>
      <c r="H90" s="21">
        <v>17.559999999999999</v>
      </c>
      <c r="I90" s="21">
        <v>16.559999999999999</v>
      </c>
      <c r="J90" s="22">
        <v>0.02</v>
      </c>
      <c r="K90" s="23">
        <v>6925808349233</v>
      </c>
      <c r="L90" s="24"/>
      <c r="M90" s="25">
        <f>C90*L90</f>
        <v>0</v>
      </c>
      <c r="N90" s="26">
        <f t="shared" si="3"/>
        <v>0</v>
      </c>
      <c r="O90" s="26">
        <f t="shared" si="4"/>
        <v>0</v>
      </c>
      <c r="P90" s="27">
        <f t="shared" si="5"/>
        <v>0</v>
      </c>
    </row>
    <row r="91" spans="1:16" s="29" customFormat="1" ht="18.75" customHeight="1">
      <c r="A91" s="69">
        <v>188016</v>
      </c>
      <c r="B91" s="159" t="s">
        <v>225</v>
      </c>
      <c r="C91" s="237">
        <v>180.76</v>
      </c>
      <c r="D91" s="19" t="s">
        <v>0</v>
      </c>
      <c r="E91" s="20">
        <v>90</v>
      </c>
      <c r="F91" s="20">
        <v>6</v>
      </c>
      <c r="G91" s="20">
        <v>6</v>
      </c>
      <c r="H91" s="21">
        <v>17.559999999999999</v>
      </c>
      <c r="I91" s="21">
        <v>16.559999999999999</v>
      </c>
      <c r="J91" s="22">
        <v>0.02</v>
      </c>
      <c r="K91" s="23">
        <v>6925808349394</v>
      </c>
      <c r="L91" s="24"/>
      <c r="M91" s="25">
        <f>C91*L91</f>
        <v>0</v>
      </c>
      <c r="N91" s="26">
        <f t="shared" si="3"/>
        <v>0</v>
      </c>
      <c r="O91" s="26">
        <f t="shared" si="4"/>
        <v>0</v>
      </c>
      <c r="P91" s="27">
        <f t="shared" si="5"/>
        <v>0</v>
      </c>
    </row>
    <row r="92" spans="1:16" s="29" customFormat="1" ht="18.75" customHeight="1">
      <c r="A92" s="69">
        <v>188032</v>
      </c>
      <c r="B92" s="159" t="s">
        <v>226</v>
      </c>
      <c r="C92" s="237">
        <v>191.7</v>
      </c>
      <c r="D92" s="19" t="s">
        <v>0</v>
      </c>
      <c r="E92" s="20">
        <v>90</v>
      </c>
      <c r="F92" s="20">
        <v>6</v>
      </c>
      <c r="G92" s="20">
        <v>6</v>
      </c>
      <c r="H92" s="21">
        <v>17.559999999999999</v>
      </c>
      <c r="I92" s="21">
        <v>16.559999999999999</v>
      </c>
      <c r="J92" s="22">
        <v>0.02</v>
      </c>
      <c r="K92" s="23">
        <v>6925808349554</v>
      </c>
      <c r="L92" s="24"/>
      <c r="M92" s="25">
        <f>C92*L92</f>
        <v>0</v>
      </c>
      <c r="N92" s="26">
        <f t="shared" si="3"/>
        <v>0</v>
      </c>
      <c r="O92" s="26">
        <f t="shared" si="4"/>
        <v>0</v>
      </c>
      <c r="P92" s="27">
        <f t="shared" si="5"/>
        <v>0</v>
      </c>
    </row>
    <row r="93" spans="1:16" s="29" customFormat="1" ht="18.75" customHeight="1">
      <c r="A93" s="69">
        <v>188048</v>
      </c>
      <c r="B93" s="159" t="s">
        <v>227</v>
      </c>
      <c r="C93" s="237">
        <v>238.6</v>
      </c>
      <c r="D93" s="19" t="s">
        <v>0</v>
      </c>
      <c r="E93" s="20">
        <v>90</v>
      </c>
      <c r="F93" s="20">
        <v>6</v>
      </c>
      <c r="G93" s="20">
        <v>6</v>
      </c>
      <c r="H93" s="21">
        <v>18.28</v>
      </c>
      <c r="I93" s="21">
        <v>17.28</v>
      </c>
      <c r="J93" s="22">
        <v>0.02</v>
      </c>
      <c r="K93" s="23">
        <v>6925808349714</v>
      </c>
      <c r="L93" s="24"/>
      <c r="M93" s="25">
        <f>C93*L93</f>
        <v>0</v>
      </c>
      <c r="N93" s="26">
        <f t="shared" si="3"/>
        <v>0</v>
      </c>
      <c r="O93" s="26">
        <f t="shared" si="4"/>
        <v>0</v>
      </c>
      <c r="P93" s="27">
        <f t="shared" si="5"/>
        <v>0</v>
      </c>
    </row>
    <row r="94" spans="1:16" s="29" customFormat="1" ht="18.75" customHeight="1">
      <c r="A94" s="69">
        <v>188072</v>
      </c>
      <c r="B94" s="159" t="s">
        <v>228</v>
      </c>
      <c r="C94" s="237">
        <v>238.6</v>
      </c>
      <c r="D94" s="19" t="s">
        <v>0</v>
      </c>
      <c r="E94" s="20">
        <v>90</v>
      </c>
      <c r="F94" s="20">
        <v>6</v>
      </c>
      <c r="G94" s="20">
        <v>6</v>
      </c>
      <c r="H94" s="21">
        <v>18.28</v>
      </c>
      <c r="I94" s="21">
        <v>17.28</v>
      </c>
      <c r="J94" s="22">
        <v>0.02</v>
      </c>
      <c r="K94" s="23">
        <v>6925808349875</v>
      </c>
      <c r="L94" s="24"/>
      <c r="M94" s="25">
        <f>C94*L94</f>
        <v>0</v>
      </c>
      <c r="N94" s="26">
        <f t="shared" si="3"/>
        <v>0</v>
      </c>
      <c r="O94" s="26">
        <f t="shared" si="4"/>
        <v>0</v>
      </c>
      <c r="P94" s="27">
        <f t="shared" si="5"/>
        <v>0</v>
      </c>
    </row>
    <row r="95" spans="1:16" s="29" customFormat="1" ht="18.75" customHeight="1">
      <c r="A95" s="69">
        <v>187986</v>
      </c>
      <c r="B95" s="159" t="s">
        <v>229</v>
      </c>
      <c r="C95" s="237">
        <v>379.29</v>
      </c>
      <c r="D95" s="19" t="s">
        <v>0</v>
      </c>
      <c r="E95" s="20">
        <v>60</v>
      </c>
      <c r="F95" s="20">
        <v>4</v>
      </c>
      <c r="G95" s="20">
        <v>4</v>
      </c>
      <c r="H95" s="21">
        <v>17.37</v>
      </c>
      <c r="I95" s="21">
        <v>16.5</v>
      </c>
      <c r="J95" s="22">
        <v>0.02</v>
      </c>
      <c r="K95" s="23">
        <v>6925808349097</v>
      </c>
      <c r="L95" s="24"/>
      <c r="M95" s="25">
        <f>C95*L95</f>
        <v>0</v>
      </c>
      <c r="N95" s="26">
        <f t="shared" si="3"/>
        <v>0</v>
      </c>
      <c r="O95" s="26">
        <f t="shared" si="4"/>
        <v>0</v>
      </c>
      <c r="P95" s="27">
        <f t="shared" si="5"/>
        <v>0</v>
      </c>
    </row>
    <row r="96" spans="1:16" s="29" customFormat="1" ht="18.75" customHeight="1">
      <c r="A96" s="69">
        <v>188010</v>
      </c>
      <c r="B96" s="159" t="s">
        <v>230</v>
      </c>
      <c r="C96" s="237">
        <v>379.29</v>
      </c>
      <c r="D96" s="19" t="s">
        <v>0</v>
      </c>
      <c r="E96" s="20">
        <v>60</v>
      </c>
      <c r="F96" s="20">
        <v>4</v>
      </c>
      <c r="G96" s="20">
        <v>4</v>
      </c>
      <c r="H96" s="21">
        <v>17.37</v>
      </c>
      <c r="I96" s="21">
        <v>16.5</v>
      </c>
      <c r="J96" s="22">
        <v>0.02</v>
      </c>
      <c r="K96" s="23">
        <v>6925808349332</v>
      </c>
      <c r="L96" s="24"/>
      <c r="M96" s="25">
        <f>C96*L96</f>
        <v>0</v>
      </c>
      <c r="N96" s="26">
        <f t="shared" si="3"/>
        <v>0</v>
      </c>
      <c r="O96" s="26">
        <f t="shared" si="4"/>
        <v>0</v>
      </c>
      <c r="P96" s="27">
        <f t="shared" si="5"/>
        <v>0</v>
      </c>
    </row>
    <row r="97" spans="1:16" s="29" customFormat="1" ht="18.75" customHeight="1">
      <c r="A97" s="69">
        <v>188026</v>
      </c>
      <c r="B97" s="159" t="s">
        <v>231</v>
      </c>
      <c r="C97" s="237">
        <v>379.29</v>
      </c>
      <c r="D97" s="19" t="s">
        <v>0</v>
      </c>
      <c r="E97" s="20">
        <v>60</v>
      </c>
      <c r="F97" s="20">
        <v>4</v>
      </c>
      <c r="G97" s="20">
        <v>4</v>
      </c>
      <c r="H97" s="21">
        <v>17.37</v>
      </c>
      <c r="I97" s="21">
        <v>16.5</v>
      </c>
      <c r="J97" s="22">
        <v>0.02</v>
      </c>
      <c r="K97" s="23">
        <v>6925808349493</v>
      </c>
      <c r="L97" s="24"/>
      <c r="M97" s="25">
        <f>C97*L97</f>
        <v>0</v>
      </c>
      <c r="N97" s="26">
        <f t="shared" si="3"/>
        <v>0</v>
      </c>
      <c r="O97" s="26">
        <f t="shared" si="4"/>
        <v>0</v>
      </c>
      <c r="P97" s="27">
        <f t="shared" si="5"/>
        <v>0</v>
      </c>
    </row>
    <row r="98" spans="1:16" s="29" customFormat="1" ht="18.75" customHeight="1">
      <c r="A98" s="69">
        <v>188042</v>
      </c>
      <c r="B98" s="159" t="s">
        <v>232</v>
      </c>
      <c r="C98" s="237">
        <v>379.29</v>
      </c>
      <c r="D98" s="19" t="s">
        <v>0</v>
      </c>
      <c r="E98" s="20">
        <v>60</v>
      </c>
      <c r="F98" s="20">
        <v>4</v>
      </c>
      <c r="G98" s="20">
        <v>4</v>
      </c>
      <c r="H98" s="21">
        <v>17.37</v>
      </c>
      <c r="I98" s="21">
        <v>16.5</v>
      </c>
      <c r="J98" s="22">
        <v>0.02</v>
      </c>
      <c r="K98" s="23">
        <v>6925808349653</v>
      </c>
      <c r="L98" s="24"/>
      <c r="M98" s="25">
        <f>C98*L98</f>
        <v>0</v>
      </c>
      <c r="N98" s="26">
        <f t="shared" si="3"/>
        <v>0</v>
      </c>
      <c r="O98" s="26">
        <f t="shared" si="4"/>
        <v>0</v>
      </c>
      <c r="P98" s="27">
        <f t="shared" si="5"/>
        <v>0</v>
      </c>
    </row>
    <row r="99" spans="1:16" s="29" customFormat="1" ht="18.75" customHeight="1">
      <c r="A99" s="69">
        <v>188058</v>
      </c>
      <c r="B99" s="159" t="s">
        <v>233</v>
      </c>
      <c r="C99" s="237">
        <v>379.29</v>
      </c>
      <c r="D99" s="19" t="s">
        <v>0</v>
      </c>
      <c r="E99" s="20">
        <v>60</v>
      </c>
      <c r="F99" s="20">
        <v>4</v>
      </c>
      <c r="G99" s="20">
        <v>4</v>
      </c>
      <c r="H99" s="21">
        <v>17.37</v>
      </c>
      <c r="I99" s="21">
        <v>16.5</v>
      </c>
      <c r="J99" s="22">
        <v>0.02</v>
      </c>
      <c r="K99" s="23">
        <v>6925808349813</v>
      </c>
      <c r="L99" s="24"/>
      <c r="M99" s="25">
        <f>C99*L99</f>
        <v>0</v>
      </c>
      <c r="N99" s="26">
        <f t="shared" si="3"/>
        <v>0</v>
      </c>
      <c r="O99" s="26">
        <f t="shared" si="4"/>
        <v>0</v>
      </c>
      <c r="P99" s="27">
        <f t="shared" si="5"/>
        <v>0</v>
      </c>
    </row>
    <row r="100" spans="1:16" s="29" customFormat="1" ht="18.75" customHeight="1">
      <c r="A100" s="69">
        <v>188082</v>
      </c>
      <c r="B100" s="159" t="s">
        <v>234</v>
      </c>
      <c r="C100" s="237">
        <v>325.24</v>
      </c>
      <c r="D100" s="19" t="s">
        <v>0</v>
      </c>
      <c r="E100" s="20">
        <v>60</v>
      </c>
      <c r="F100" s="20">
        <v>4</v>
      </c>
      <c r="G100" s="20">
        <v>4</v>
      </c>
      <c r="H100" s="21">
        <v>17.37</v>
      </c>
      <c r="I100" s="21">
        <v>16.5</v>
      </c>
      <c r="J100" s="22">
        <v>0.02</v>
      </c>
      <c r="K100" s="23">
        <v>6925808349974</v>
      </c>
      <c r="L100" s="24"/>
      <c r="M100" s="25">
        <f>C100*L100</f>
        <v>0</v>
      </c>
      <c r="N100" s="26">
        <f t="shared" si="3"/>
        <v>0</v>
      </c>
      <c r="O100" s="26">
        <f t="shared" si="4"/>
        <v>0</v>
      </c>
      <c r="P100" s="27">
        <f t="shared" si="5"/>
        <v>0</v>
      </c>
    </row>
    <row r="101" spans="1:16" s="29" customFormat="1" ht="18.75" customHeight="1">
      <c r="A101" s="69">
        <v>187962</v>
      </c>
      <c r="B101" s="159" t="s">
        <v>235</v>
      </c>
      <c r="C101" s="237">
        <v>267.64</v>
      </c>
      <c r="D101" s="19" t="s">
        <v>0</v>
      </c>
      <c r="E101" s="20">
        <v>60</v>
      </c>
      <c r="F101" s="20">
        <v>4</v>
      </c>
      <c r="G101" s="20">
        <v>4</v>
      </c>
      <c r="H101" s="21">
        <v>17.37</v>
      </c>
      <c r="I101" s="21">
        <v>16.5</v>
      </c>
      <c r="J101" s="22">
        <v>0.02</v>
      </c>
      <c r="K101" s="23">
        <v>6925808348939</v>
      </c>
      <c r="L101" s="24"/>
      <c r="M101" s="25">
        <f>C101*L101</f>
        <v>0</v>
      </c>
      <c r="N101" s="26">
        <f t="shared" si="3"/>
        <v>0</v>
      </c>
      <c r="O101" s="26">
        <f t="shared" si="4"/>
        <v>0</v>
      </c>
      <c r="P101" s="27">
        <f t="shared" si="5"/>
        <v>0</v>
      </c>
    </row>
    <row r="102" spans="1:16" s="29" customFormat="1" ht="18.75" customHeight="1">
      <c r="A102" s="69">
        <v>187978</v>
      </c>
      <c r="B102" s="159" t="s">
        <v>236</v>
      </c>
      <c r="C102" s="237">
        <v>267.19</v>
      </c>
      <c r="D102" s="19" t="s">
        <v>0</v>
      </c>
      <c r="E102" s="20">
        <v>60</v>
      </c>
      <c r="F102" s="20">
        <v>4</v>
      </c>
      <c r="G102" s="20">
        <v>4</v>
      </c>
      <c r="H102" s="21">
        <v>17.37</v>
      </c>
      <c r="I102" s="21">
        <v>16.5</v>
      </c>
      <c r="J102" s="22">
        <v>0.02</v>
      </c>
      <c r="K102" s="23">
        <v>6925808349011</v>
      </c>
      <c r="L102" s="24"/>
      <c r="M102" s="25">
        <f>C102*L102</f>
        <v>0</v>
      </c>
      <c r="N102" s="26">
        <f t="shared" si="3"/>
        <v>0</v>
      </c>
      <c r="O102" s="26">
        <f t="shared" si="4"/>
        <v>0</v>
      </c>
      <c r="P102" s="27">
        <f t="shared" si="5"/>
        <v>0</v>
      </c>
    </row>
    <row r="103" spans="1:16" s="29" customFormat="1" ht="18.75" customHeight="1">
      <c r="A103" s="69">
        <v>187994</v>
      </c>
      <c r="B103" s="159" t="s">
        <v>237</v>
      </c>
      <c r="C103" s="237">
        <v>297.19</v>
      </c>
      <c r="D103" s="19" t="s">
        <v>0</v>
      </c>
      <c r="E103" s="20">
        <v>60</v>
      </c>
      <c r="F103" s="20">
        <v>4</v>
      </c>
      <c r="G103" s="20">
        <v>4</v>
      </c>
      <c r="H103" s="21">
        <v>17.37</v>
      </c>
      <c r="I103" s="21">
        <v>16.5</v>
      </c>
      <c r="J103" s="22">
        <v>0.02</v>
      </c>
      <c r="K103" s="23">
        <v>6925808349172</v>
      </c>
      <c r="L103" s="24"/>
      <c r="M103" s="25">
        <f>C103*L103</f>
        <v>0</v>
      </c>
      <c r="N103" s="26">
        <f t="shared" si="3"/>
        <v>0</v>
      </c>
      <c r="O103" s="26">
        <f t="shared" si="4"/>
        <v>0</v>
      </c>
      <c r="P103" s="27">
        <f t="shared" si="5"/>
        <v>0</v>
      </c>
    </row>
    <row r="104" spans="1:16" s="29" customFormat="1" ht="18.75" customHeight="1">
      <c r="A104" s="69">
        <v>188002</v>
      </c>
      <c r="B104" s="159" t="s">
        <v>238</v>
      </c>
      <c r="C104" s="237">
        <v>297.19</v>
      </c>
      <c r="D104" s="19" t="s">
        <v>0</v>
      </c>
      <c r="E104" s="20">
        <v>60</v>
      </c>
      <c r="F104" s="20">
        <v>4</v>
      </c>
      <c r="G104" s="20">
        <v>4</v>
      </c>
      <c r="H104" s="21">
        <v>17.37</v>
      </c>
      <c r="I104" s="21">
        <v>16.5</v>
      </c>
      <c r="J104" s="22">
        <v>0.02</v>
      </c>
      <c r="K104" s="23">
        <v>6925808349257</v>
      </c>
      <c r="L104" s="24"/>
      <c r="M104" s="25">
        <f>C104*L104</f>
        <v>0</v>
      </c>
      <c r="N104" s="26">
        <f t="shared" si="3"/>
        <v>0</v>
      </c>
      <c r="O104" s="26">
        <f t="shared" si="4"/>
        <v>0</v>
      </c>
      <c r="P104" s="27">
        <f t="shared" si="5"/>
        <v>0</v>
      </c>
    </row>
    <row r="105" spans="1:16" s="29" customFormat="1" ht="18.75" customHeight="1">
      <c r="A105" s="69">
        <v>188018</v>
      </c>
      <c r="B105" s="159" t="s">
        <v>239</v>
      </c>
      <c r="C105" s="237">
        <v>297.19</v>
      </c>
      <c r="D105" s="19" t="s">
        <v>0</v>
      </c>
      <c r="E105" s="20">
        <v>60</v>
      </c>
      <c r="F105" s="20">
        <v>4</v>
      </c>
      <c r="G105" s="20">
        <v>4</v>
      </c>
      <c r="H105" s="21">
        <v>17.37</v>
      </c>
      <c r="I105" s="21">
        <v>16.5</v>
      </c>
      <c r="J105" s="22">
        <v>0.02</v>
      </c>
      <c r="K105" s="23">
        <v>6925808349417</v>
      </c>
      <c r="L105" s="24"/>
      <c r="M105" s="25">
        <f>C105*L105</f>
        <v>0</v>
      </c>
      <c r="N105" s="26">
        <f t="shared" si="3"/>
        <v>0</v>
      </c>
      <c r="O105" s="26">
        <f t="shared" si="4"/>
        <v>0</v>
      </c>
      <c r="P105" s="27">
        <f t="shared" si="5"/>
        <v>0</v>
      </c>
    </row>
    <row r="106" spans="1:16" s="29" customFormat="1" ht="18.75" customHeight="1">
      <c r="A106" s="69">
        <v>188033</v>
      </c>
      <c r="B106" s="159" t="s">
        <v>240</v>
      </c>
      <c r="C106" s="237">
        <v>303.76</v>
      </c>
      <c r="D106" s="19" t="s">
        <v>0</v>
      </c>
      <c r="E106" s="20">
        <v>60</v>
      </c>
      <c r="F106" s="20">
        <v>4</v>
      </c>
      <c r="G106" s="20">
        <v>4</v>
      </c>
      <c r="H106" s="21">
        <v>17.37</v>
      </c>
      <c r="I106" s="21">
        <v>16.5</v>
      </c>
      <c r="J106" s="22">
        <v>0.02</v>
      </c>
      <c r="K106" s="23">
        <v>6925808349561</v>
      </c>
      <c r="L106" s="24"/>
      <c r="M106" s="25">
        <f>C106*L106</f>
        <v>0</v>
      </c>
      <c r="N106" s="26">
        <f t="shared" si="3"/>
        <v>0</v>
      </c>
      <c r="O106" s="26">
        <f t="shared" si="4"/>
        <v>0</v>
      </c>
      <c r="P106" s="27">
        <f t="shared" si="5"/>
        <v>0</v>
      </c>
    </row>
    <row r="107" spans="1:16" s="29" customFormat="1" ht="18.75" customHeight="1">
      <c r="A107" s="69">
        <v>188050</v>
      </c>
      <c r="B107" s="159" t="s">
        <v>241</v>
      </c>
      <c r="C107" s="237">
        <v>352.62</v>
      </c>
      <c r="D107" s="19" t="s">
        <v>0</v>
      </c>
      <c r="E107" s="20">
        <v>60</v>
      </c>
      <c r="F107" s="20">
        <v>4</v>
      </c>
      <c r="G107" s="20">
        <v>4</v>
      </c>
      <c r="H107" s="21">
        <v>18.09</v>
      </c>
      <c r="I107" s="21">
        <v>17.22</v>
      </c>
      <c r="J107" s="22">
        <v>0.02</v>
      </c>
      <c r="K107" s="23">
        <v>6925808349738</v>
      </c>
      <c r="L107" s="24"/>
      <c r="M107" s="25">
        <f>C107*L107</f>
        <v>0</v>
      </c>
      <c r="N107" s="26">
        <f t="shared" si="3"/>
        <v>0</v>
      </c>
      <c r="O107" s="26">
        <f t="shared" si="4"/>
        <v>0</v>
      </c>
      <c r="P107" s="27">
        <f t="shared" si="5"/>
        <v>0</v>
      </c>
    </row>
    <row r="108" spans="1:16" s="29" customFormat="1" ht="18.75" customHeight="1">
      <c r="A108" s="69">
        <v>188074</v>
      </c>
      <c r="B108" s="159" t="s">
        <v>242</v>
      </c>
      <c r="C108" s="237">
        <v>352.62</v>
      </c>
      <c r="D108" s="19" t="s">
        <v>0</v>
      </c>
      <c r="E108" s="20">
        <v>60</v>
      </c>
      <c r="F108" s="20">
        <v>4</v>
      </c>
      <c r="G108" s="20">
        <v>4</v>
      </c>
      <c r="H108" s="21">
        <v>18.09</v>
      </c>
      <c r="I108" s="21">
        <v>17.22</v>
      </c>
      <c r="J108" s="22">
        <v>0.02</v>
      </c>
      <c r="K108" s="23">
        <v>6925808349899</v>
      </c>
      <c r="L108" s="24"/>
      <c r="M108" s="25">
        <f>C108*L108</f>
        <v>0</v>
      </c>
      <c r="N108" s="26">
        <f t="shared" si="3"/>
        <v>0</v>
      </c>
      <c r="O108" s="26">
        <f t="shared" si="4"/>
        <v>0</v>
      </c>
      <c r="P108" s="27">
        <f t="shared" si="5"/>
        <v>0</v>
      </c>
    </row>
    <row r="109" spans="1:16" s="29" customFormat="1" ht="18.75" customHeight="1">
      <c r="A109" s="69">
        <v>187988</v>
      </c>
      <c r="B109" s="159" t="s">
        <v>243</v>
      </c>
      <c r="C109" s="237">
        <v>555.78</v>
      </c>
      <c r="D109" s="19" t="s">
        <v>0</v>
      </c>
      <c r="E109" s="20">
        <v>45</v>
      </c>
      <c r="F109" s="20">
        <v>3</v>
      </c>
      <c r="G109" s="20">
        <v>3</v>
      </c>
      <c r="H109" s="21">
        <v>17.28</v>
      </c>
      <c r="I109" s="21">
        <v>16.47</v>
      </c>
      <c r="J109" s="22">
        <v>0.02</v>
      </c>
      <c r="K109" s="23">
        <v>6925808349110</v>
      </c>
      <c r="L109" s="24"/>
      <c r="M109" s="25">
        <f>C109*L109</f>
        <v>0</v>
      </c>
      <c r="N109" s="26">
        <f t="shared" si="3"/>
        <v>0</v>
      </c>
      <c r="O109" s="26">
        <f t="shared" si="4"/>
        <v>0</v>
      </c>
      <c r="P109" s="27">
        <f t="shared" si="5"/>
        <v>0</v>
      </c>
    </row>
    <row r="110" spans="1:16" s="29" customFormat="1" ht="18.75" customHeight="1">
      <c r="A110" s="69">
        <v>188012</v>
      </c>
      <c r="B110" s="159" t="s">
        <v>244</v>
      </c>
      <c r="C110" s="237">
        <v>555.78</v>
      </c>
      <c r="D110" s="19" t="s">
        <v>0</v>
      </c>
      <c r="E110" s="20">
        <v>45</v>
      </c>
      <c r="F110" s="20">
        <v>3</v>
      </c>
      <c r="G110" s="20">
        <v>3</v>
      </c>
      <c r="H110" s="21">
        <v>17.28</v>
      </c>
      <c r="I110" s="21">
        <v>16.47</v>
      </c>
      <c r="J110" s="22">
        <v>0.02</v>
      </c>
      <c r="K110" s="23">
        <v>6925808349356</v>
      </c>
      <c r="L110" s="24"/>
      <c r="M110" s="25">
        <f>C110*L110</f>
        <v>0</v>
      </c>
      <c r="N110" s="26">
        <f t="shared" si="3"/>
        <v>0</v>
      </c>
      <c r="O110" s="26">
        <f t="shared" si="4"/>
        <v>0</v>
      </c>
      <c r="P110" s="27">
        <f t="shared" si="5"/>
        <v>0</v>
      </c>
    </row>
    <row r="111" spans="1:16" s="29" customFormat="1" ht="18.75" customHeight="1">
      <c r="A111" s="69">
        <v>188028</v>
      </c>
      <c r="B111" s="159" t="s">
        <v>245</v>
      </c>
      <c r="C111" s="237">
        <v>555.78</v>
      </c>
      <c r="D111" s="19" t="s">
        <v>0</v>
      </c>
      <c r="E111" s="20">
        <v>45</v>
      </c>
      <c r="F111" s="20">
        <v>3</v>
      </c>
      <c r="G111" s="20">
        <v>3</v>
      </c>
      <c r="H111" s="21">
        <v>17.28</v>
      </c>
      <c r="I111" s="21">
        <v>16.47</v>
      </c>
      <c r="J111" s="22">
        <v>0.02</v>
      </c>
      <c r="K111" s="23">
        <v>6925808349516</v>
      </c>
      <c r="L111" s="24"/>
      <c r="M111" s="25">
        <f>C111*L111</f>
        <v>0</v>
      </c>
      <c r="N111" s="26">
        <f t="shared" si="3"/>
        <v>0</v>
      </c>
      <c r="O111" s="26">
        <f t="shared" si="4"/>
        <v>0</v>
      </c>
      <c r="P111" s="27">
        <f t="shared" si="5"/>
        <v>0</v>
      </c>
    </row>
    <row r="112" spans="1:16" s="29" customFormat="1" ht="18.75" customHeight="1">
      <c r="A112" s="69">
        <v>188044</v>
      </c>
      <c r="B112" s="159" t="s">
        <v>246</v>
      </c>
      <c r="C112" s="237">
        <v>555.78</v>
      </c>
      <c r="D112" s="19" t="s">
        <v>0</v>
      </c>
      <c r="E112" s="20">
        <v>45</v>
      </c>
      <c r="F112" s="20">
        <v>3</v>
      </c>
      <c r="G112" s="20">
        <v>3</v>
      </c>
      <c r="H112" s="21">
        <v>17.28</v>
      </c>
      <c r="I112" s="21">
        <v>16.47</v>
      </c>
      <c r="J112" s="22">
        <v>0.02</v>
      </c>
      <c r="K112" s="23">
        <v>6925808349677</v>
      </c>
      <c r="L112" s="24"/>
      <c r="M112" s="25">
        <f>C112*L112</f>
        <v>0</v>
      </c>
      <c r="N112" s="26">
        <f t="shared" si="3"/>
        <v>0</v>
      </c>
      <c r="O112" s="26">
        <f t="shared" si="4"/>
        <v>0</v>
      </c>
      <c r="P112" s="27">
        <f t="shared" si="5"/>
        <v>0</v>
      </c>
    </row>
    <row r="113" spans="1:16" s="29" customFormat="1" ht="18.75" customHeight="1">
      <c r="A113" s="69">
        <v>188060</v>
      </c>
      <c r="B113" s="159" t="s">
        <v>247</v>
      </c>
      <c r="C113" s="237">
        <v>555.78</v>
      </c>
      <c r="D113" s="19" t="s">
        <v>0</v>
      </c>
      <c r="E113" s="20">
        <v>45</v>
      </c>
      <c r="F113" s="20">
        <v>3</v>
      </c>
      <c r="G113" s="20">
        <v>3</v>
      </c>
      <c r="H113" s="21">
        <v>17.28</v>
      </c>
      <c r="I113" s="21">
        <v>16.47</v>
      </c>
      <c r="J113" s="22">
        <v>0.02</v>
      </c>
      <c r="K113" s="23">
        <v>6925808349837</v>
      </c>
      <c r="L113" s="24"/>
      <c r="M113" s="25">
        <f>C113*L113</f>
        <v>0</v>
      </c>
      <c r="N113" s="26">
        <f t="shared" si="3"/>
        <v>0</v>
      </c>
      <c r="O113" s="26">
        <f t="shared" si="4"/>
        <v>0</v>
      </c>
      <c r="P113" s="27">
        <f t="shared" si="5"/>
        <v>0</v>
      </c>
    </row>
    <row r="114" spans="1:16" s="29" customFormat="1" ht="18.75" customHeight="1">
      <c r="A114" s="69">
        <v>188084</v>
      </c>
      <c r="B114" s="159" t="s">
        <v>248</v>
      </c>
      <c r="C114" s="237">
        <v>555.78</v>
      </c>
      <c r="D114" s="19" t="s">
        <v>0</v>
      </c>
      <c r="E114" s="20">
        <v>45</v>
      </c>
      <c r="F114" s="20">
        <v>3</v>
      </c>
      <c r="G114" s="20">
        <v>3</v>
      </c>
      <c r="H114" s="21">
        <v>17.28</v>
      </c>
      <c r="I114" s="21">
        <v>16.47</v>
      </c>
      <c r="J114" s="22">
        <v>0.02</v>
      </c>
      <c r="K114" s="23">
        <v>6925808349998</v>
      </c>
      <c r="L114" s="24"/>
      <c r="M114" s="25">
        <f>C114*L114</f>
        <v>0</v>
      </c>
      <c r="N114" s="26">
        <f t="shared" si="3"/>
        <v>0</v>
      </c>
      <c r="O114" s="26">
        <f t="shared" si="4"/>
        <v>0</v>
      </c>
      <c r="P114" s="27">
        <f t="shared" si="5"/>
        <v>0</v>
      </c>
    </row>
    <row r="115" spans="1:16" s="29" customFormat="1" ht="18.75" customHeight="1">
      <c r="A115" s="69">
        <v>187964</v>
      </c>
      <c r="B115" s="159" t="s">
        <v>249</v>
      </c>
      <c r="C115" s="237">
        <v>511.43</v>
      </c>
      <c r="D115" s="19" t="s">
        <v>0</v>
      </c>
      <c r="E115" s="20">
        <v>45</v>
      </c>
      <c r="F115" s="20">
        <v>3</v>
      </c>
      <c r="G115" s="20">
        <v>3</v>
      </c>
      <c r="H115" s="21">
        <v>17.28</v>
      </c>
      <c r="I115" s="21">
        <v>16.47</v>
      </c>
      <c r="J115" s="22">
        <v>0.02</v>
      </c>
      <c r="K115" s="23">
        <v>6925808348953</v>
      </c>
      <c r="L115" s="24"/>
      <c r="M115" s="25">
        <f>C115*L115</f>
        <v>0</v>
      </c>
      <c r="N115" s="26">
        <f t="shared" si="3"/>
        <v>0</v>
      </c>
      <c r="O115" s="26">
        <f t="shared" si="4"/>
        <v>0</v>
      </c>
      <c r="P115" s="27">
        <f t="shared" si="5"/>
        <v>0</v>
      </c>
    </row>
    <row r="116" spans="1:16" s="29" customFormat="1" ht="18.75" customHeight="1">
      <c r="A116" s="69">
        <v>187980</v>
      </c>
      <c r="B116" s="159" t="s">
        <v>250</v>
      </c>
      <c r="C116" s="237">
        <v>511.43</v>
      </c>
      <c r="D116" s="19" t="s">
        <v>0</v>
      </c>
      <c r="E116" s="20">
        <v>45</v>
      </c>
      <c r="F116" s="20">
        <v>3</v>
      </c>
      <c r="G116" s="20">
        <v>3</v>
      </c>
      <c r="H116" s="21">
        <v>17.28</v>
      </c>
      <c r="I116" s="21">
        <v>16.47</v>
      </c>
      <c r="J116" s="22">
        <v>0.02</v>
      </c>
      <c r="K116" s="23">
        <v>6925808349035</v>
      </c>
      <c r="L116" s="24"/>
      <c r="M116" s="25">
        <f>C116*L116</f>
        <v>0</v>
      </c>
      <c r="N116" s="26">
        <f t="shared" si="3"/>
        <v>0</v>
      </c>
      <c r="O116" s="26">
        <f t="shared" si="4"/>
        <v>0</v>
      </c>
      <c r="P116" s="27">
        <f t="shared" si="5"/>
        <v>0</v>
      </c>
    </row>
    <row r="117" spans="1:16" s="29" customFormat="1" ht="18.75" customHeight="1">
      <c r="A117" s="69">
        <v>187996</v>
      </c>
      <c r="B117" s="159" t="s">
        <v>251</v>
      </c>
      <c r="C117" s="237">
        <v>511.43</v>
      </c>
      <c r="D117" s="19" t="s">
        <v>0</v>
      </c>
      <c r="E117" s="20">
        <v>45</v>
      </c>
      <c r="F117" s="20">
        <v>3</v>
      </c>
      <c r="G117" s="20">
        <v>3</v>
      </c>
      <c r="H117" s="21">
        <v>17.28</v>
      </c>
      <c r="I117" s="21">
        <v>16.47</v>
      </c>
      <c r="J117" s="22">
        <v>0.02</v>
      </c>
      <c r="K117" s="23">
        <v>6925808349196</v>
      </c>
      <c r="L117" s="24"/>
      <c r="M117" s="25">
        <f>C117*L117</f>
        <v>0</v>
      </c>
      <c r="N117" s="26">
        <f t="shared" si="3"/>
        <v>0</v>
      </c>
      <c r="O117" s="26">
        <f t="shared" si="4"/>
        <v>0</v>
      </c>
      <c r="P117" s="27">
        <f t="shared" si="5"/>
        <v>0</v>
      </c>
    </row>
    <row r="118" spans="1:16" s="29" customFormat="1" ht="18.75" customHeight="1">
      <c r="A118" s="69">
        <v>188004</v>
      </c>
      <c r="B118" s="159" t="s">
        <v>252</v>
      </c>
      <c r="C118" s="237">
        <v>511.43</v>
      </c>
      <c r="D118" s="19" t="s">
        <v>0</v>
      </c>
      <c r="E118" s="20">
        <v>45</v>
      </c>
      <c r="F118" s="20">
        <v>3</v>
      </c>
      <c r="G118" s="20">
        <v>3</v>
      </c>
      <c r="H118" s="21">
        <v>17.28</v>
      </c>
      <c r="I118" s="21">
        <v>16.47</v>
      </c>
      <c r="J118" s="22">
        <v>0.02</v>
      </c>
      <c r="K118" s="23">
        <v>6925808349271</v>
      </c>
      <c r="L118" s="24"/>
      <c r="M118" s="25">
        <f>C118*L118</f>
        <v>0</v>
      </c>
      <c r="N118" s="26">
        <f t="shared" si="3"/>
        <v>0</v>
      </c>
      <c r="O118" s="26">
        <f t="shared" si="4"/>
        <v>0</v>
      </c>
      <c r="P118" s="27">
        <f t="shared" si="5"/>
        <v>0</v>
      </c>
    </row>
    <row r="119" spans="1:16" s="29" customFormat="1" ht="18.75" customHeight="1">
      <c r="A119" s="69">
        <v>188020</v>
      </c>
      <c r="B119" s="159" t="s">
        <v>253</v>
      </c>
      <c r="C119" s="237">
        <v>522.42999999999995</v>
      </c>
      <c r="D119" s="19" t="s">
        <v>0</v>
      </c>
      <c r="E119" s="20">
        <v>45</v>
      </c>
      <c r="F119" s="20">
        <v>3</v>
      </c>
      <c r="G119" s="20">
        <v>3</v>
      </c>
      <c r="H119" s="21">
        <v>17.28</v>
      </c>
      <c r="I119" s="21">
        <v>16.47</v>
      </c>
      <c r="J119" s="22">
        <v>0.02</v>
      </c>
      <c r="K119" s="23">
        <v>6925808349431</v>
      </c>
      <c r="L119" s="24"/>
      <c r="M119" s="25">
        <f>C119*L119</f>
        <v>0</v>
      </c>
      <c r="N119" s="26">
        <f t="shared" si="3"/>
        <v>0</v>
      </c>
      <c r="O119" s="26">
        <f t="shared" si="4"/>
        <v>0</v>
      </c>
      <c r="P119" s="27">
        <f t="shared" si="5"/>
        <v>0</v>
      </c>
    </row>
    <row r="120" spans="1:16" s="29" customFormat="1" ht="18.75" customHeight="1">
      <c r="A120" s="69">
        <v>188036</v>
      </c>
      <c r="B120" s="159" t="s">
        <v>254</v>
      </c>
      <c r="C120" s="237">
        <v>561.75</v>
      </c>
      <c r="D120" s="19" t="s">
        <v>0</v>
      </c>
      <c r="E120" s="20">
        <v>45</v>
      </c>
      <c r="F120" s="20">
        <v>3</v>
      </c>
      <c r="G120" s="20">
        <v>3</v>
      </c>
      <c r="H120" s="21">
        <v>17.28</v>
      </c>
      <c r="I120" s="21">
        <v>16.47</v>
      </c>
      <c r="J120" s="22">
        <v>0.02</v>
      </c>
      <c r="K120" s="23">
        <v>6925808349592</v>
      </c>
      <c r="L120" s="24"/>
      <c r="M120" s="25">
        <f>C120*L120</f>
        <v>0</v>
      </c>
      <c r="N120" s="26">
        <f t="shared" si="3"/>
        <v>0</v>
      </c>
      <c r="O120" s="26">
        <f t="shared" si="4"/>
        <v>0</v>
      </c>
      <c r="P120" s="27">
        <f t="shared" si="5"/>
        <v>0</v>
      </c>
    </row>
    <row r="121" spans="1:16" s="29" customFormat="1" ht="18.75" customHeight="1">
      <c r="A121" s="69">
        <v>188052</v>
      </c>
      <c r="B121" s="159" t="s">
        <v>255</v>
      </c>
      <c r="C121" s="237">
        <v>561.51</v>
      </c>
      <c r="D121" s="19" t="s">
        <v>0</v>
      </c>
      <c r="E121" s="20">
        <v>45</v>
      </c>
      <c r="F121" s="20">
        <v>3</v>
      </c>
      <c r="G121" s="20">
        <v>3</v>
      </c>
      <c r="H121" s="21">
        <v>17.28</v>
      </c>
      <c r="I121" s="21">
        <v>16.47</v>
      </c>
      <c r="J121" s="22">
        <v>0.02</v>
      </c>
      <c r="K121" s="23">
        <v>6925808349752</v>
      </c>
      <c r="L121" s="24"/>
      <c r="M121" s="25">
        <f>C121*L121</f>
        <v>0</v>
      </c>
      <c r="N121" s="26">
        <f t="shared" si="3"/>
        <v>0</v>
      </c>
      <c r="O121" s="26">
        <f t="shared" si="4"/>
        <v>0</v>
      </c>
      <c r="P121" s="27">
        <f t="shared" si="5"/>
        <v>0</v>
      </c>
    </row>
    <row r="122" spans="1:16" s="29" customFormat="1" ht="18.75" customHeight="1">
      <c r="A122" s="69">
        <v>188076</v>
      </c>
      <c r="B122" s="159" t="s">
        <v>256</v>
      </c>
      <c r="C122" s="237">
        <v>561.51</v>
      </c>
      <c r="D122" s="19" t="s">
        <v>0</v>
      </c>
      <c r="E122" s="20">
        <v>45</v>
      </c>
      <c r="F122" s="20">
        <v>3</v>
      </c>
      <c r="G122" s="20">
        <v>3</v>
      </c>
      <c r="H122" s="21">
        <v>17.28</v>
      </c>
      <c r="I122" s="21">
        <v>16.47</v>
      </c>
      <c r="J122" s="22">
        <v>0.02</v>
      </c>
      <c r="K122" s="23">
        <v>6925808349912</v>
      </c>
      <c r="L122" s="24"/>
      <c r="M122" s="25">
        <f>C122*L122</f>
        <v>0</v>
      </c>
      <c r="N122" s="26">
        <f t="shared" si="3"/>
        <v>0</v>
      </c>
      <c r="O122" s="26">
        <f t="shared" si="4"/>
        <v>0</v>
      </c>
      <c r="P122" s="27">
        <f t="shared" si="5"/>
        <v>0</v>
      </c>
    </row>
    <row r="123" spans="1:16" ht="18.75" customHeight="1">
      <c r="A123" s="259" t="s">
        <v>2082</v>
      </c>
      <c r="B123" s="260"/>
      <c r="C123" s="260"/>
      <c r="D123" s="260"/>
      <c r="E123" s="260"/>
      <c r="F123" s="260"/>
      <c r="G123" s="260"/>
      <c r="H123" s="260"/>
      <c r="I123" s="260"/>
      <c r="J123" s="260"/>
      <c r="K123" s="260"/>
      <c r="L123" s="260"/>
      <c r="M123" s="260"/>
      <c r="N123" s="260"/>
      <c r="O123" s="260"/>
      <c r="P123" s="261"/>
    </row>
    <row r="124" spans="1:16" s="29" customFormat="1" ht="18.75" customHeight="1">
      <c r="A124" s="69">
        <v>187981</v>
      </c>
      <c r="B124" s="159" t="s">
        <v>257</v>
      </c>
      <c r="C124" s="237">
        <v>145.88999999999999</v>
      </c>
      <c r="D124" s="19" t="s">
        <v>0</v>
      </c>
      <c r="E124" s="20">
        <v>180</v>
      </c>
      <c r="F124" s="20">
        <v>12</v>
      </c>
      <c r="G124" s="20">
        <v>12</v>
      </c>
      <c r="H124" s="21">
        <v>17.760000000000002</v>
      </c>
      <c r="I124" s="21">
        <v>16.38</v>
      </c>
      <c r="J124" s="22">
        <v>0.02</v>
      </c>
      <c r="K124" s="23">
        <v>6925808349042</v>
      </c>
      <c r="L124" s="24"/>
      <c r="M124" s="25">
        <f>C124*L124</f>
        <v>0</v>
      </c>
      <c r="N124" s="26">
        <f t="shared" ref="N124:N180" si="6">H124/E124*L124</f>
        <v>0</v>
      </c>
      <c r="O124" s="26">
        <f t="shared" ref="O124:O180" si="7">I124/E124*L124</f>
        <v>0</v>
      </c>
      <c r="P124" s="27">
        <f t="shared" ref="P124:P180" si="8">J124/E124*L124</f>
        <v>0</v>
      </c>
    </row>
    <row r="125" spans="1:16" s="29" customFormat="1" ht="18.75" customHeight="1">
      <c r="A125" s="69">
        <v>188005</v>
      </c>
      <c r="B125" s="159" t="s">
        <v>258</v>
      </c>
      <c r="C125" s="237">
        <v>145.88999999999999</v>
      </c>
      <c r="D125" s="19" t="s">
        <v>0</v>
      </c>
      <c r="E125" s="20">
        <v>180</v>
      </c>
      <c r="F125" s="20">
        <v>12</v>
      </c>
      <c r="G125" s="20">
        <v>12</v>
      </c>
      <c r="H125" s="21">
        <v>17.760000000000002</v>
      </c>
      <c r="I125" s="21">
        <v>16.38</v>
      </c>
      <c r="J125" s="22">
        <v>0.02</v>
      </c>
      <c r="K125" s="23">
        <v>6925808349288</v>
      </c>
      <c r="L125" s="24"/>
      <c r="M125" s="25">
        <f>C125*L125</f>
        <v>0</v>
      </c>
      <c r="N125" s="26">
        <f t="shared" si="6"/>
        <v>0</v>
      </c>
      <c r="O125" s="26">
        <f t="shared" si="7"/>
        <v>0</v>
      </c>
      <c r="P125" s="27">
        <f t="shared" si="8"/>
        <v>0</v>
      </c>
    </row>
    <row r="126" spans="1:16" s="29" customFormat="1" ht="18.75" customHeight="1">
      <c r="A126" s="69">
        <v>188021</v>
      </c>
      <c r="B126" s="159" t="s">
        <v>259</v>
      </c>
      <c r="C126" s="237">
        <v>145.88999999999999</v>
      </c>
      <c r="D126" s="19" t="s">
        <v>0</v>
      </c>
      <c r="E126" s="20">
        <v>180</v>
      </c>
      <c r="F126" s="20">
        <v>12</v>
      </c>
      <c r="G126" s="20">
        <v>12</v>
      </c>
      <c r="H126" s="21">
        <v>17.760000000000002</v>
      </c>
      <c r="I126" s="21">
        <v>16.38</v>
      </c>
      <c r="J126" s="22">
        <v>0.02</v>
      </c>
      <c r="K126" s="23">
        <v>6925808349448</v>
      </c>
      <c r="L126" s="24"/>
      <c r="M126" s="25">
        <f>C126*L126</f>
        <v>0</v>
      </c>
      <c r="N126" s="26">
        <f t="shared" si="6"/>
        <v>0</v>
      </c>
      <c r="O126" s="26">
        <f t="shared" si="7"/>
        <v>0</v>
      </c>
      <c r="P126" s="27">
        <f t="shared" si="8"/>
        <v>0</v>
      </c>
    </row>
    <row r="127" spans="1:16" s="29" customFormat="1" ht="18.75" customHeight="1">
      <c r="A127" s="69">
        <v>188037</v>
      </c>
      <c r="B127" s="159" t="s">
        <v>260</v>
      </c>
      <c r="C127" s="237">
        <v>145.88999999999999</v>
      </c>
      <c r="D127" s="19" t="s">
        <v>0</v>
      </c>
      <c r="E127" s="20">
        <v>180</v>
      </c>
      <c r="F127" s="20">
        <v>12</v>
      </c>
      <c r="G127" s="20">
        <v>12</v>
      </c>
      <c r="H127" s="21">
        <v>17.760000000000002</v>
      </c>
      <c r="I127" s="21">
        <v>16.38</v>
      </c>
      <c r="J127" s="22">
        <v>0.02</v>
      </c>
      <c r="K127" s="23">
        <v>6925808349608</v>
      </c>
      <c r="L127" s="24"/>
      <c r="M127" s="25">
        <f>C127*L127</f>
        <v>0</v>
      </c>
      <c r="N127" s="26">
        <f t="shared" si="6"/>
        <v>0</v>
      </c>
      <c r="O127" s="26">
        <f t="shared" si="7"/>
        <v>0</v>
      </c>
      <c r="P127" s="27">
        <f t="shared" si="8"/>
        <v>0</v>
      </c>
    </row>
    <row r="128" spans="1:16" s="29" customFormat="1" ht="18.75" customHeight="1">
      <c r="A128" s="69">
        <v>188053</v>
      </c>
      <c r="B128" s="159" t="s">
        <v>261</v>
      </c>
      <c r="C128" s="237">
        <v>145.88999999999999</v>
      </c>
      <c r="D128" s="19" t="s">
        <v>0</v>
      </c>
      <c r="E128" s="20">
        <v>180</v>
      </c>
      <c r="F128" s="20">
        <v>12</v>
      </c>
      <c r="G128" s="20">
        <v>12</v>
      </c>
      <c r="H128" s="21">
        <v>17.760000000000002</v>
      </c>
      <c r="I128" s="21">
        <v>16.38</v>
      </c>
      <c r="J128" s="22">
        <v>0.02</v>
      </c>
      <c r="K128" s="23">
        <v>6925808349769</v>
      </c>
      <c r="L128" s="24"/>
      <c r="M128" s="25">
        <f>C128*L128</f>
        <v>0</v>
      </c>
      <c r="N128" s="26">
        <f t="shared" si="6"/>
        <v>0</v>
      </c>
      <c r="O128" s="26">
        <f t="shared" si="7"/>
        <v>0</v>
      </c>
      <c r="P128" s="27">
        <f t="shared" si="8"/>
        <v>0</v>
      </c>
    </row>
    <row r="129" spans="1:16" s="29" customFormat="1" ht="18.75" customHeight="1">
      <c r="A129" s="69">
        <v>188077</v>
      </c>
      <c r="B129" s="159" t="s">
        <v>262</v>
      </c>
      <c r="C129" s="237">
        <v>130.51</v>
      </c>
      <c r="D129" s="19" t="s">
        <v>0</v>
      </c>
      <c r="E129" s="20">
        <v>180</v>
      </c>
      <c r="F129" s="20">
        <v>12</v>
      </c>
      <c r="G129" s="20">
        <v>12</v>
      </c>
      <c r="H129" s="21">
        <v>17.760000000000002</v>
      </c>
      <c r="I129" s="21">
        <v>16.38</v>
      </c>
      <c r="J129" s="22">
        <v>0.02</v>
      </c>
      <c r="K129" s="23">
        <v>6925808349929</v>
      </c>
      <c r="L129" s="24"/>
      <c r="M129" s="25">
        <f>C129*L129</f>
        <v>0</v>
      </c>
      <c r="N129" s="26">
        <f t="shared" si="6"/>
        <v>0</v>
      </c>
      <c r="O129" s="26">
        <f t="shared" si="7"/>
        <v>0</v>
      </c>
      <c r="P129" s="27">
        <f t="shared" si="8"/>
        <v>0</v>
      </c>
    </row>
    <row r="130" spans="1:16" s="29" customFormat="1" ht="18.75" customHeight="1">
      <c r="A130" s="69">
        <v>187957</v>
      </c>
      <c r="B130" s="159" t="s">
        <v>263</v>
      </c>
      <c r="C130" s="237">
        <v>129.16</v>
      </c>
      <c r="D130" s="19" t="s">
        <v>0</v>
      </c>
      <c r="E130" s="20">
        <v>180</v>
      </c>
      <c r="F130" s="20">
        <v>12</v>
      </c>
      <c r="G130" s="20">
        <v>12</v>
      </c>
      <c r="H130" s="21">
        <v>17.760000000000002</v>
      </c>
      <c r="I130" s="21">
        <v>16.38</v>
      </c>
      <c r="J130" s="22">
        <v>0.02</v>
      </c>
      <c r="K130" s="23">
        <v>6925808348885</v>
      </c>
      <c r="L130" s="24"/>
      <c r="M130" s="25">
        <f>C130*L130</f>
        <v>0</v>
      </c>
      <c r="N130" s="26">
        <f t="shared" si="6"/>
        <v>0</v>
      </c>
      <c r="O130" s="26">
        <f t="shared" si="7"/>
        <v>0</v>
      </c>
      <c r="P130" s="27">
        <f t="shared" si="8"/>
        <v>0</v>
      </c>
    </row>
    <row r="131" spans="1:16" s="29" customFormat="1" ht="18.75" customHeight="1">
      <c r="A131" s="69">
        <v>187973</v>
      </c>
      <c r="B131" s="159" t="s">
        <v>264</v>
      </c>
      <c r="C131" s="237">
        <v>129.16</v>
      </c>
      <c r="D131" s="19" t="s">
        <v>0</v>
      </c>
      <c r="E131" s="20">
        <v>180</v>
      </c>
      <c r="F131" s="20">
        <v>12</v>
      </c>
      <c r="G131" s="20">
        <v>12</v>
      </c>
      <c r="H131" s="21">
        <v>17.760000000000002</v>
      </c>
      <c r="I131" s="21">
        <v>16.38</v>
      </c>
      <c r="J131" s="22">
        <v>0.02</v>
      </c>
      <c r="K131" s="23">
        <v>6925808348960</v>
      </c>
      <c r="L131" s="24"/>
      <c r="M131" s="25">
        <f>C131*L131</f>
        <v>0</v>
      </c>
      <c r="N131" s="26">
        <f t="shared" si="6"/>
        <v>0</v>
      </c>
      <c r="O131" s="26">
        <f t="shared" si="7"/>
        <v>0</v>
      </c>
      <c r="P131" s="27">
        <f t="shared" si="8"/>
        <v>0</v>
      </c>
    </row>
    <row r="132" spans="1:16" s="29" customFormat="1" ht="18.75" customHeight="1">
      <c r="A132" s="69">
        <v>187989</v>
      </c>
      <c r="B132" s="159" t="s">
        <v>265</v>
      </c>
      <c r="C132" s="237">
        <v>129.16</v>
      </c>
      <c r="D132" s="19" t="s">
        <v>0</v>
      </c>
      <c r="E132" s="20">
        <v>180</v>
      </c>
      <c r="F132" s="20">
        <v>12</v>
      </c>
      <c r="G132" s="20">
        <v>12</v>
      </c>
      <c r="H132" s="21">
        <v>17.760000000000002</v>
      </c>
      <c r="I132" s="21">
        <v>16.38</v>
      </c>
      <c r="J132" s="22">
        <v>0.02</v>
      </c>
      <c r="K132" s="23">
        <v>6925808349127</v>
      </c>
      <c r="L132" s="24"/>
      <c r="M132" s="25">
        <f>C132*L132</f>
        <v>0</v>
      </c>
      <c r="N132" s="26">
        <f t="shared" si="6"/>
        <v>0</v>
      </c>
      <c r="O132" s="26">
        <f t="shared" si="7"/>
        <v>0</v>
      </c>
      <c r="P132" s="27">
        <f t="shared" si="8"/>
        <v>0</v>
      </c>
    </row>
    <row r="133" spans="1:16" s="29" customFormat="1" ht="18.75" customHeight="1">
      <c r="A133" s="69">
        <v>187997</v>
      </c>
      <c r="B133" s="159" t="s">
        <v>266</v>
      </c>
      <c r="C133" s="237">
        <v>129.16</v>
      </c>
      <c r="D133" s="19" t="s">
        <v>0</v>
      </c>
      <c r="E133" s="20">
        <v>180</v>
      </c>
      <c r="F133" s="20">
        <v>12</v>
      </c>
      <c r="G133" s="20">
        <v>12</v>
      </c>
      <c r="H133" s="21">
        <v>17.760000000000002</v>
      </c>
      <c r="I133" s="21">
        <v>16.38</v>
      </c>
      <c r="J133" s="22">
        <v>0.02</v>
      </c>
      <c r="K133" s="23">
        <v>6925808349202</v>
      </c>
      <c r="L133" s="24"/>
      <c r="M133" s="25">
        <f>C133*L133</f>
        <v>0</v>
      </c>
      <c r="N133" s="26">
        <f t="shared" si="6"/>
        <v>0</v>
      </c>
      <c r="O133" s="26">
        <f t="shared" si="7"/>
        <v>0</v>
      </c>
      <c r="P133" s="27">
        <f t="shared" si="8"/>
        <v>0</v>
      </c>
    </row>
    <row r="134" spans="1:16" s="29" customFormat="1" ht="18.75" customHeight="1">
      <c r="A134" s="69">
        <v>188013</v>
      </c>
      <c r="B134" s="159" t="s">
        <v>267</v>
      </c>
      <c r="C134" s="237">
        <v>123.61</v>
      </c>
      <c r="D134" s="19" t="s">
        <v>0</v>
      </c>
      <c r="E134" s="20">
        <v>180</v>
      </c>
      <c r="F134" s="20">
        <v>12</v>
      </c>
      <c r="G134" s="20">
        <v>12</v>
      </c>
      <c r="H134" s="21">
        <v>17.760000000000002</v>
      </c>
      <c r="I134" s="21">
        <v>16.38</v>
      </c>
      <c r="J134" s="22">
        <v>0.02</v>
      </c>
      <c r="K134" s="23">
        <v>6925808349363</v>
      </c>
      <c r="L134" s="24"/>
      <c r="M134" s="25">
        <f>C134*L134</f>
        <v>0</v>
      </c>
      <c r="N134" s="26">
        <f t="shared" si="6"/>
        <v>0</v>
      </c>
      <c r="O134" s="26">
        <f t="shared" si="7"/>
        <v>0</v>
      </c>
      <c r="P134" s="27">
        <f t="shared" si="8"/>
        <v>0</v>
      </c>
    </row>
    <row r="135" spans="1:16" s="29" customFormat="1" ht="18.75" customHeight="1">
      <c r="A135" s="69">
        <v>188029</v>
      </c>
      <c r="B135" s="159" t="s">
        <v>268</v>
      </c>
      <c r="C135" s="237">
        <v>126.21</v>
      </c>
      <c r="D135" s="19" t="s">
        <v>0</v>
      </c>
      <c r="E135" s="20">
        <v>180</v>
      </c>
      <c r="F135" s="20">
        <v>12</v>
      </c>
      <c r="G135" s="20">
        <v>12</v>
      </c>
      <c r="H135" s="21">
        <v>17.760000000000002</v>
      </c>
      <c r="I135" s="21">
        <v>16.38</v>
      </c>
      <c r="J135" s="22">
        <v>0.02</v>
      </c>
      <c r="K135" s="23">
        <v>6925808349523</v>
      </c>
      <c r="L135" s="24"/>
      <c r="M135" s="25">
        <f>C135*L135</f>
        <v>0</v>
      </c>
      <c r="N135" s="26">
        <f t="shared" si="6"/>
        <v>0</v>
      </c>
      <c r="O135" s="26">
        <f t="shared" si="7"/>
        <v>0</v>
      </c>
      <c r="P135" s="27">
        <f t="shared" si="8"/>
        <v>0</v>
      </c>
    </row>
    <row r="136" spans="1:16" s="29" customFormat="1" ht="18.75" customHeight="1">
      <c r="A136" s="69">
        <v>188045</v>
      </c>
      <c r="B136" s="159" t="s">
        <v>269</v>
      </c>
      <c r="C136" s="237">
        <v>140.88</v>
      </c>
      <c r="D136" s="19" t="s">
        <v>0</v>
      </c>
      <c r="E136" s="20">
        <v>180</v>
      </c>
      <c r="F136" s="20">
        <v>12</v>
      </c>
      <c r="G136" s="20">
        <v>12</v>
      </c>
      <c r="H136" s="21">
        <v>18.48</v>
      </c>
      <c r="I136" s="21">
        <v>17.100000000000001</v>
      </c>
      <c r="J136" s="22">
        <v>0.02</v>
      </c>
      <c r="K136" s="23">
        <v>6925808349684</v>
      </c>
      <c r="L136" s="24"/>
      <c r="M136" s="25">
        <f>C136*L136</f>
        <v>0</v>
      </c>
      <c r="N136" s="26">
        <f t="shared" si="6"/>
        <v>0</v>
      </c>
      <c r="O136" s="26">
        <f t="shared" si="7"/>
        <v>0</v>
      </c>
      <c r="P136" s="27">
        <f t="shared" si="8"/>
        <v>0</v>
      </c>
    </row>
    <row r="137" spans="1:16" s="29" customFormat="1" ht="18.75" customHeight="1">
      <c r="A137" s="69">
        <v>188069</v>
      </c>
      <c r="B137" s="159" t="s">
        <v>270</v>
      </c>
      <c r="C137" s="237">
        <v>140.88</v>
      </c>
      <c r="D137" s="19" t="s">
        <v>0</v>
      </c>
      <c r="E137" s="20">
        <v>180</v>
      </c>
      <c r="F137" s="20">
        <v>12</v>
      </c>
      <c r="G137" s="20">
        <v>12</v>
      </c>
      <c r="H137" s="21">
        <v>18.48</v>
      </c>
      <c r="I137" s="21">
        <v>17.100000000000001</v>
      </c>
      <c r="J137" s="22">
        <v>0.02</v>
      </c>
      <c r="K137" s="23">
        <v>6925808349844</v>
      </c>
      <c r="L137" s="24"/>
      <c r="M137" s="25">
        <f>C137*L137</f>
        <v>0</v>
      </c>
      <c r="N137" s="26">
        <f t="shared" si="6"/>
        <v>0</v>
      </c>
      <c r="O137" s="26">
        <f t="shared" si="7"/>
        <v>0</v>
      </c>
      <c r="P137" s="27">
        <f t="shared" si="8"/>
        <v>0</v>
      </c>
    </row>
    <row r="138" spans="1:16" s="29" customFormat="1" ht="18.75" customHeight="1">
      <c r="A138" s="69">
        <v>187983</v>
      </c>
      <c r="B138" s="159" t="s">
        <v>271</v>
      </c>
      <c r="C138" s="237">
        <v>294.57</v>
      </c>
      <c r="D138" s="19" t="s">
        <v>0</v>
      </c>
      <c r="E138" s="20">
        <v>90</v>
      </c>
      <c r="F138" s="20">
        <v>6</v>
      </c>
      <c r="G138" s="20">
        <v>6</v>
      </c>
      <c r="H138" s="21">
        <v>17.559999999999999</v>
      </c>
      <c r="I138" s="21">
        <v>16.559999999999999</v>
      </c>
      <c r="J138" s="22">
        <v>0.02</v>
      </c>
      <c r="K138" s="23">
        <v>6925808349066</v>
      </c>
      <c r="L138" s="24"/>
      <c r="M138" s="25">
        <f>C138*L138</f>
        <v>0</v>
      </c>
      <c r="N138" s="26">
        <f t="shared" si="6"/>
        <v>0</v>
      </c>
      <c r="O138" s="26">
        <f t="shared" si="7"/>
        <v>0</v>
      </c>
      <c r="P138" s="27">
        <f t="shared" si="8"/>
        <v>0</v>
      </c>
    </row>
    <row r="139" spans="1:16" s="29" customFormat="1" ht="18.75" customHeight="1">
      <c r="A139" s="69">
        <v>188007</v>
      </c>
      <c r="B139" s="159" t="s">
        <v>272</v>
      </c>
      <c r="C139" s="237">
        <v>294.57</v>
      </c>
      <c r="D139" s="19" t="s">
        <v>0</v>
      </c>
      <c r="E139" s="20">
        <v>90</v>
      </c>
      <c r="F139" s="20">
        <v>6</v>
      </c>
      <c r="G139" s="20">
        <v>6</v>
      </c>
      <c r="H139" s="21">
        <v>17.559999999999999</v>
      </c>
      <c r="I139" s="21">
        <v>16.559999999999999</v>
      </c>
      <c r="J139" s="22">
        <v>0.02</v>
      </c>
      <c r="K139" s="23">
        <v>6925808349301</v>
      </c>
      <c r="L139" s="24"/>
      <c r="M139" s="25">
        <f>C139*L139</f>
        <v>0</v>
      </c>
      <c r="N139" s="26">
        <f t="shared" si="6"/>
        <v>0</v>
      </c>
      <c r="O139" s="26">
        <f t="shared" si="7"/>
        <v>0</v>
      </c>
      <c r="P139" s="27">
        <f t="shared" si="8"/>
        <v>0</v>
      </c>
    </row>
    <row r="140" spans="1:16" s="29" customFormat="1" ht="18.75" customHeight="1">
      <c r="A140" s="69">
        <v>188023</v>
      </c>
      <c r="B140" s="159" t="s">
        <v>273</v>
      </c>
      <c r="C140" s="237">
        <v>294.57</v>
      </c>
      <c r="D140" s="19" t="s">
        <v>0</v>
      </c>
      <c r="E140" s="20">
        <v>90</v>
      </c>
      <c r="F140" s="20">
        <v>6</v>
      </c>
      <c r="G140" s="20">
        <v>6</v>
      </c>
      <c r="H140" s="21">
        <v>17.559999999999999</v>
      </c>
      <c r="I140" s="21">
        <v>16.559999999999999</v>
      </c>
      <c r="J140" s="22">
        <v>0.02</v>
      </c>
      <c r="K140" s="23">
        <v>6925808349462</v>
      </c>
      <c r="L140" s="24"/>
      <c r="M140" s="25">
        <f>C140*L140</f>
        <v>0</v>
      </c>
      <c r="N140" s="26">
        <f t="shared" si="6"/>
        <v>0</v>
      </c>
      <c r="O140" s="26">
        <f t="shared" si="7"/>
        <v>0</v>
      </c>
      <c r="P140" s="27">
        <f t="shared" si="8"/>
        <v>0</v>
      </c>
    </row>
    <row r="141" spans="1:16" s="29" customFormat="1" ht="18.75" customHeight="1">
      <c r="A141" s="69">
        <v>188039</v>
      </c>
      <c r="B141" s="159" t="s">
        <v>274</v>
      </c>
      <c r="C141" s="237">
        <v>292.37</v>
      </c>
      <c r="D141" s="19" t="s">
        <v>0</v>
      </c>
      <c r="E141" s="20">
        <v>90</v>
      </c>
      <c r="F141" s="20">
        <v>6</v>
      </c>
      <c r="G141" s="20">
        <v>6</v>
      </c>
      <c r="H141" s="21">
        <v>17.559999999999999</v>
      </c>
      <c r="I141" s="21">
        <v>16.559999999999999</v>
      </c>
      <c r="J141" s="22">
        <v>0.02</v>
      </c>
      <c r="K141" s="23">
        <v>6925808349622</v>
      </c>
      <c r="L141" s="24"/>
      <c r="M141" s="25">
        <f>C141*L141</f>
        <v>0</v>
      </c>
      <c r="N141" s="26">
        <f t="shared" si="6"/>
        <v>0</v>
      </c>
      <c r="O141" s="26">
        <f t="shared" si="7"/>
        <v>0</v>
      </c>
      <c r="P141" s="27">
        <f t="shared" si="8"/>
        <v>0</v>
      </c>
    </row>
    <row r="142" spans="1:16" s="29" customFormat="1" ht="18.75" customHeight="1">
      <c r="A142" s="69">
        <v>188055</v>
      </c>
      <c r="B142" s="159" t="s">
        <v>275</v>
      </c>
      <c r="C142" s="237">
        <v>294.57</v>
      </c>
      <c r="D142" s="19" t="s">
        <v>0</v>
      </c>
      <c r="E142" s="20">
        <v>90</v>
      </c>
      <c r="F142" s="20">
        <v>6</v>
      </c>
      <c r="G142" s="20">
        <v>6</v>
      </c>
      <c r="H142" s="21">
        <v>17.559999999999999</v>
      </c>
      <c r="I142" s="21">
        <v>16.559999999999999</v>
      </c>
      <c r="J142" s="22">
        <v>0.02</v>
      </c>
      <c r="K142" s="23">
        <v>6925808349783</v>
      </c>
      <c r="L142" s="24"/>
      <c r="M142" s="25">
        <f>C142*L142</f>
        <v>0</v>
      </c>
      <c r="N142" s="26">
        <f t="shared" si="6"/>
        <v>0</v>
      </c>
      <c r="O142" s="26">
        <f t="shared" si="7"/>
        <v>0</v>
      </c>
      <c r="P142" s="27">
        <f t="shared" si="8"/>
        <v>0</v>
      </c>
    </row>
    <row r="143" spans="1:16" s="29" customFormat="1" ht="18.75" customHeight="1">
      <c r="A143" s="69">
        <v>188079</v>
      </c>
      <c r="B143" s="159" t="s">
        <v>276</v>
      </c>
      <c r="C143" s="237">
        <v>266</v>
      </c>
      <c r="D143" s="19" t="s">
        <v>0</v>
      </c>
      <c r="E143" s="20">
        <v>90</v>
      </c>
      <c r="F143" s="20">
        <v>6</v>
      </c>
      <c r="G143" s="20">
        <v>6</v>
      </c>
      <c r="H143" s="21">
        <v>17.559999999999999</v>
      </c>
      <c r="I143" s="21">
        <v>16.559999999999999</v>
      </c>
      <c r="J143" s="22">
        <v>0.02</v>
      </c>
      <c r="K143" s="23">
        <v>6925808349943</v>
      </c>
      <c r="L143" s="24"/>
      <c r="M143" s="25">
        <f>C143*L143</f>
        <v>0</v>
      </c>
      <c r="N143" s="26">
        <f t="shared" si="6"/>
        <v>0</v>
      </c>
      <c r="O143" s="26">
        <f t="shared" si="7"/>
        <v>0</v>
      </c>
      <c r="P143" s="27">
        <f t="shared" si="8"/>
        <v>0</v>
      </c>
    </row>
    <row r="144" spans="1:16" s="29" customFormat="1" ht="18.75" customHeight="1">
      <c r="A144" s="69">
        <v>187959</v>
      </c>
      <c r="B144" s="159" t="s">
        <v>277</v>
      </c>
      <c r="C144" s="237">
        <v>263.23</v>
      </c>
      <c r="D144" s="19" t="s">
        <v>0</v>
      </c>
      <c r="E144" s="20">
        <v>90</v>
      </c>
      <c r="F144" s="20">
        <v>6</v>
      </c>
      <c r="G144" s="20">
        <v>6</v>
      </c>
      <c r="H144" s="21">
        <v>17.559999999999999</v>
      </c>
      <c r="I144" s="21">
        <v>16.559999999999999</v>
      </c>
      <c r="J144" s="22">
        <v>0.02</v>
      </c>
      <c r="K144" s="23">
        <v>6925808348908</v>
      </c>
      <c r="L144" s="24"/>
      <c r="M144" s="25">
        <f>C144*L144</f>
        <v>0</v>
      </c>
      <c r="N144" s="26">
        <f t="shared" si="6"/>
        <v>0</v>
      </c>
      <c r="O144" s="26">
        <f t="shared" si="7"/>
        <v>0</v>
      </c>
      <c r="P144" s="27">
        <f t="shared" si="8"/>
        <v>0</v>
      </c>
    </row>
    <row r="145" spans="1:16" s="29" customFormat="1" ht="18.75" customHeight="1">
      <c r="A145" s="69">
        <v>187975</v>
      </c>
      <c r="B145" s="159" t="s">
        <v>278</v>
      </c>
      <c r="C145" s="237">
        <v>250.7</v>
      </c>
      <c r="D145" s="19" t="s">
        <v>0</v>
      </c>
      <c r="E145" s="20">
        <v>90</v>
      </c>
      <c r="F145" s="20">
        <v>6</v>
      </c>
      <c r="G145" s="20">
        <v>6</v>
      </c>
      <c r="H145" s="21">
        <v>17.559999999999999</v>
      </c>
      <c r="I145" s="21">
        <v>16.559999999999999</v>
      </c>
      <c r="J145" s="22">
        <v>0.02</v>
      </c>
      <c r="K145" s="23">
        <v>6925808348984</v>
      </c>
      <c r="L145" s="24"/>
      <c r="M145" s="25">
        <f>C145*L145</f>
        <v>0</v>
      </c>
      <c r="N145" s="26">
        <f t="shared" si="6"/>
        <v>0</v>
      </c>
      <c r="O145" s="26">
        <f t="shared" si="7"/>
        <v>0</v>
      </c>
      <c r="P145" s="27">
        <f t="shared" si="8"/>
        <v>0</v>
      </c>
    </row>
    <row r="146" spans="1:16" s="29" customFormat="1" ht="18.75" customHeight="1">
      <c r="A146" s="69">
        <v>187991</v>
      </c>
      <c r="B146" s="159" t="s">
        <v>279</v>
      </c>
      <c r="C146" s="237">
        <v>250.7</v>
      </c>
      <c r="D146" s="19" t="s">
        <v>0</v>
      </c>
      <c r="E146" s="20">
        <v>90</v>
      </c>
      <c r="F146" s="20">
        <v>6</v>
      </c>
      <c r="G146" s="20">
        <v>6</v>
      </c>
      <c r="H146" s="21">
        <v>17.559999999999999</v>
      </c>
      <c r="I146" s="21">
        <v>16.559999999999999</v>
      </c>
      <c r="J146" s="22">
        <v>0.02</v>
      </c>
      <c r="K146" s="23">
        <v>6925808349141</v>
      </c>
      <c r="L146" s="24"/>
      <c r="M146" s="25">
        <f>C146*L146</f>
        <v>0</v>
      </c>
      <c r="N146" s="26">
        <f t="shared" si="6"/>
        <v>0</v>
      </c>
      <c r="O146" s="26">
        <f t="shared" si="7"/>
        <v>0</v>
      </c>
      <c r="P146" s="27">
        <f t="shared" si="8"/>
        <v>0</v>
      </c>
    </row>
    <row r="147" spans="1:16" s="29" customFormat="1" ht="18.75" customHeight="1">
      <c r="A147" s="89">
        <v>187999</v>
      </c>
      <c r="B147" s="172" t="s">
        <v>280</v>
      </c>
      <c r="C147" s="238">
        <v>250.7</v>
      </c>
      <c r="D147" s="88" t="s">
        <v>0</v>
      </c>
      <c r="E147" s="80">
        <v>90</v>
      </c>
      <c r="F147" s="80">
        <v>6</v>
      </c>
      <c r="G147" s="80">
        <v>6</v>
      </c>
      <c r="H147" s="81">
        <v>17.559999999999999</v>
      </c>
      <c r="I147" s="81">
        <v>16.559999999999999</v>
      </c>
      <c r="J147" s="82">
        <v>0.02</v>
      </c>
      <c r="K147" s="83">
        <v>6925808349226</v>
      </c>
      <c r="L147" s="84"/>
      <c r="M147" s="85">
        <f>C147*L147</f>
        <v>0</v>
      </c>
      <c r="N147" s="86">
        <f t="shared" si="6"/>
        <v>0</v>
      </c>
      <c r="O147" s="86">
        <f t="shared" si="7"/>
        <v>0</v>
      </c>
      <c r="P147" s="87">
        <f t="shared" si="8"/>
        <v>0</v>
      </c>
    </row>
    <row r="148" spans="1:16" s="29" customFormat="1" ht="18.75" customHeight="1">
      <c r="A148" s="69">
        <v>188015</v>
      </c>
      <c r="B148" s="159" t="s">
        <v>281</v>
      </c>
      <c r="C148" s="237">
        <v>263.23</v>
      </c>
      <c r="D148" s="19" t="s">
        <v>0</v>
      </c>
      <c r="E148" s="20">
        <v>90</v>
      </c>
      <c r="F148" s="20">
        <v>6</v>
      </c>
      <c r="G148" s="20">
        <v>6</v>
      </c>
      <c r="H148" s="21">
        <v>17.559999999999999</v>
      </c>
      <c r="I148" s="21">
        <v>16.559999999999999</v>
      </c>
      <c r="J148" s="22">
        <v>0.02</v>
      </c>
      <c r="K148" s="23">
        <v>6925808349387</v>
      </c>
      <c r="L148" s="24"/>
      <c r="M148" s="25">
        <f>C148*L148</f>
        <v>0</v>
      </c>
      <c r="N148" s="26">
        <f t="shared" si="6"/>
        <v>0</v>
      </c>
      <c r="O148" s="26">
        <f t="shared" si="7"/>
        <v>0</v>
      </c>
      <c r="P148" s="27">
        <f t="shared" si="8"/>
        <v>0</v>
      </c>
    </row>
    <row r="149" spans="1:16" s="29" customFormat="1" ht="18.75" customHeight="1">
      <c r="A149" s="69">
        <v>188031</v>
      </c>
      <c r="B149" s="159" t="s">
        <v>282</v>
      </c>
      <c r="C149" s="237">
        <v>268.83</v>
      </c>
      <c r="D149" s="19" t="s">
        <v>0</v>
      </c>
      <c r="E149" s="20">
        <v>90</v>
      </c>
      <c r="F149" s="20">
        <v>6</v>
      </c>
      <c r="G149" s="20">
        <v>6</v>
      </c>
      <c r="H149" s="21">
        <v>17.559999999999999</v>
      </c>
      <c r="I149" s="21">
        <v>16.559999999999999</v>
      </c>
      <c r="J149" s="22">
        <v>0.02</v>
      </c>
      <c r="K149" s="23">
        <v>6925808349547</v>
      </c>
      <c r="L149" s="24"/>
      <c r="M149" s="25">
        <f>C149*L149</f>
        <v>0</v>
      </c>
      <c r="N149" s="26">
        <f t="shared" si="6"/>
        <v>0</v>
      </c>
      <c r="O149" s="26">
        <f t="shared" si="7"/>
        <v>0</v>
      </c>
      <c r="P149" s="27">
        <f t="shared" si="8"/>
        <v>0</v>
      </c>
    </row>
    <row r="150" spans="1:16" s="29" customFormat="1" ht="18.75" customHeight="1">
      <c r="A150" s="69">
        <v>188047</v>
      </c>
      <c r="B150" s="159" t="s">
        <v>283</v>
      </c>
      <c r="C150" s="237">
        <v>298.32</v>
      </c>
      <c r="D150" s="19" t="s">
        <v>0</v>
      </c>
      <c r="E150" s="20">
        <v>90</v>
      </c>
      <c r="F150" s="20">
        <v>6</v>
      </c>
      <c r="G150" s="20">
        <v>6</v>
      </c>
      <c r="H150" s="21">
        <v>18.28</v>
      </c>
      <c r="I150" s="21">
        <v>17.28</v>
      </c>
      <c r="J150" s="22">
        <v>0.02</v>
      </c>
      <c r="K150" s="23">
        <v>6925808349707</v>
      </c>
      <c r="L150" s="24"/>
      <c r="M150" s="25">
        <f>C150*L150</f>
        <v>0</v>
      </c>
      <c r="N150" s="26">
        <f t="shared" si="6"/>
        <v>0</v>
      </c>
      <c r="O150" s="26">
        <f t="shared" si="7"/>
        <v>0</v>
      </c>
      <c r="P150" s="27">
        <f t="shared" si="8"/>
        <v>0</v>
      </c>
    </row>
    <row r="151" spans="1:16" s="29" customFormat="1" ht="18.75" customHeight="1">
      <c r="A151" s="69">
        <v>188071</v>
      </c>
      <c r="B151" s="159" t="s">
        <v>284</v>
      </c>
      <c r="C151" s="237">
        <v>298.32</v>
      </c>
      <c r="D151" s="19" t="s">
        <v>0</v>
      </c>
      <c r="E151" s="20">
        <v>90</v>
      </c>
      <c r="F151" s="20">
        <v>6</v>
      </c>
      <c r="G151" s="20">
        <v>6</v>
      </c>
      <c r="H151" s="21">
        <v>18.28</v>
      </c>
      <c r="I151" s="21">
        <v>17.28</v>
      </c>
      <c r="J151" s="22">
        <v>0.02</v>
      </c>
      <c r="K151" s="23">
        <v>6925808349868</v>
      </c>
      <c r="L151" s="24"/>
      <c r="M151" s="25">
        <f>C151*L151</f>
        <v>0</v>
      </c>
      <c r="N151" s="26">
        <f t="shared" si="6"/>
        <v>0</v>
      </c>
      <c r="O151" s="26">
        <f t="shared" si="7"/>
        <v>0</v>
      </c>
      <c r="P151" s="27">
        <f t="shared" si="8"/>
        <v>0</v>
      </c>
    </row>
    <row r="152" spans="1:16" s="29" customFormat="1" ht="18.75" customHeight="1">
      <c r="A152" s="89">
        <v>187985</v>
      </c>
      <c r="B152" s="172" t="s">
        <v>285</v>
      </c>
      <c r="C152" s="239">
        <v>436.84</v>
      </c>
      <c r="D152" s="88" t="s">
        <v>0</v>
      </c>
      <c r="E152" s="80">
        <v>60</v>
      </c>
      <c r="F152" s="80">
        <v>4</v>
      </c>
      <c r="G152" s="80">
        <v>4</v>
      </c>
      <c r="H152" s="81">
        <v>17.37</v>
      </c>
      <c r="I152" s="81">
        <v>16.5</v>
      </c>
      <c r="J152" s="82">
        <v>0.02</v>
      </c>
      <c r="K152" s="83">
        <v>6925808349080</v>
      </c>
      <c r="L152" s="84"/>
      <c r="M152" s="85">
        <f>C152*L152</f>
        <v>0</v>
      </c>
      <c r="N152" s="86">
        <f t="shared" si="6"/>
        <v>0</v>
      </c>
      <c r="O152" s="86">
        <f t="shared" si="7"/>
        <v>0</v>
      </c>
      <c r="P152" s="87">
        <f t="shared" si="8"/>
        <v>0</v>
      </c>
    </row>
    <row r="153" spans="1:16" s="29" customFormat="1" ht="18.75" customHeight="1">
      <c r="A153" s="69">
        <v>188009</v>
      </c>
      <c r="B153" s="159" t="s">
        <v>286</v>
      </c>
      <c r="C153" s="237">
        <v>436.84</v>
      </c>
      <c r="D153" s="19" t="s">
        <v>0</v>
      </c>
      <c r="E153" s="20">
        <v>60</v>
      </c>
      <c r="F153" s="20">
        <v>4</v>
      </c>
      <c r="G153" s="20">
        <v>4</v>
      </c>
      <c r="H153" s="21">
        <v>17.37</v>
      </c>
      <c r="I153" s="21">
        <v>16.5</v>
      </c>
      <c r="J153" s="22">
        <v>0.02</v>
      </c>
      <c r="K153" s="23">
        <v>6925808349325</v>
      </c>
      <c r="L153" s="24"/>
      <c r="M153" s="25">
        <f>C153*L153</f>
        <v>0</v>
      </c>
      <c r="N153" s="26">
        <f t="shared" si="6"/>
        <v>0</v>
      </c>
      <c r="O153" s="26">
        <f t="shared" si="7"/>
        <v>0</v>
      </c>
      <c r="P153" s="27">
        <f t="shared" si="8"/>
        <v>0</v>
      </c>
    </row>
    <row r="154" spans="1:16" s="29" customFormat="1" ht="18.75" customHeight="1">
      <c r="A154" s="89">
        <v>188025</v>
      </c>
      <c r="B154" s="172" t="s">
        <v>287</v>
      </c>
      <c r="C154" s="239">
        <v>436.84</v>
      </c>
      <c r="D154" s="88" t="s">
        <v>0</v>
      </c>
      <c r="E154" s="80">
        <v>60</v>
      </c>
      <c r="F154" s="80">
        <v>4</v>
      </c>
      <c r="G154" s="80">
        <v>4</v>
      </c>
      <c r="H154" s="81">
        <v>17.37</v>
      </c>
      <c r="I154" s="81">
        <v>16.5</v>
      </c>
      <c r="J154" s="82">
        <v>0.02</v>
      </c>
      <c r="K154" s="83">
        <v>6925808349486</v>
      </c>
      <c r="L154" s="84"/>
      <c r="M154" s="85">
        <f>C154*L154</f>
        <v>0</v>
      </c>
      <c r="N154" s="86">
        <f t="shared" si="6"/>
        <v>0</v>
      </c>
      <c r="O154" s="86">
        <f t="shared" si="7"/>
        <v>0</v>
      </c>
      <c r="P154" s="87">
        <f t="shared" si="8"/>
        <v>0</v>
      </c>
    </row>
    <row r="155" spans="1:16" s="29" customFormat="1" ht="18.75" customHeight="1">
      <c r="A155" s="69">
        <v>188041</v>
      </c>
      <c r="B155" s="159" t="s">
        <v>288</v>
      </c>
      <c r="C155" s="237">
        <v>334.91</v>
      </c>
      <c r="D155" s="19" t="s">
        <v>0</v>
      </c>
      <c r="E155" s="20">
        <v>60</v>
      </c>
      <c r="F155" s="20">
        <v>4</v>
      </c>
      <c r="G155" s="20">
        <v>4</v>
      </c>
      <c r="H155" s="21">
        <v>17.37</v>
      </c>
      <c r="I155" s="21">
        <v>16.5</v>
      </c>
      <c r="J155" s="22">
        <v>0.02</v>
      </c>
      <c r="K155" s="23">
        <v>6925808349646</v>
      </c>
      <c r="L155" s="24"/>
      <c r="M155" s="25">
        <f>C155*L155</f>
        <v>0</v>
      </c>
      <c r="N155" s="26">
        <f t="shared" si="6"/>
        <v>0</v>
      </c>
      <c r="O155" s="26">
        <f t="shared" si="7"/>
        <v>0</v>
      </c>
      <c r="P155" s="27">
        <f t="shared" si="8"/>
        <v>0</v>
      </c>
    </row>
    <row r="156" spans="1:16" s="29" customFormat="1" ht="18.75" customHeight="1">
      <c r="A156" s="69">
        <v>188057</v>
      </c>
      <c r="B156" s="159" t="s">
        <v>289</v>
      </c>
      <c r="C156" s="237">
        <v>436.84</v>
      </c>
      <c r="D156" s="19" t="s">
        <v>0</v>
      </c>
      <c r="E156" s="20">
        <v>60</v>
      </c>
      <c r="F156" s="20">
        <v>4</v>
      </c>
      <c r="G156" s="20">
        <v>4</v>
      </c>
      <c r="H156" s="21">
        <v>17.37</v>
      </c>
      <c r="I156" s="21">
        <v>16.5</v>
      </c>
      <c r="J156" s="22">
        <v>0.02</v>
      </c>
      <c r="K156" s="23">
        <v>6925808349806</v>
      </c>
      <c r="L156" s="24"/>
      <c r="M156" s="25">
        <f>C156*L156</f>
        <v>0</v>
      </c>
      <c r="N156" s="26">
        <f t="shared" si="6"/>
        <v>0</v>
      </c>
      <c r="O156" s="26">
        <f t="shared" si="7"/>
        <v>0</v>
      </c>
      <c r="P156" s="27">
        <f t="shared" si="8"/>
        <v>0</v>
      </c>
    </row>
    <row r="157" spans="1:16" s="29" customFormat="1" ht="18.75" customHeight="1">
      <c r="A157" s="69">
        <v>188081</v>
      </c>
      <c r="B157" s="159" t="s">
        <v>290</v>
      </c>
      <c r="C157" s="237">
        <v>394.47</v>
      </c>
      <c r="D157" s="19" t="s">
        <v>0</v>
      </c>
      <c r="E157" s="20">
        <v>60</v>
      </c>
      <c r="F157" s="20">
        <v>4</v>
      </c>
      <c r="G157" s="20">
        <v>4</v>
      </c>
      <c r="H157" s="21">
        <v>17.37</v>
      </c>
      <c r="I157" s="21">
        <v>16.5</v>
      </c>
      <c r="J157" s="22">
        <v>0.02</v>
      </c>
      <c r="K157" s="23">
        <v>6925808349967</v>
      </c>
      <c r="L157" s="24"/>
      <c r="M157" s="25">
        <f>C157*L157</f>
        <v>0</v>
      </c>
      <c r="N157" s="26">
        <f t="shared" si="6"/>
        <v>0</v>
      </c>
      <c r="O157" s="26">
        <f t="shared" si="7"/>
        <v>0</v>
      </c>
      <c r="P157" s="27">
        <f t="shared" si="8"/>
        <v>0</v>
      </c>
    </row>
    <row r="158" spans="1:16" s="29" customFormat="1" ht="18.75" customHeight="1">
      <c r="A158" s="69">
        <v>187961</v>
      </c>
      <c r="B158" s="159" t="s">
        <v>291</v>
      </c>
      <c r="C158" s="237">
        <v>390.32</v>
      </c>
      <c r="D158" s="19" t="s">
        <v>0</v>
      </c>
      <c r="E158" s="20">
        <v>60</v>
      </c>
      <c r="F158" s="20">
        <v>4</v>
      </c>
      <c r="G158" s="20">
        <v>4</v>
      </c>
      <c r="H158" s="21">
        <v>17.37</v>
      </c>
      <c r="I158" s="21">
        <v>16.5</v>
      </c>
      <c r="J158" s="22">
        <v>0.02</v>
      </c>
      <c r="K158" s="23">
        <v>6925808348922</v>
      </c>
      <c r="L158" s="24"/>
      <c r="M158" s="25">
        <f>C158*L158</f>
        <v>0</v>
      </c>
      <c r="N158" s="26">
        <f t="shared" si="6"/>
        <v>0</v>
      </c>
      <c r="O158" s="26">
        <f t="shared" si="7"/>
        <v>0</v>
      </c>
      <c r="P158" s="27">
        <f t="shared" si="8"/>
        <v>0</v>
      </c>
    </row>
    <row r="159" spans="1:16" s="29" customFormat="1" ht="18.75" customHeight="1">
      <c r="A159" s="69">
        <v>187977</v>
      </c>
      <c r="B159" s="159" t="s">
        <v>292</v>
      </c>
      <c r="C159" s="237">
        <v>371.73</v>
      </c>
      <c r="D159" s="19" t="s">
        <v>0</v>
      </c>
      <c r="E159" s="20">
        <v>60</v>
      </c>
      <c r="F159" s="20">
        <v>4</v>
      </c>
      <c r="G159" s="20">
        <v>4</v>
      </c>
      <c r="H159" s="21">
        <v>17.37</v>
      </c>
      <c r="I159" s="21">
        <v>16.5</v>
      </c>
      <c r="J159" s="22">
        <v>0.02</v>
      </c>
      <c r="K159" s="23">
        <v>6925808349004</v>
      </c>
      <c r="L159" s="24"/>
      <c r="M159" s="25">
        <f>C159*L159</f>
        <v>0</v>
      </c>
      <c r="N159" s="26">
        <f t="shared" si="6"/>
        <v>0</v>
      </c>
      <c r="O159" s="26">
        <f t="shared" si="7"/>
        <v>0</v>
      </c>
      <c r="P159" s="27">
        <f t="shared" si="8"/>
        <v>0</v>
      </c>
    </row>
    <row r="160" spans="1:16" s="29" customFormat="1" ht="18.75" customHeight="1">
      <c r="A160" s="69">
        <v>187993</v>
      </c>
      <c r="B160" s="159" t="s">
        <v>293</v>
      </c>
      <c r="C160" s="237">
        <v>390.32</v>
      </c>
      <c r="D160" s="19" t="s">
        <v>0</v>
      </c>
      <c r="E160" s="20">
        <v>60</v>
      </c>
      <c r="F160" s="20">
        <v>4</v>
      </c>
      <c r="G160" s="20">
        <v>4</v>
      </c>
      <c r="H160" s="21">
        <v>17.37</v>
      </c>
      <c r="I160" s="21">
        <v>16.5</v>
      </c>
      <c r="J160" s="22">
        <v>0.02</v>
      </c>
      <c r="K160" s="23">
        <v>6925808349165</v>
      </c>
      <c r="L160" s="24"/>
      <c r="M160" s="25">
        <f>C160*L160</f>
        <v>0</v>
      </c>
      <c r="N160" s="26">
        <f t="shared" si="6"/>
        <v>0</v>
      </c>
      <c r="O160" s="26">
        <f t="shared" si="7"/>
        <v>0</v>
      </c>
      <c r="P160" s="27">
        <f t="shared" si="8"/>
        <v>0</v>
      </c>
    </row>
    <row r="161" spans="1:16" s="29" customFormat="1" ht="18.75" customHeight="1">
      <c r="A161" s="69">
        <v>188001</v>
      </c>
      <c r="B161" s="159" t="s">
        <v>294</v>
      </c>
      <c r="C161" s="237">
        <v>390.32</v>
      </c>
      <c r="D161" s="19" t="s">
        <v>0</v>
      </c>
      <c r="E161" s="20">
        <v>60</v>
      </c>
      <c r="F161" s="20">
        <v>4</v>
      </c>
      <c r="G161" s="20">
        <v>4</v>
      </c>
      <c r="H161" s="21">
        <v>17.37</v>
      </c>
      <c r="I161" s="21">
        <v>16.5</v>
      </c>
      <c r="J161" s="22">
        <v>0.02</v>
      </c>
      <c r="K161" s="23">
        <v>6925808349240</v>
      </c>
      <c r="L161" s="24"/>
      <c r="M161" s="25">
        <f>C161*L161</f>
        <v>0</v>
      </c>
      <c r="N161" s="26">
        <f t="shared" si="6"/>
        <v>0</v>
      </c>
      <c r="O161" s="26">
        <f t="shared" si="7"/>
        <v>0</v>
      </c>
      <c r="P161" s="27">
        <f t="shared" si="8"/>
        <v>0</v>
      </c>
    </row>
    <row r="162" spans="1:16" s="29" customFormat="1" ht="18.75" customHeight="1">
      <c r="A162" s="69">
        <v>188017</v>
      </c>
      <c r="B162" s="159" t="s">
        <v>295</v>
      </c>
      <c r="C162" s="237">
        <v>398.71</v>
      </c>
      <c r="D162" s="19" t="s">
        <v>0</v>
      </c>
      <c r="E162" s="20">
        <v>60</v>
      </c>
      <c r="F162" s="20">
        <v>4</v>
      </c>
      <c r="G162" s="20">
        <v>4</v>
      </c>
      <c r="H162" s="21">
        <v>17.37</v>
      </c>
      <c r="I162" s="21">
        <v>16.5</v>
      </c>
      <c r="J162" s="22">
        <v>0.02</v>
      </c>
      <c r="K162" s="23">
        <v>6925808349400</v>
      </c>
      <c r="L162" s="24"/>
      <c r="M162" s="25">
        <f>C162*L162</f>
        <v>0</v>
      </c>
      <c r="N162" s="26">
        <f t="shared" si="6"/>
        <v>0</v>
      </c>
      <c r="O162" s="26">
        <f t="shared" si="7"/>
        <v>0</v>
      </c>
      <c r="P162" s="27">
        <f t="shared" si="8"/>
        <v>0</v>
      </c>
    </row>
    <row r="163" spans="1:16" s="29" customFormat="1" ht="18.75" customHeight="1">
      <c r="A163" s="89">
        <v>188034</v>
      </c>
      <c r="B163" s="172" t="s">
        <v>296</v>
      </c>
      <c r="C163" s="239">
        <v>398.71</v>
      </c>
      <c r="D163" s="88" t="s">
        <v>0</v>
      </c>
      <c r="E163" s="80">
        <v>60</v>
      </c>
      <c r="F163" s="80">
        <v>4</v>
      </c>
      <c r="G163" s="80">
        <v>4</v>
      </c>
      <c r="H163" s="81">
        <v>17.37</v>
      </c>
      <c r="I163" s="81">
        <v>16.5</v>
      </c>
      <c r="J163" s="82">
        <v>0.02</v>
      </c>
      <c r="K163" s="83">
        <v>6925808349578</v>
      </c>
      <c r="L163" s="84"/>
      <c r="M163" s="85">
        <f>C163*L163</f>
        <v>0</v>
      </c>
      <c r="N163" s="86">
        <f t="shared" si="6"/>
        <v>0</v>
      </c>
      <c r="O163" s="86">
        <f t="shared" si="7"/>
        <v>0</v>
      </c>
      <c r="P163" s="87">
        <f t="shared" si="8"/>
        <v>0</v>
      </c>
    </row>
    <row r="164" spans="1:16" s="29" customFormat="1" ht="18.75" customHeight="1">
      <c r="A164" s="69">
        <v>188049</v>
      </c>
      <c r="B164" s="159" t="s">
        <v>297</v>
      </c>
      <c r="C164" s="237">
        <v>441.54</v>
      </c>
      <c r="D164" s="19" t="s">
        <v>0</v>
      </c>
      <c r="E164" s="20">
        <v>60</v>
      </c>
      <c r="F164" s="20">
        <v>4</v>
      </c>
      <c r="G164" s="20">
        <v>4</v>
      </c>
      <c r="H164" s="21">
        <v>18.09</v>
      </c>
      <c r="I164" s="21">
        <v>17.22</v>
      </c>
      <c r="J164" s="22">
        <v>0.02</v>
      </c>
      <c r="K164" s="23">
        <v>6925808349721</v>
      </c>
      <c r="L164" s="24"/>
      <c r="M164" s="25">
        <f>C164*L164</f>
        <v>0</v>
      </c>
      <c r="N164" s="26">
        <f t="shared" si="6"/>
        <v>0</v>
      </c>
      <c r="O164" s="26">
        <f t="shared" si="7"/>
        <v>0</v>
      </c>
      <c r="P164" s="27">
        <f t="shared" si="8"/>
        <v>0</v>
      </c>
    </row>
    <row r="165" spans="1:16" s="29" customFormat="1" ht="18.75" customHeight="1">
      <c r="A165" s="69">
        <v>188065</v>
      </c>
      <c r="B165" s="159" t="s">
        <v>298</v>
      </c>
      <c r="C165" s="237">
        <v>441.54</v>
      </c>
      <c r="D165" s="19" t="s">
        <v>0</v>
      </c>
      <c r="E165" s="20">
        <v>60</v>
      </c>
      <c r="F165" s="20">
        <v>4</v>
      </c>
      <c r="G165" s="20">
        <v>4</v>
      </c>
      <c r="H165" s="21">
        <v>18.09</v>
      </c>
      <c r="I165" s="21">
        <v>17.22</v>
      </c>
      <c r="J165" s="22">
        <v>0.02</v>
      </c>
      <c r="K165" s="23">
        <v>6925808379117</v>
      </c>
      <c r="L165" s="24"/>
      <c r="M165" s="25">
        <f>C165*L165</f>
        <v>0</v>
      </c>
      <c r="N165" s="26">
        <f t="shared" si="6"/>
        <v>0</v>
      </c>
      <c r="O165" s="26">
        <f t="shared" si="7"/>
        <v>0</v>
      </c>
      <c r="P165" s="27">
        <f t="shared" si="8"/>
        <v>0</v>
      </c>
    </row>
    <row r="166" spans="1:16" s="29" customFormat="1" ht="18.75" customHeight="1">
      <c r="A166" s="69">
        <v>188073</v>
      </c>
      <c r="B166" s="159" t="s">
        <v>299</v>
      </c>
      <c r="C166" s="237">
        <v>441.54</v>
      </c>
      <c r="D166" s="19" t="s">
        <v>0</v>
      </c>
      <c r="E166" s="20">
        <v>60</v>
      </c>
      <c r="F166" s="20">
        <v>4</v>
      </c>
      <c r="G166" s="20">
        <v>4</v>
      </c>
      <c r="H166" s="21">
        <v>18.09</v>
      </c>
      <c r="I166" s="21">
        <v>17.22</v>
      </c>
      <c r="J166" s="22">
        <v>0.02</v>
      </c>
      <c r="K166" s="23">
        <v>6925808349882</v>
      </c>
      <c r="L166" s="24"/>
      <c r="M166" s="25">
        <f>C166*L166</f>
        <v>0</v>
      </c>
      <c r="N166" s="26">
        <f t="shared" si="6"/>
        <v>0</v>
      </c>
      <c r="O166" s="26">
        <f t="shared" si="7"/>
        <v>0</v>
      </c>
      <c r="P166" s="27">
        <f t="shared" si="8"/>
        <v>0</v>
      </c>
    </row>
    <row r="167" spans="1:16" s="29" customFormat="1" ht="18.75" customHeight="1">
      <c r="A167" s="69">
        <v>187987</v>
      </c>
      <c r="B167" s="159" t="s">
        <v>300</v>
      </c>
      <c r="C167" s="237">
        <v>599.46</v>
      </c>
      <c r="D167" s="19" t="s">
        <v>0</v>
      </c>
      <c r="E167" s="20">
        <v>45</v>
      </c>
      <c r="F167" s="20">
        <v>3</v>
      </c>
      <c r="G167" s="20">
        <v>3</v>
      </c>
      <c r="H167" s="21">
        <v>17.28</v>
      </c>
      <c r="I167" s="21">
        <v>16.47</v>
      </c>
      <c r="J167" s="22">
        <v>0.02</v>
      </c>
      <c r="K167" s="23">
        <v>6925808349103</v>
      </c>
      <c r="L167" s="24"/>
      <c r="M167" s="25">
        <f>C167*L167</f>
        <v>0</v>
      </c>
      <c r="N167" s="26">
        <f t="shared" si="6"/>
        <v>0</v>
      </c>
      <c r="O167" s="26">
        <f t="shared" si="7"/>
        <v>0</v>
      </c>
      <c r="P167" s="27">
        <f t="shared" si="8"/>
        <v>0</v>
      </c>
    </row>
    <row r="168" spans="1:16" s="29" customFormat="1" ht="18.75" customHeight="1">
      <c r="A168" s="69">
        <v>188011</v>
      </c>
      <c r="B168" s="159" t="s">
        <v>301</v>
      </c>
      <c r="C168" s="237">
        <v>599.46</v>
      </c>
      <c r="D168" s="19" t="s">
        <v>0</v>
      </c>
      <c r="E168" s="20">
        <v>45</v>
      </c>
      <c r="F168" s="20">
        <v>3</v>
      </c>
      <c r="G168" s="20">
        <v>3</v>
      </c>
      <c r="H168" s="21">
        <v>17.28</v>
      </c>
      <c r="I168" s="21">
        <v>16.47</v>
      </c>
      <c r="J168" s="22">
        <v>0.02</v>
      </c>
      <c r="K168" s="23">
        <v>6925808349349</v>
      </c>
      <c r="L168" s="24"/>
      <c r="M168" s="25">
        <f>C168*L168</f>
        <v>0</v>
      </c>
      <c r="N168" s="26">
        <f t="shared" si="6"/>
        <v>0</v>
      </c>
      <c r="O168" s="26">
        <f t="shared" si="7"/>
        <v>0</v>
      </c>
      <c r="P168" s="27">
        <f t="shared" si="8"/>
        <v>0</v>
      </c>
    </row>
    <row r="169" spans="1:16" s="29" customFormat="1" ht="18.75" customHeight="1">
      <c r="A169" s="69">
        <v>188027</v>
      </c>
      <c r="B169" s="159" t="s">
        <v>302</v>
      </c>
      <c r="C169" s="237">
        <v>599.46</v>
      </c>
      <c r="D169" s="19" t="s">
        <v>0</v>
      </c>
      <c r="E169" s="20">
        <v>45</v>
      </c>
      <c r="F169" s="20">
        <v>3</v>
      </c>
      <c r="G169" s="20">
        <v>3</v>
      </c>
      <c r="H169" s="21">
        <v>17.28</v>
      </c>
      <c r="I169" s="21">
        <v>16.47</v>
      </c>
      <c r="J169" s="22">
        <v>0.02</v>
      </c>
      <c r="K169" s="23">
        <v>6925808349509</v>
      </c>
      <c r="L169" s="24"/>
      <c r="M169" s="25">
        <f>C169*L169</f>
        <v>0</v>
      </c>
      <c r="N169" s="26">
        <f t="shared" si="6"/>
        <v>0</v>
      </c>
      <c r="O169" s="26">
        <f t="shared" si="7"/>
        <v>0</v>
      </c>
      <c r="P169" s="27">
        <f t="shared" si="8"/>
        <v>0</v>
      </c>
    </row>
    <row r="170" spans="1:16" s="29" customFormat="1" ht="18.75" customHeight="1">
      <c r="A170" s="69">
        <v>188043</v>
      </c>
      <c r="B170" s="159" t="s">
        <v>303</v>
      </c>
      <c r="C170" s="237">
        <v>599.46</v>
      </c>
      <c r="D170" s="19" t="s">
        <v>0</v>
      </c>
      <c r="E170" s="20">
        <v>45</v>
      </c>
      <c r="F170" s="20">
        <v>3</v>
      </c>
      <c r="G170" s="20">
        <v>3</v>
      </c>
      <c r="H170" s="21">
        <v>17.28</v>
      </c>
      <c r="I170" s="21">
        <v>16.47</v>
      </c>
      <c r="J170" s="22">
        <v>0.02</v>
      </c>
      <c r="K170" s="23">
        <v>6925808349660</v>
      </c>
      <c r="L170" s="24"/>
      <c r="M170" s="25">
        <f>C170*L170</f>
        <v>0</v>
      </c>
      <c r="N170" s="26">
        <f t="shared" si="6"/>
        <v>0</v>
      </c>
      <c r="O170" s="26">
        <f t="shared" si="7"/>
        <v>0</v>
      </c>
      <c r="P170" s="27">
        <f t="shared" si="8"/>
        <v>0</v>
      </c>
    </row>
    <row r="171" spans="1:16" s="29" customFormat="1" ht="18.75" customHeight="1">
      <c r="A171" s="69">
        <v>188059</v>
      </c>
      <c r="B171" s="159" t="s">
        <v>304</v>
      </c>
      <c r="C171" s="237">
        <v>599.46</v>
      </c>
      <c r="D171" s="19" t="s">
        <v>0</v>
      </c>
      <c r="E171" s="20">
        <v>45</v>
      </c>
      <c r="F171" s="20">
        <v>3</v>
      </c>
      <c r="G171" s="20">
        <v>3</v>
      </c>
      <c r="H171" s="21">
        <v>17.28</v>
      </c>
      <c r="I171" s="21">
        <v>16.47</v>
      </c>
      <c r="J171" s="22">
        <v>0.02</v>
      </c>
      <c r="K171" s="23">
        <v>6925808349820</v>
      </c>
      <c r="L171" s="24"/>
      <c r="M171" s="25">
        <f>C171*L171</f>
        <v>0</v>
      </c>
      <c r="N171" s="26">
        <f t="shared" si="6"/>
        <v>0</v>
      </c>
      <c r="O171" s="26">
        <f t="shared" si="7"/>
        <v>0</v>
      </c>
      <c r="P171" s="27">
        <f t="shared" si="8"/>
        <v>0</v>
      </c>
    </row>
    <row r="172" spans="1:16" s="29" customFormat="1" ht="18.75" customHeight="1">
      <c r="A172" s="69">
        <v>188083</v>
      </c>
      <c r="B172" s="159" t="s">
        <v>305</v>
      </c>
      <c r="C172" s="237">
        <v>599.46</v>
      </c>
      <c r="D172" s="19" t="s">
        <v>0</v>
      </c>
      <c r="E172" s="20">
        <v>45</v>
      </c>
      <c r="F172" s="20">
        <v>3</v>
      </c>
      <c r="G172" s="20">
        <v>3</v>
      </c>
      <c r="H172" s="21">
        <v>17.28</v>
      </c>
      <c r="I172" s="21">
        <v>16.47</v>
      </c>
      <c r="J172" s="22">
        <v>0.02</v>
      </c>
      <c r="K172" s="23">
        <v>6925808349981</v>
      </c>
      <c r="L172" s="24"/>
      <c r="M172" s="25">
        <f>C172*L172</f>
        <v>0</v>
      </c>
      <c r="N172" s="26">
        <f t="shared" si="6"/>
        <v>0</v>
      </c>
      <c r="O172" s="26">
        <f t="shared" si="7"/>
        <v>0</v>
      </c>
      <c r="P172" s="27">
        <f t="shared" si="8"/>
        <v>0</v>
      </c>
    </row>
    <row r="173" spans="1:16" s="29" customFormat="1" ht="18.75" customHeight="1">
      <c r="A173" s="69">
        <v>187963</v>
      </c>
      <c r="B173" s="159" t="s">
        <v>306</v>
      </c>
      <c r="C173" s="237">
        <v>593.01</v>
      </c>
      <c r="D173" s="19" t="s">
        <v>0</v>
      </c>
      <c r="E173" s="20">
        <v>45</v>
      </c>
      <c r="F173" s="20">
        <v>3</v>
      </c>
      <c r="G173" s="20">
        <v>3</v>
      </c>
      <c r="H173" s="21">
        <v>17.28</v>
      </c>
      <c r="I173" s="21">
        <v>16.47</v>
      </c>
      <c r="J173" s="22">
        <v>0.02</v>
      </c>
      <c r="K173" s="23">
        <v>6925808348946</v>
      </c>
      <c r="L173" s="24"/>
      <c r="M173" s="25">
        <f>C173*L173</f>
        <v>0</v>
      </c>
      <c r="N173" s="26">
        <f t="shared" si="6"/>
        <v>0</v>
      </c>
      <c r="O173" s="26">
        <f t="shared" si="7"/>
        <v>0</v>
      </c>
      <c r="P173" s="27">
        <f t="shared" si="8"/>
        <v>0</v>
      </c>
    </row>
    <row r="174" spans="1:16" s="29" customFormat="1" ht="18.75" customHeight="1">
      <c r="A174" s="69">
        <v>187979</v>
      </c>
      <c r="B174" s="159" t="s">
        <v>307</v>
      </c>
      <c r="C174" s="237">
        <v>593.01</v>
      </c>
      <c r="D174" s="19" t="s">
        <v>0</v>
      </c>
      <c r="E174" s="20">
        <v>45</v>
      </c>
      <c r="F174" s="20">
        <v>3</v>
      </c>
      <c r="G174" s="20">
        <v>3</v>
      </c>
      <c r="H174" s="21">
        <v>17.28</v>
      </c>
      <c r="I174" s="21">
        <v>16.47</v>
      </c>
      <c r="J174" s="22">
        <v>0.02</v>
      </c>
      <c r="K174" s="23">
        <v>6925808349028</v>
      </c>
      <c r="L174" s="24"/>
      <c r="M174" s="25">
        <f>C174*L174</f>
        <v>0</v>
      </c>
      <c r="N174" s="26">
        <f t="shared" si="6"/>
        <v>0</v>
      </c>
      <c r="O174" s="26">
        <f t="shared" si="7"/>
        <v>0</v>
      </c>
      <c r="P174" s="27">
        <f t="shared" si="8"/>
        <v>0</v>
      </c>
    </row>
    <row r="175" spans="1:16" s="29" customFormat="1" ht="18.75" customHeight="1">
      <c r="A175" s="69">
        <v>187995</v>
      </c>
      <c r="B175" s="159" t="s">
        <v>308</v>
      </c>
      <c r="C175" s="237">
        <v>593.01</v>
      </c>
      <c r="D175" s="19" t="s">
        <v>0</v>
      </c>
      <c r="E175" s="20">
        <v>45</v>
      </c>
      <c r="F175" s="20">
        <v>3</v>
      </c>
      <c r="G175" s="20">
        <v>3</v>
      </c>
      <c r="H175" s="21">
        <v>17.28</v>
      </c>
      <c r="I175" s="21">
        <v>16.47</v>
      </c>
      <c r="J175" s="22">
        <v>0.02</v>
      </c>
      <c r="K175" s="23">
        <v>6925808349189</v>
      </c>
      <c r="L175" s="24"/>
      <c r="M175" s="25">
        <f>C175*L175</f>
        <v>0</v>
      </c>
      <c r="N175" s="26">
        <f t="shared" si="6"/>
        <v>0</v>
      </c>
      <c r="O175" s="26">
        <f t="shared" si="7"/>
        <v>0</v>
      </c>
      <c r="P175" s="27">
        <f t="shared" si="8"/>
        <v>0</v>
      </c>
    </row>
    <row r="176" spans="1:16" s="29" customFormat="1" ht="18.75" customHeight="1">
      <c r="A176" s="69">
        <v>188003</v>
      </c>
      <c r="B176" s="159" t="s">
        <v>309</v>
      </c>
      <c r="C176" s="237">
        <v>593.01</v>
      </c>
      <c r="D176" s="19" t="s">
        <v>0</v>
      </c>
      <c r="E176" s="20">
        <v>45</v>
      </c>
      <c r="F176" s="20">
        <v>3</v>
      </c>
      <c r="G176" s="20">
        <v>3</v>
      </c>
      <c r="H176" s="21">
        <v>17.28</v>
      </c>
      <c r="I176" s="21">
        <v>16.47</v>
      </c>
      <c r="J176" s="22">
        <v>0.02</v>
      </c>
      <c r="K176" s="23">
        <v>6925808349264</v>
      </c>
      <c r="L176" s="24"/>
      <c r="M176" s="25">
        <f>C176*L176</f>
        <v>0</v>
      </c>
      <c r="N176" s="26">
        <f t="shared" si="6"/>
        <v>0</v>
      </c>
      <c r="O176" s="26">
        <f t="shared" si="7"/>
        <v>0</v>
      </c>
      <c r="P176" s="27">
        <f t="shared" si="8"/>
        <v>0</v>
      </c>
    </row>
    <row r="177" spans="1:16" s="29" customFormat="1" ht="18.75" customHeight="1">
      <c r="A177" s="69">
        <v>188019</v>
      </c>
      <c r="B177" s="159" t="s">
        <v>310</v>
      </c>
      <c r="C177" s="237">
        <v>593.01</v>
      </c>
      <c r="D177" s="19" t="s">
        <v>0</v>
      </c>
      <c r="E177" s="20">
        <v>45</v>
      </c>
      <c r="F177" s="20">
        <v>3</v>
      </c>
      <c r="G177" s="20">
        <v>3</v>
      </c>
      <c r="H177" s="21">
        <v>17.28</v>
      </c>
      <c r="I177" s="21">
        <v>16.47</v>
      </c>
      <c r="J177" s="22">
        <v>0.02</v>
      </c>
      <c r="K177" s="23">
        <v>6925808349424</v>
      </c>
      <c r="L177" s="24"/>
      <c r="M177" s="25">
        <f>C177*L177</f>
        <v>0</v>
      </c>
      <c r="N177" s="26">
        <f t="shared" si="6"/>
        <v>0</v>
      </c>
      <c r="O177" s="26">
        <f t="shared" si="7"/>
        <v>0</v>
      </c>
      <c r="P177" s="27">
        <f t="shared" si="8"/>
        <v>0</v>
      </c>
    </row>
    <row r="178" spans="1:16" s="29" customFormat="1" ht="18.75" customHeight="1">
      <c r="A178" s="69">
        <v>188035</v>
      </c>
      <c r="B178" s="159" t="s">
        <v>311</v>
      </c>
      <c r="C178" s="237">
        <v>633.58000000000004</v>
      </c>
      <c r="D178" s="19" t="s">
        <v>0</v>
      </c>
      <c r="E178" s="20">
        <v>45</v>
      </c>
      <c r="F178" s="20">
        <v>3</v>
      </c>
      <c r="G178" s="20">
        <v>3</v>
      </c>
      <c r="H178" s="21">
        <v>17.28</v>
      </c>
      <c r="I178" s="21">
        <v>16.47</v>
      </c>
      <c r="J178" s="22">
        <v>0.02</v>
      </c>
      <c r="K178" s="23">
        <v>6925808349585</v>
      </c>
      <c r="L178" s="24"/>
      <c r="M178" s="25">
        <f>C178*L178</f>
        <v>0</v>
      </c>
      <c r="N178" s="26">
        <f t="shared" si="6"/>
        <v>0</v>
      </c>
      <c r="O178" s="26">
        <f t="shared" si="7"/>
        <v>0</v>
      </c>
      <c r="P178" s="27">
        <f t="shared" si="8"/>
        <v>0</v>
      </c>
    </row>
    <row r="179" spans="1:16" s="29" customFormat="1" ht="18.75" customHeight="1">
      <c r="A179" s="69">
        <v>188051</v>
      </c>
      <c r="B179" s="159" t="s">
        <v>312</v>
      </c>
      <c r="C179" s="237">
        <v>606.04</v>
      </c>
      <c r="D179" s="19" t="s">
        <v>0</v>
      </c>
      <c r="E179" s="20">
        <v>45</v>
      </c>
      <c r="F179" s="20">
        <v>3</v>
      </c>
      <c r="G179" s="20">
        <v>3</v>
      </c>
      <c r="H179" s="21">
        <v>17.28</v>
      </c>
      <c r="I179" s="21">
        <v>16.47</v>
      </c>
      <c r="J179" s="22">
        <v>0.02</v>
      </c>
      <c r="K179" s="23">
        <v>6925808349745</v>
      </c>
      <c r="L179" s="24"/>
      <c r="M179" s="25">
        <f>C179*L179</f>
        <v>0</v>
      </c>
      <c r="N179" s="26">
        <f t="shared" si="6"/>
        <v>0</v>
      </c>
      <c r="O179" s="26">
        <f t="shared" si="7"/>
        <v>0</v>
      </c>
      <c r="P179" s="27">
        <f t="shared" si="8"/>
        <v>0</v>
      </c>
    </row>
    <row r="180" spans="1:16" s="29" customFormat="1" ht="18.75" customHeight="1">
      <c r="A180" s="69">
        <v>188075</v>
      </c>
      <c r="B180" s="159" t="s">
        <v>313</v>
      </c>
      <c r="C180" s="237">
        <v>606.04</v>
      </c>
      <c r="D180" s="19" t="s">
        <v>0</v>
      </c>
      <c r="E180" s="20">
        <v>45</v>
      </c>
      <c r="F180" s="20">
        <v>3</v>
      </c>
      <c r="G180" s="20">
        <v>3</v>
      </c>
      <c r="H180" s="21">
        <v>17.28</v>
      </c>
      <c r="I180" s="21">
        <v>16.47</v>
      </c>
      <c r="J180" s="22">
        <v>0.02</v>
      </c>
      <c r="K180" s="23">
        <v>6925808349905</v>
      </c>
      <c r="L180" s="24"/>
      <c r="M180" s="25">
        <f>C180*L180</f>
        <v>0</v>
      </c>
      <c r="N180" s="26">
        <f t="shared" si="6"/>
        <v>0</v>
      </c>
      <c r="O180" s="26">
        <f t="shared" si="7"/>
        <v>0</v>
      </c>
      <c r="P180" s="27">
        <f t="shared" si="8"/>
        <v>0</v>
      </c>
    </row>
    <row r="181" spans="1:16" ht="18.75" customHeight="1">
      <c r="A181" s="262" t="s">
        <v>2083</v>
      </c>
      <c r="B181" s="263"/>
      <c r="C181" s="240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4"/>
    </row>
    <row r="182" spans="1:16" ht="18.75" customHeight="1">
      <c r="A182" s="259" t="s">
        <v>2079</v>
      </c>
      <c r="B182" s="260"/>
      <c r="C182" s="236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8"/>
    </row>
    <row r="183" spans="1:16" s="29" customFormat="1" ht="18.75" customHeight="1">
      <c r="A183" s="67">
        <v>190219</v>
      </c>
      <c r="B183" s="159" t="s">
        <v>314</v>
      </c>
      <c r="C183" s="237">
        <v>320.57</v>
      </c>
      <c r="D183" s="19" t="s">
        <v>0</v>
      </c>
      <c r="E183" s="20">
        <v>180</v>
      </c>
      <c r="F183" s="20">
        <v>12</v>
      </c>
      <c r="G183" s="20">
        <v>12</v>
      </c>
      <c r="H183" s="21">
        <v>22.32</v>
      </c>
      <c r="I183" s="21">
        <v>21.42</v>
      </c>
      <c r="J183" s="22">
        <v>0.03</v>
      </c>
      <c r="K183" s="23">
        <v>6925808308346</v>
      </c>
      <c r="L183" s="24"/>
      <c r="M183" s="25">
        <f>C183*L183</f>
        <v>0</v>
      </c>
      <c r="N183" s="26">
        <f t="shared" ref="N183:N193" si="9">H183/E183*L183</f>
        <v>0</v>
      </c>
      <c r="O183" s="26">
        <f t="shared" ref="O183:O193" si="10">I183/E183*L183</f>
        <v>0</v>
      </c>
      <c r="P183" s="27">
        <f t="shared" ref="P183:P193" si="11">J183/E183*L183</f>
        <v>0</v>
      </c>
    </row>
    <row r="184" spans="1:16" s="29" customFormat="1" ht="18.75" customHeight="1">
      <c r="A184" s="67">
        <v>190220</v>
      </c>
      <c r="B184" s="159" t="s">
        <v>315</v>
      </c>
      <c r="C184" s="237">
        <v>312.41000000000003</v>
      </c>
      <c r="D184" s="19" t="s">
        <v>0</v>
      </c>
      <c r="E184" s="20">
        <v>180</v>
      </c>
      <c r="F184" s="20">
        <v>12</v>
      </c>
      <c r="G184" s="20">
        <v>12</v>
      </c>
      <c r="H184" s="21">
        <v>22.32</v>
      </c>
      <c r="I184" s="21">
        <v>21.42</v>
      </c>
      <c r="J184" s="22">
        <v>0.03</v>
      </c>
      <c r="K184" s="23">
        <v>6925808308353</v>
      </c>
      <c r="L184" s="24"/>
      <c r="M184" s="25">
        <f>C184*L184</f>
        <v>0</v>
      </c>
      <c r="N184" s="26">
        <f t="shared" si="9"/>
        <v>0</v>
      </c>
      <c r="O184" s="26">
        <f t="shared" si="10"/>
        <v>0</v>
      </c>
      <c r="P184" s="27">
        <f t="shared" si="11"/>
        <v>0</v>
      </c>
    </row>
    <row r="185" spans="1:16" s="29" customFormat="1" ht="18.75" customHeight="1">
      <c r="A185" s="67">
        <v>190221</v>
      </c>
      <c r="B185" s="159" t="s">
        <v>316</v>
      </c>
      <c r="C185" s="237">
        <v>310.77999999999997</v>
      </c>
      <c r="D185" s="19" t="s">
        <v>0</v>
      </c>
      <c r="E185" s="20">
        <v>180</v>
      </c>
      <c r="F185" s="20">
        <v>12</v>
      </c>
      <c r="G185" s="20">
        <v>12</v>
      </c>
      <c r="H185" s="21">
        <v>22.32</v>
      </c>
      <c r="I185" s="21">
        <v>21.42</v>
      </c>
      <c r="J185" s="22">
        <v>0.03</v>
      </c>
      <c r="K185" s="23">
        <v>6925808308360</v>
      </c>
      <c r="L185" s="24"/>
      <c r="M185" s="25">
        <f>C185*L185</f>
        <v>0</v>
      </c>
      <c r="N185" s="26">
        <f t="shared" si="9"/>
        <v>0</v>
      </c>
      <c r="O185" s="26">
        <f t="shared" si="10"/>
        <v>0</v>
      </c>
      <c r="P185" s="27">
        <f t="shared" si="11"/>
        <v>0</v>
      </c>
    </row>
    <row r="186" spans="1:16" s="29" customFormat="1" ht="18.75" customHeight="1">
      <c r="A186" s="67">
        <v>190222</v>
      </c>
      <c r="B186" s="159" t="s">
        <v>317</v>
      </c>
      <c r="C186" s="237">
        <v>311.44</v>
      </c>
      <c r="D186" s="19" t="s">
        <v>0</v>
      </c>
      <c r="E186" s="20">
        <v>180</v>
      </c>
      <c r="F186" s="20">
        <v>12</v>
      </c>
      <c r="G186" s="20">
        <v>12</v>
      </c>
      <c r="H186" s="21">
        <v>22.32</v>
      </c>
      <c r="I186" s="21">
        <v>21.42</v>
      </c>
      <c r="J186" s="22">
        <v>0.03</v>
      </c>
      <c r="K186" s="23">
        <v>6925808308377</v>
      </c>
      <c r="L186" s="24"/>
      <c r="M186" s="25">
        <f>C186*L186</f>
        <v>0</v>
      </c>
      <c r="N186" s="26">
        <f t="shared" si="9"/>
        <v>0</v>
      </c>
      <c r="O186" s="26">
        <f t="shared" si="10"/>
        <v>0</v>
      </c>
      <c r="P186" s="27">
        <f t="shared" si="11"/>
        <v>0</v>
      </c>
    </row>
    <row r="187" spans="1:16" s="29" customFormat="1" ht="18.75" customHeight="1">
      <c r="A187" s="67">
        <v>190223</v>
      </c>
      <c r="B187" s="159" t="s">
        <v>318</v>
      </c>
      <c r="C187" s="237">
        <v>309.14999999999998</v>
      </c>
      <c r="D187" s="19" t="s">
        <v>0</v>
      </c>
      <c r="E187" s="20">
        <v>180</v>
      </c>
      <c r="F187" s="20">
        <v>12</v>
      </c>
      <c r="G187" s="20">
        <v>12</v>
      </c>
      <c r="H187" s="21">
        <v>22.32</v>
      </c>
      <c r="I187" s="21">
        <v>21.42</v>
      </c>
      <c r="J187" s="22">
        <v>0.03</v>
      </c>
      <c r="K187" s="23">
        <v>6925808308384</v>
      </c>
      <c r="L187" s="24"/>
      <c r="M187" s="25">
        <f>C187*L187</f>
        <v>0</v>
      </c>
      <c r="N187" s="26">
        <f t="shared" si="9"/>
        <v>0</v>
      </c>
      <c r="O187" s="26">
        <f t="shared" si="10"/>
        <v>0</v>
      </c>
      <c r="P187" s="27">
        <f t="shared" si="11"/>
        <v>0</v>
      </c>
    </row>
    <row r="188" spans="1:16" s="29" customFormat="1" ht="18.75" customHeight="1">
      <c r="A188" s="67">
        <v>190224</v>
      </c>
      <c r="B188" s="159" t="s">
        <v>319</v>
      </c>
      <c r="C188" s="237">
        <v>295.77</v>
      </c>
      <c r="D188" s="19" t="s">
        <v>0</v>
      </c>
      <c r="E188" s="20">
        <v>180</v>
      </c>
      <c r="F188" s="20">
        <v>12</v>
      </c>
      <c r="G188" s="20">
        <v>12</v>
      </c>
      <c r="H188" s="21">
        <v>22.32</v>
      </c>
      <c r="I188" s="21">
        <v>21.42</v>
      </c>
      <c r="J188" s="22">
        <v>0.03</v>
      </c>
      <c r="K188" s="23">
        <v>6925808308391</v>
      </c>
      <c r="L188" s="24"/>
      <c r="M188" s="25">
        <f>C188*L188</f>
        <v>0</v>
      </c>
      <c r="N188" s="26">
        <f t="shared" si="9"/>
        <v>0</v>
      </c>
      <c r="O188" s="26">
        <f t="shared" si="10"/>
        <v>0</v>
      </c>
      <c r="P188" s="27">
        <f t="shared" si="11"/>
        <v>0</v>
      </c>
    </row>
    <row r="189" spans="1:16" s="29" customFormat="1" ht="18.75" customHeight="1">
      <c r="A189" s="67">
        <v>190225</v>
      </c>
      <c r="B189" s="159" t="s">
        <v>320</v>
      </c>
      <c r="C189" s="237">
        <v>297.06</v>
      </c>
      <c r="D189" s="19" t="s">
        <v>0</v>
      </c>
      <c r="E189" s="20">
        <v>180</v>
      </c>
      <c r="F189" s="20">
        <v>12</v>
      </c>
      <c r="G189" s="20">
        <v>12</v>
      </c>
      <c r="H189" s="21">
        <v>22.32</v>
      </c>
      <c r="I189" s="21">
        <v>21.42</v>
      </c>
      <c r="J189" s="22">
        <v>0.03</v>
      </c>
      <c r="K189" s="23">
        <v>6925808308407</v>
      </c>
      <c r="L189" s="24"/>
      <c r="M189" s="25">
        <f>C189*L189</f>
        <v>0</v>
      </c>
      <c r="N189" s="26">
        <f t="shared" si="9"/>
        <v>0</v>
      </c>
      <c r="O189" s="26">
        <f t="shared" si="10"/>
        <v>0</v>
      </c>
      <c r="P189" s="27">
        <f t="shared" si="11"/>
        <v>0</v>
      </c>
    </row>
    <row r="190" spans="1:16" s="29" customFormat="1" ht="18.75" customHeight="1">
      <c r="A190" s="67">
        <v>190226</v>
      </c>
      <c r="B190" s="159" t="s">
        <v>321</v>
      </c>
      <c r="C190" s="237">
        <v>297.75</v>
      </c>
      <c r="D190" s="19" t="s">
        <v>0</v>
      </c>
      <c r="E190" s="20">
        <v>180</v>
      </c>
      <c r="F190" s="20">
        <v>12</v>
      </c>
      <c r="G190" s="20">
        <v>12</v>
      </c>
      <c r="H190" s="21">
        <v>22.32</v>
      </c>
      <c r="I190" s="21">
        <v>21.42</v>
      </c>
      <c r="J190" s="22">
        <v>0.03</v>
      </c>
      <c r="K190" s="23">
        <v>6925808308414</v>
      </c>
      <c r="L190" s="24"/>
      <c r="M190" s="25">
        <f>C190*L190</f>
        <v>0</v>
      </c>
      <c r="N190" s="26">
        <f t="shared" si="9"/>
        <v>0</v>
      </c>
      <c r="O190" s="26">
        <f t="shared" si="10"/>
        <v>0</v>
      </c>
      <c r="P190" s="27">
        <f t="shared" si="11"/>
        <v>0</v>
      </c>
    </row>
    <row r="191" spans="1:16" s="29" customFormat="1" ht="18.75" customHeight="1">
      <c r="A191" s="67">
        <v>190227</v>
      </c>
      <c r="B191" s="159" t="s">
        <v>322</v>
      </c>
      <c r="C191" s="237">
        <v>308.51</v>
      </c>
      <c r="D191" s="19" t="s">
        <v>0</v>
      </c>
      <c r="E191" s="20">
        <v>180</v>
      </c>
      <c r="F191" s="20">
        <v>12</v>
      </c>
      <c r="G191" s="20">
        <v>12</v>
      </c>
      <c r="H191" s="21">
        <v>22.32</v>
      </c>
      <c r="I191" s="21">
        <v>21.42</v>
      </c>
      <c r="J191" s="22">
        <v>0.03</v>
      </c>
      <c r="K191" s="23">
        <v>6925808308421</v>
      </c>
      <c r="L191" s="24"/>
      <c r="M191" s="25">
        <f>C191*L191</f>
        <v>0</v>
      </c>
      <c r="N191" s="26">
        <f t="shared" si="9"/>
        <v>0</v>
      </c>
      <c r="O191" s="26">
        <f t="shared" si="10"/>
        <v>0</v>
      </c>
      <c r="P191" s="27">
        <f t="shared" si="11"/>
        <v>0</v>
      </c>
    </row>
    <row r="192" spans="1:16" s="29" customFormat="1" ht="18.75" customHeight="1">
      <c r="A192" s="67">
        <v>190228</v>
      </c>
      <c r="B192" s="159" t="s">
        <v>323</v>
      </c>
      <c r="C192" s="237">
        <v>308.81</v>
      </c>
      <c r="D192" s="19" t="s">
        <v>0</v>
      </c>
      <c r="E192" s="20">
        <v>180</v>
      </c>
      <c r="F192" s="20">
        <v>12</v>
      </c>
      <c r="G192" s="20">
        <v>12</v>
      </c>
      <c r="H192" s="21">
        <v>22.32</v>
      </c>
      <c r="I192" s="21">
        <v>21.42</v>
      </c>
      <c r="J192" s="22">
        <v>0.03</v>
      </c>
      <c r="K192" s="23">
        <v>6925808308438</v>
      </c>
      <c r="L192" s="24"/>
      <c r="M192" s="25">
        <f>C192*L192</f>
        <v>0</v>
      </c>
      <c r="N192" s="26">
        <f t="shared" si="9"/>
        <v>0</v>
      </c>
      <c r="O192" s="26">
        <f t="shared" si="10"/>
        <v>0</v>
      </c>
      <c r="P192" s="27">
        <f t="shared" si="11"/>
        <v>0</v>
      </c>
    </row>
    <row r="193" spans="1:16" s="29" customFormat="1" ht="18.75" customHeight="1">
      <c r="A193" s="67">
        <v>190229</v>
      </c>
      <c r="B193" s="159" t="s">
        <v>324</v>
      </c>
      <c r="C193" s="237">
        <v>312.86</v>
      </c>
      <c r="D193" s="19" t="s">
        <v>0</v>
      </c>
      <c r="E193" s="20">
        <v>180</v>
      </c>
      <c r="F193" s="20">
        <v>12</v>
      </c>
      <c r="G193" s="20">
        <v>12</v>
      </c>
      <c r="H193" s="21">
        <v>22.32</v>
      </c>
      <c r="I193" s="21">
        <v>21.42</v>
      </c>
      <c r="J193" s="22">
        <v>0.03</v>
      </c>
      <c r="K193" s="23">
        <v>6925808308445</v>
      </c>
      <c r="L193" s="24"/>
      <c r="M193" s="25">
        <f>C193*L193</f>
        <v>0</v>
      </c>
      <c r="N193" s="26">
        <f t="shared" si="9"/>
        <v>0</v>
      </c>
      <c r="O193" s="26">
        <f t="shared" si="10"/>
        <v>0</v>
      </c>
      <c r="P193" s="27">
        <f t="shared" si="11"/>
        <v>0</v>
      </c>
    </row>
    <row r="194" spans="1:16" ht="18.75" customHeight="1">
      <c r="A194" s="259" t="s">
        <v>2084</v>
      </c>
      <c r="B194" s="260"/>
      <c r="C194" s="247"/>
      <c r="D194" s="260"/>
      <c r="E194" s="260"/>
      <c r="F194" s="260"/>
      <c r="G194" s="260"/>
      <c r="H194" s="260"/>
      <c r="I194" s="260"/>
      <c r="J194" s="260"/>
      <c r="K194" s="260"/>
      <c r="L194" s="260"/>
      <c r="M194" s="260"/>
      <c r="N194" s="260"/>
      <c r="O194" s="260"/>
      <c r="P194" s="36"/>
    </row>
    <row r="195" spans="1:16" s="29" customFormat="1" ht="18.75" customHeight="1">
      <c r="A195" s="67">
        <v>190230</v>
      </c>
      <c r="B195" s="159" t="s">
        <v>325</v>
      </c>
      <c r="C195" s="237">
        <v>324.05</v>
      </c>
      <c r="D195" s="19" t="s">
        <v>0</v>
      </c>
      <c r="E195" s="20">
        <v>180</v>
      </c>
      <c r="F195" s="20">
        <v>12</v>
      </c>
      <c r="G195" s="20">
        <v>12</v>
      </c>
      <c r="H195" s="21">
        <v>22.32</v>
      </c>
      <c r="I195" s="21">
        <v>21.42</v>
      </c>
      <c r="J195" s="22">
        <v>0.03</v>
      </c>
      <c r="K195" s="23">
        <v>6925808308452</v>
      </c>
      <c r="L195" s="24"/>
      <c r="M195" s="25">
        <f>C195*L195</f>
        <v>0</v>
      </c>
      <c r="N195" s="26">
        <f t="shared" ref="N195:N205" si="12">H195/E195*L195</f>
        <v>0</v>
      </c>
      <c r="O195" s="26">
        <f t="shared" ref="O195:O205" si="13">I195/E195*L195</f>
        <v>0</v>
      </c>
      <c r="P195" s="27">
        <f t="shared" ref="P195:P205" si="14">J195/E195*L195</f>
        <v>0</v>
      </c>
    </row>
    <row r="196" spans="1:16" s="29" customFormat="1" ht="18.75" customHeight="1">
      <c r="A196" s="67">
        <v>190231</v>
      </c>
      <c r="B196" s="159" t="s">
        <v>326</v>
      </c>
      <c r="C196" s="237">
        <v>315.48</v>
      </c>
      <c r="D196" s="19" t="s">
        <v>0</v>
      </c>
      <c r="E196" s="20">
        <v>180</v>
      </c>
      <c r="F196" s="20">
        <v>12</v>
      </c>
      <c r="G196" s="20">
        <v>12</v>
      </c>
      <c r="H196" s="21">
        <v>22.32</v>
      </c>
      <c r="I196" s="21">
        <v>21.42</v>
      </c>
      <c r="J196" s="22">
        <v>0.03</v>
      </c>
      <c r="K196" s="23">
        <v>6925808308469</v>
      </c>
      <c r="L196" s="24"/>
      <c r="M196" s="25">
        <f>C196*L196</f>
        <v>0</v>
      </c>
      <c r="N196" s="26">
        <f t="shared" si="12"/>
        <v>0</v>
      </c>
      <c r="O196" s="26">
        <f t="shared" si="13"/>
        <v>0</v>
      </c>
      <c r="P196" s="27">
        <f t="shared" si="14"/>
        <v>0</v>
      </c>
    </row>
    <row r="197" spans="1:16" s="29" customFormat="1" ht="18.75" customHeight="1">
      <c r="A197" s="67">
        <v>190232</v>
      </c>
      <c r="B197" s="159" t="s">
        <v>327</v>
      </c>
      <c r="C197" s="237">
        <v>313.83</v>
      </c>
      <c r="D197" s="19" t="s">
        <v>0</v>
      </c>
      <c r="E197" s="20">
        <v>180</v>
      </c>
      <c r="F197" s="20">
        <v>12</v>
      </c>
      <c r="G197" s="20">
        <v>12</v>
      </c>
      <c r="H197" s="21">
        <v>22.32</v>
      </c>
      <c r="I197" s="21">
        <v>21.42</v>
      </c>
      <c r="J197" s="22">
        <v>0.03</v>
      </c>
      <c r="K197" s="23">
        <v>6925808308476</v>
      </c>
      <c r="L197" s="24"/>
      <c r="M197" s="25">
        <f>C197*L197</f>
        <v>0</v>
      </c>
      <c r="N197" s="26">
        <f t="shared" si="12"/>
        <v>0</v>
      </c>
      <c r="O197" s="26">
        <f t="shared" si="13"/>
        <v>0</v>
      </c>
      <c r="P197" s="27">
        <f t="shared" si="14"/>
        <v>0</v>
      </c>
    </row>
    <row r="198" spans="1:16" s="29" customFormat="1" ht="18.75" customHeight="1">
      <c r="A198" s="67">
        <v>190233</v>
      </c>
      <c r="B198" s="159" t="s">
        <v>328</v>
      </c>
      <c r="C198" s="237">
        <v>314.83</v>
      </c>
      <c r="D198" s="19" t="s">
        <v>0</v>
      </c>
      <c r="E198" s="20">
        <v>180</v>
      </c>
      <c r="F198" s="20">
        <v>12</v>
      </c>
      <c r="G198" s="20">
        <v>12</v>
      </c>
      <c r="H198" s="21">
        <v>22.32</v>
      </c>
      <c r="I198" s="21">
        <v>21.42</v>
      </c>
      <c r="J198" s="22">
        <v>0.03</v>
      </c>
      <c r="K198" s="23">
        <v>6925808308483</v>
      </c>
      <c r="L198" s="24"/>
      <c r="M198" s="25">
        <f>C198*L198</f>
        <v>0</v>
      </c>
      <c r="N198" s="26">
        <f t="shared" si="12"/>
        <v>0</v>
      </c>
      <c r="O198" s="26">
        <f t="shared" si="13"/>
        <v>0</v>
      </c>
      <c r="P198" s="27">
        <f t="shared" si="14"/>
        <v>0</v>
      </c>
    </row>
    <row r="199" spans="1:16" s="29" customFormat="1" ht="18.75" customHeight="1">
      <c r="A199" s="67">
        <v>190234</v>
      </c>
      <c r="B199" s="159" t="s">
        <v>329</v>
      </c>
      <c r="C199" s="237">
        <v>312.51</v>
      </c>
      <c r="D199" s="19" t="s">
        <v>0</v>
      </c>
      <c r="E199" s="20">
        <v>180</v>
      </c>
      <c r="F199" s="20">
        <v>12</v>
      </c>
      <c r="G199" s="20">
        <v>12</v>
      </c>
      <c r="H199" s="21">
        <v>22.32</v>
      </c>
      <c r="I199" s="21">
        <v>21.42</v>
      </c>
      <c r="J199" s="22">
        <v>0.03</v>
      </c>
      <c r="K199" s="23">
        <v>6925808308490</v>
      </c>
      <c r="L199" s="24"/>
      <c r="M199" s="25">
        <f>C199*L199</f>
        <v>0</v>
      </c>
      <c r="N199" s="26">
        <f t="shared" si="12"/>
        <v>0</v>
      </c>
      <c r="O199" s="26">
        <f t="shared" si="13"/>
        <v>0</v>
      </c>
      <c r="P199" s="27">
        <f t="shared" si="14"/>
        <v>0</v>
      </c>
    </row>
    <row r="200" spans="1:16" s="29" customFormat="1" ht="18.75" customHeight="1">
      <c r="A200" s="67">
        <v>190235</v>
      </c>
      <c r="B200" s="159" t="s">
        <v>330</v>
      </c>
      <c r="C200" s="237">
        <v>298.67</v>
      </c>
      <c r="D200" s="19" t="s">
        <v>0</v>
      </c>
      <c r="E200" s="20">
        <v>180</v>
      </c>
      <c r="F200" s="20">
        <v>12</v>
      </c>
      <c r="G200" s="20">
        <v>12</v>
      </c>
      <c r="H200" s="21">
        <v>22.32</v>
      </c>
      <c r="I200" s="21">
        <v>21.42</v>
      </c>
      <c r="J200" s="22">
        <v>0.03</v>
      </c>
      <c r="K200" s="23">
        <v>6925808308506</v>
      </c>
      <c r="L200" s="24"/>
      <c r="M200" s="25">
        <f>C200*L200</f>
        <v>0</v>
      </c>
      <c r="N200" s="26">
        <f t="shared" si="12"/>
        <v>0</v>
      </c>
      <c r="O200" s="26">
        <f t="shared" si="13"/>
        <v>0</v>
      </c>
      <c r="P200" s="27">
        <f t="shared" si="14"/>
        <v>0</v>
      </c>
    </row>
    <row r="201" spans="1:16" s="29" customFormat="1" ht="18.75" customHeight="1">
      <c r="A201" s="67">
        <v>190236</v>
      </c>
      <c r="B201" s="159" t="s">
        <v>331</v>
      </c>
      <c r="C201" s="237">
        <v>300.64999999999998</v>
      </c>
      <c r="D201" s="19" t="s">
        <v>0</v>
      </c>
      <c r="E201" s="20">
        <v>180</v>
      </c>
      <c r="F201" s="20">
        <v>12</v>
      </c>
      <c r="G201" s="20">
        <v>12</v>
      </c>
      <c r="H201" s="21">
        <v>22.32</v>
      </c>
      <c r="I201" s="21">
        <v>21.42</v>
      </c>
      <c r="J201" s="22">
        <v>0.03</v>
      </c>
      <c r="K201" s="23">
        <v>6925808308513</v>
      </c>
      <c r="L201" s="24"/>
      <c r="M201" s="25">
        <f>C201*L201</f>
        <v>0</v>
      </c>
      <c r="N201" s="26">
        <f t="shared" si="12"/>
        <v>0</v>
      </c>
      <c r="O201" s="26">
        <f t="shared" si="13"/>
        <v>0</v>
      </c>
      <c r="P201" s="27">
        <f t="shared" si="14"/>
        <v>0</v>
      </c>
    </row>
    <row r="202" spans="1:16" s="29" customFormat="1" ht="18.75" customHeight="1">
      <c r="A202" s="67">
        <v>190237</v>
      </c>
      <c r="B202" s="159" t="s">
        <v>332</v>
      </c>
      <c r="C202" s="237">
        <v>300.64999999999998</v>
      </c>
      <c r="D202" s="19" t="s">
        <v>0</v>
      </c>
      <c r="E202" s="20">
        <v>180</v>
      </c>
      <c r="F202" s="20">
        <v>12</v>
      </c>
      <c r="G202" s="20">
        <v>12</v>
      </c>
      <c r="H202" s="21">
        <v>22.32</v>
      </c>
      <c r="I202" s="21">
        <v>21.42</v>
      </c>
      <c r="J202" s="22">
        <v>0.03</v>
      </c>
      <c r="K202" s="23">
        <v>6925808308520</v>
      </c>
      <c r="L202" s="24"/>
      <c r="M202" s="25">
        <f>C202*L202</f>
        <v>0</v>
      </c>
      <c r="N202" s="26">
        <f t="shared" si="12"/>
        <v>0</v>
      </c>
      <c r="O202" s="26">
        <f t="shared" si="13"/>
        <v>0</v>
      </c>
      <c r="P202" s="27">
        <f t="shared" si="14"/>
        <v>0</v>
      </c>
    </row>
    <row r="203" spans="1:16" s="29" customFormat="1" ht="18.75" customHeight="1">
      <c r="A203" s="67">
        <v>190238</v>
      </c>
      <c r="B203" s="159" t="s">
        <v>333</v>
      </c>
      <c r="C203" s="237">
        <v>311.86</v>
      </c>
      <c r="D203" s="19" t="s">
        <v>0</v>
      </c>
      <c r="E203" s="20">
        <v>180</v>
      </c>
      <c r="F203" s="20">
        <v>12</v>
      </c>
      <c r="G203" s="20">
        <v>12</v>
      </c>
      <c r="H203" s="21">
        <v>22.32</v>
      </c>
      <c r="I203" s="21">
        <v>21.42</v>
      </c>
      <c r="J203" s="22">
        <v>0.03</v>
      </c>
      <c r="K203" s="23">
        <v>6925808308537</v>
      </c>
      <c r="L203" s="24"/>
      <c r="M203" s="25">
        <f>C203*L203</f>
        <v>0</v>
      </c>
      <c r="N203" s="26">
        <f t="shared" si="12"/>
        <v>0</v>
      </c>
      <c r="O203" s="26">
        <f t="shared" si="13"/>
        <v>0</v>
      </c>
      <c r="P203" s="27">
        <f t="shared" si="14"/>
        <v>0</v>
      </c>
    </row>
    <row r="204" spans="1:16" s="29" customFormat="1" ht="18.75" customHeight="1">
      <c r="A204" s="67">
        <v>190239</v>
      </c>
      <c r="B204" s="159" t="s">
        <v>334</v>
      </c>
      <c r="C204" s="237">
        <v>312.16000000000003</v>
      </c>
      <c r="D204" s="19" t="s">
        <v>0</v>
      </c>
      <c r="E204" s="20">
        <v>180</v>
      </c>
      <c r="F204" s="20">
        <v>12</v>
      </c>
      <c r="G204" s="20">
        <v>12</v>
      </c>
      <c r="H204" s="21">
        <v>22.32</v>
      </c>
      <c r="I204" s="21">
        <v>21.42</v>
      </c>
      <c r="J204" s="22">
        <v>0.03</v>
      </c>
      <c r="K204" s="23">
        <v>6925808308544</v>
      </c>
      <c r="L204" s="24"/>
      <c r="M204" s="25">
        <f>C204*L204</f>
        <v>0</v>
      </c>
      <c r="N204" s="26">
        <f t="shared" si="12"/>
        <v>0</v>
      </c>
      <c r="O204" s="26">
        <f t="shared" si="13"/>
        <v>0</v>
      </c>
      <c r="P204" s="27">
        <f t="shared" si="14"/>
        <v>0</v>
      </c>
    </row>
    <row r="205" spans="1:16" s="29" customFormat="1" ht="18.75" customHeight="1">
      <c r="A205" s="67">
        <v>190240</v>
      </c>
      <c r="B205" s="159" t="s">
        <v>335</v>
      </c>
      <c r="C205" s="237">
        <v>312.86</v>
      </c>
      <c r="D205" s="19" t="s">
        <v>0</v>
      </c>
      <c r="E205" s="20">
        <v>180</v>
      </c>
      <c r="F205" s="20">
        <v>12</v>
      </c>
      <c r="G205" s="20">
        <v>12</v>
      </c>
      <c r="H205" s="21">
        <v>22.32</v>
      </c>
      <c r="I205" s="21">
        <v>21.42</v>
      </c>
      <c r="J205" s="22">
        <v>0.03</v>
      </c>
      <c r="K205" s="23">
        <v>6925808308551</v>
      </c>
      <c r="L205" s="24"/>
      <c r="M205" s="25">
        <f>C205*L205</f>
        <v>0</v>
      </c>
      <c r="N205" s="26">
        <f t="shared" si="12"/>
        <v>0</v>
      </c>
      <c r="O205" s="26">
        <f t="shared" si="13"/>
        <v>0</v>
      </c>
      <c r="P205" s="27">
        <f t="shared" si="14"/>
        <v>0</v>
      </c>
    </row>
    <row r="206" spans="1:16" ht="18.75" customHeight="1">
      <c r="A206" s="262" t="s">
        <v>2085</v>
      </c>
      <c r="B206" s="263"/>
      <c r="C206" s="248"/>
      <c r="D206" s="263"/>
      <c r="E206" s="263"/>
      <c r="F206" s="263"/>
      <c r="G206" s="263"/>
      <c r="H206" s="263"/>
      <c r="I206" s="263"/>
      <c r="J206" s="263"/>
      <c r="K206" s="263"/>
      <c r="L206" s="263"/>
      <c r="M206" s="263"/>
      <c r="N206" s="263"/>
      <c r="O206" s="263"/>
      <c r="P206" s="37"/>
    </row>
    <row r="207" spans="1:16" ht="18.75" customHeight="1">
      <c r="A207" s="259" t="s">
        <v>2079</v>
      </c>
      <c r="B207" s="260"/>
      <c r="C207" s="247"/>
      <c r="D207" s="260"/>
      <c r="E207" s="260"/>
      <c r="F207" s="260"/>
      <c r="G207" s="260"/>
      <c r="H207" s="260"/>
      <c r="I207" s="260"/>
      <c r="J207" s="260"/>
      <c r="K207" s="260"/>
      <c r="L207" s="260"/>
      <c r="M207" s="260"/>
      <c r="N207" s="260"/>
      <c r="O207" s="260"/>
      <c r="P207" s="36"/>
    </row>
    <row r="208" spans="1:16" s="29" customFormat="1" ht="18.75" customHeight="1">
      <c r="A208" s="69">
        <v>179599</v>
      </c>
      <c r="B208" s="159" t="s">
        <v>2906</v>
      </c>
      <c r="C208" s="237">
        <v>234.67</v>
      </c>
      <c r="D208" s="19" t="s">
        <v>0</v>
      </c>
      <c r="E208" s="20">
        <v>180</v>
      </c>
      <c r="F208" s="20">
        <v>12</v>
      </c>
      <c r="G208" s="20">
        <v>12</v>
      </c>
      <c r="H208" s="21">
        <v>20.74</v>
      </c>
      <c r="I208" s="21">
        <v>19.5</v>
      </c>
      <c r="J208" s="22">
        <v>0.03</v>
      </c>
      <c r="K208" s="23">
        <v>6925808301873</v>
      </c>
      <c r="L208" s="24"/>
      <c r="M208" s="25">
        <f>C208*L208</f>
        <v>0</v>
      </c>
      <c r="N208" s="26">
        <f t="shared" ref="N208:N241" si="15">H208/E208*L208</f>
        <v>0</v>
      </c>
      <c r="O208" s="26">
        <f t="shared" ref="O208:O241" si="16">I208/E208*L208</f>
        <v>0</v>
      </c>
      <c r="P208" s="27">
        <f t="shared" ref="P208:P263" si="17">J208/E208*L208</f>
        <v>0</v>
      </c>
    </row>
    <row r="209" spans="1:16" s="29" customFormat="1" ht="18.75" customHeight="1">
      <c r="A209" s="69">
        <v>179603</v>
      </c>
      <c r="B209" s="159" t="s">
        <v>2907</v>
      </c>
      <c r="C209" s="237">
        <v>234.67</v>
      </c>
      <c r="D209" s="19" t="s">
        <v>0</v>
      </c>
      <c r="E209" s="20">
        <v>180</v>
      </c>
      <c r="F209" s="20">
        <v>12</v>
      </c>
      <c r="G209" s="20">
        <v>12</v>
      </c>
      <c r="H209" s="21">
        <v>20.74</v>
      </c>
      <c r="I209" s="21">
        <v>19.5</v>
      </c>
      <c r="J209" s="22">
        <v>0.03</v>
      </c>
      <c r="K209" s="23">
        <v>6925808301910</v>
      </c>
      <c r="L209" s="24"/>
      <c r="M209" s="25">
        <f>C209*L209</f>
        <v>0</v>
      </c>
      <c r="N209" s="26">
        <f t="shared" si="15"/>
        <v>0</v>
      </c>
      <c r="O209" s="26">
        <f t="shared" si="16"/>
        <v>0</v>
      </c>
      <c r="P209" s="27">
        <f t="shared" si="17"/>
        <v>0</v>
      </c>
    </row>
    <row r="210" spans="1:16" s="29" customFormat="1" ht="18.75" customHeight="1">
      <c r="A210" s="69">
        <v>179606</v>
      </c>
      <c r="B210" s="159" t="s">
        <v>2908</v>
      </c>
      <c r="C210" s="237">
        <v>234.67</v>
      </c>
      <c r="D210" s="19" t="s">
        <v>0</v>
      </c>
      <c r="E210" s="20">
        <v>180</v>
      </c>
      <c r="F210" s="20">
        <v>12</v>
      </c>
      <c r="G210" s="20">
        <v>12</v>
      </c>
      <c r="H210" s="21">
        <v>20.74</v>
      </c>
      <c r="I210" s="21">
        <v>19.5</v>
      </c>
      <c r="J210" s="22">
        <v>0.03</v>
      </c>
      <c r="K210" s="23">
        <v>6925808301941</v>
      </c>
      <c r="L210" s="24"/>
      <c r="M210" s="25">
        <f>C210*L210</f>
        <v>0</v>
      </c>
      <c r="N210" s="26">
        <f t="shared" si="15"/>
        <v>0</v>
      </c>
      <c r="O210" s="26">
        <f t="shared" si="16"/>
        <v>0</v>
      </c>
      <c r="P210" s="27">
        <f t="shared" si="17"/>
        <v>0</v>
      </c>
    </row>
    <row r="211" spans="1:16" s="29" customFormat="1" ht="18.75" customHeight="1">
      <c r="A211" s="69">
        <v>179608</v>
      </c>
      <c r="B211" s="159" t="s">
        <v>2909</v>
      </c>
      <c r="C211" s="237">
        <v>234.67</v>
      </c>
      <c r="D211" s="19" t="s">
        <v>0</v>
      </c>
      <c r="E211" s="20">
        <v>180</v>
      </c>
      <c r="F211" s="20">
        <v>12</v>
      </c>
      <c r="G211" s="20">
        <v>12</v>
      </c>
      <c r="H211" s="21">
        <v>20.74</v>
      </c>
      <c r="I211" s="21">
        <v>19.5</v>
      </c>
      <c r="J211" s="22">
        <v>0.03</v>
      </c>
      <c r="K211" s="23">
        <v>6925808301965</v>
      </c>
      <c r="L211" s="24"/>
      <c r="M211" s="25">
        <f>C211*L211</f>
        <v>0</v>
      </c>
      <c r="N211" s="26">
        <f t="shared" si="15"/>
        <v>0</v>
      </c>
      <c r="O211" s="26">
        <f t="shared" si="16"/>
        <v>0</v>
      </c>
      <c r="P211" s="27">
        <f t="shared" si="17"/>
        <v>0</v>
      </c>
    </row>
    <row r="212" spans="1:16" s="29" customFormat="1" ht="18.75" customHeight="1">
      <c r="A212" s="69">
        <v>179611</v>
      </c>
      <c r="B212" s="159" t="s">
        <v>2910</v>
      </c>
      <c r="C212" s="237">
        <v>219.32</v>
      </c>
      <c r="D212" s="19" t="s">
        <v>0</v>
      </c>
      <c r="E212" s="20">
        <v>180</v>
      </c>
      <c r="F212" s="20">
        <v>12</v>
      </c>
      <c r="G212" s="20">
        <v>12</v>
      </c>
      <c r="H212" s="21">
        <v>20.74</v>
      </c>
      <c r="I212" s="21">
        <v>19.5</v>
      </c>
      <c r="J212" s="22">
        <v>0.03</v>
      </c>
      <c r="K212" s="23">
        <v>6925808301996</v>
      </c>
      <c r="L212" s="24"/>
      <c r="M212" s="25">
        <f>C212*L212</f>
        <v>0</v>
      </c>
      <c r="N212" s="26">
        <f t="shared" si="15"/>
        <v>0</v>
      </c>
      <c r="O212" s="26">
        <f t="shared" si="16"/>
        <v>0</v>
      </c>
      <c r="P212" s="27">
        <f t="shared" si="17"/>
        <v>0</v>
      </c>
    </row>
    <row r="213" spans="1:16" s="29" customFormat="1" ht="18.75" customHeight="1">
      <c r="A213" s="69">
        <v>179600</v>
      </c>
      <c r="B213" s="159" t="s">
        <v>2911</v>
      </c>
      <c r="C213" s="237">
        <v>219.32</v>
      </c>
      <c r="D213" s="19" t="s">
        <v>0</v>
      </c>
      <c r="E213" s="20">
        <v>180</v>
      </c>
      <c r="F213" s="20">
        <v>12</v>
      </c>
      <c r="G213" s="20">
        <v>12</v>
      </c>
      <c r="H213" s="21">
        <v>21.24</v>
      </c>
      <c r="I213" s="21">
        <v>20</v>
      </c>
      <c r="J213" s="22">
        <v>0.03</v>
      </c>
      <c r="K213" s="23">
        <v>6925808301880</v>
      </c>
      <c r="L213" s="24"/>
      <c r="M213" s="25">
        <f>C213*L213</f>
        <v>0</v>
      </c>
      <c r="N213" s="26">
        <f t="shared" si="15"/>
        <v>0</v>
      </c>
      <c r="O213" s="26">
        <f t="shared" si="16"/>
        <v>0</v>
      </c>
      <c r="P213" s="27">
        <f t="shared" si="17"/>
        <v>0</v>
      </c>
    </row>
    <row r="214" spans="1:16" s="29" customFormat="1" ht="18.75" customHeight="1">
      <c r="A214" s="69">
        <v>179601</v>
      </c>
      <c r="B214" s="159" t="s">
        <v>2912</v>
      </c>
      <c r="C214" s="237">
        <v>219.32</v>
      </c>
      <c r="D214" s="19" t="s">
        <v>0</v>
      </c>
      <c r="E214" s="20">
        <v>180</v>
      </c>
      <c r="F214" s="20">
        <v>12</v>
      </c>
      <c r="G214" s="20">
        <v>12</v>
      </c>
      <c r="H214" s="21">
        <v>21.24</v>
      </c>
      <c r="I214" s="21">
        <v>20</v>
      </c>
      <c r="J214" s="22">
        <v>0.03</v>
      </c>
      <c r="K214" s="23">
        <v>6925808301897</v>
      </c>
      <c r="L214" s="24"/>
      <c r="M214" s="25">
        <f>C214*L214</f>
        <v>0</v>
      </c>
      <c r="N214" s="26">
        <f t="shared" si="15"/>
        <v>0</v>
      </c>
      <c r="O214" s="26">
        <f t="shared" si="16"/>
        <v>0</v>
      </c>
      <c r="P214" s="27">
        <f t="shared" si="17"/>
        <v>0</v>
      </c>
    </row>
    <row r="215" spans="1:16" s="29" customFormat="1" ht="18.75" customHeight="1">
      <c r="A215" s="69">
        <v>179602</v>
      </c>
      <c r="B215" s="159" t="s">
        <v>2913</v>
      </c>
      <c r="C215" s="237">
        <v>211.91</v>
      </c>
      <c r="D215" s="19" t="s">
        <v>0</v>
      </c>
      <c r="E215" s="20">
        <v>180</v>
      </c>
      <c r="F215" s="20">
        <v>12</v>
      </c>
      <c r="G215" s="20">
        <v>12</v>
      </c>
      <c r="H215" s="21">
        <v>21.24</v>
      </c>
      <c r="I215" s="21">
        <v>20</v>
      </c>
      <c r="J215" s="22">
        <v>0.03</v>
      </c>
      <c r="K215" s="23">
        <v>6925808301903</v>
      </c>
      <c r="L215" s="24"/>
      <c r="M215" s="25">
        <f>C215*L215</f>
        <v>0</v>
      </c>
      <c r="N215" s="26">
        <f t="shared" si="15"/>
        <v>0</v>
      </c>
      <c r="O215" s="26">
        <f t="shared" si="16"/>
        <v>0</v>
      </c>
      <c r="P215" s="27">
        <f t="shared" si="17"/>
        <v>0</v>
      </c>
    </row>
    <row r="216" spans="1:16" s="29" customFormat="1" ht="18.75" customHeight="1">
      <c r="A216" s="69">
        <v>179604</v>
      </c>
      <c r="B216" s="159" t="s">
        <v>2914</v>
      </c>
      <c r="C216" s="237">
        <v>219.32</v>
      </c>
      <c r="D216" s="19" t="s">
        <v>0</v>
      </c>
      <c r="E216" s="20">
        <v>180</v>
      </c>
      <c r="F216" s="20">
        <v>12</v>
      </c>
      <c r="G216" s="20">
        <v>12</v>
      </c>
      <c r="H216" s="21">
        <v>21.24</v>
      </c>
      <c r="I216" s="21">
        <v>20</v>
      </c>
      <c r="J216" s="22">
        <v>0.03</v>
      </c>
      <c r="K216" s="23">
        <v>6925808301927</v>
      </c>
      <c r="L216" s="24"/>
      <c r="M216" s="25">
        <f>C216*L216</f>
        <v>0</v>
      </c>
      <c r="N216" s="26">
        <f>H216/E216*L216</f>
        <v>0</v>
      </c>
      <c r="O216" s="26">
        <f>I216/E216*L216</f>
        <v>0</v>
      </c>
      <c r="P216" s="27">
        <f t="shared" si="17"/>
        <v>0</v>
      </c>
    </row>
    <row r="217" spans="1:16" s="29" customFormat="1" ht="18.75" customHeight="1">
      <c r="A217" s="69">
        <v>179605</v>
      </c>
      <c r="B217" s="159" t="s">
        <v>2915</v>
      </c>
      <c r="C217" s="237">
        <v>219.32</v>
      </c>
      <c r="D217" s="19" t="s">
        <v>0</v>
      </c>
      <c r="E217" s="20">
        <v>180</v>
      </c>
      <c r="F217" s="20">
        <v>12</v>
      </c>
      <c r="G217" s="20">
        <v>12</v>
      </c>
      <c r="H217" s="21">
        <v>21.24</v>
      </c>
      <c r="I217" s="21">
        <v>20</v>
      </c>
      <c r="J217" s="22">
        <v>0.03</v>
      </c>
      <c r="K217" s="23">
        <v>6925808301934</v>
      </c>
      <c r="L217" s="24"/>
      <c r="M217" s="25">
        <f>C217*L217</f>
        <v>0</v>
      </c>
      <c r="N217" s="26">
        <f t="shared" si="15"/>
        <v>0</v>
      </c>
      <c r="O217" s="26">
        <f t="shared" si="16"/>
        <v>0</v>
      </c>
      <c r="P217" s="27">
        <f t="shared" si="17"/>
        <v>0</v>
      </c>
    </row>
    <row r="218" spans="1:16" s="29" customFormat="1" ht="18.75" customHeight="1">
      <c r="A218" s="69">
        <v>179607</v>
      </c>
      <c r="B218" s="159" t="s">
        <v>2916</v>
      </c>
      <c r="C218" s="237">
        <v>219.32</v>
      </c>
      <c r="D218" s="19" t="s">
        <v>0</v>
      </c>
      <c r="E218" s="20">
        <v>180</v>
      </c>
      <c r="F218" s="20">
        <v>12</v>
      </c>
      <c r="G218" s="20">
        <v>12</v>
      </c>
      <c r="H218" s="21">
        <v>21.74</v>
      </c>
      <c r="I218" s="21">
        <v>20.5</v>
      </c>
      <c r="J218" s="22">
        <v>0.03</v>
      </c>
      <c r="K218" s="23">
        <v>6925808301958</v>
      </c>
      <c r="L218" s="24"/>
      <c r="M218" s="25">
        <f>C218*L218</f>
        <v>0</v>
      </c>
      <c r="N218" s="26">
        <f t="shared" si="15"/>
        <v>0</v>
      </c>
      <c r="O218" s="26">
        <f t="shared" si="16"/>
        <v>0</v>
      </c>
      <c r="P218" s="27">
        <f t="shared" si="17"/>
        <v>0</v>
      </c>
    </row>
    <row r="219" spans="1:16" s="29" customFormat="1" ht="18.75" customHeight="1">
      <c r="A219" s="69">
        <v>179609</v>
      </c>
      <c r="B219" s="159" t="s">
        <v>2917</v>
      </c>
      <c r="C219" s="237">
        <v>219.32</v>
      </c>
      <c r="D219" s="19" t="s">
        <v>0</v>
      </c>
      <c r="E219" s="20">
        <v>180</v>
      </c>
      <c r="F219" s="20">
        <v>12</v>
      </c>
      <c r="G219" s="20">
        <v>12</v>
      </c>
      <c r="H219" s="21">
        <v>21.74</v>
      </c>
      <c r="I219" s="21">
        <v>20.5</v>
      </c>
      <c r="J219" s="22">
        <v>0.03</v>
      </c>
      <c r="K219" s="23">
        <v>6925808301972</v>
      </c>
      <c r="L219" s="24"/>
      <c r="M219" s="25">
        <f>C219*L219</f>
        <v>0</v>
      </c>
      <c r="N219" s="26">
        <f t="shared" si="15"/>
        <v>0</v>
      </c>
      <c r="O219" s="26">
        <f t="shared" si="16"/>
        <v>0</v>
      </c>
      <c r="P219" s="27">
        <f t="shared" si="17"/>
        <v>0</v>
      </c>
    </row>
    <row r="220" spans="1:16" s="29" customFormat="1" ht="18.75" customHeight="1">
      <c r="A220" s="69">
        <v>179610</v>
      </c>
      <c r="B220" s="159" t="s">
        <v>2918</v>
      </c>
      <c r="C220" s="237">
        <v>232.58</v>
      </c>
      <c r="D220" s="19" t="s">
        <v>0</v>
      </c>
      <c r="E220" s="20">
        <v>180</v>
      </c>
      <c r="F220" s="20">
        <v>12</v>
      </c>
      <c r="G220" s="20">
        <v>12</v>
      </c>
      <c r="H220" s="21">
        <v>22.74</v>
      </c>
      <c r="I220" s="21">
        <v>21.5</v>
      </c>
      <c r="J220" s="22">
        <v>0.03</v>
      </c>
      <c r="K220" s="23">
        <v>6925808301989</v>
      </c>
      <c r="L220" s="24"/>
      <c r="M220" s="25">
        <f>C220*L220</f>
        <v>0</v>
      </c>
      <c r="N220" s="26">
        <f t="shared" si="15"/>
        <v>0</v>
      </c>
      <c r="O220" s="26">
        <f t="shared" si="16"/>
        <v>0</v>
      </c>
      <c r="P220" s="27">
        <f t="shared" si="17"/>
        <v>0</v>
      </c>
    </row>
    <row r="221" spans="1:16" s="29" customFormat="1" ht="18.75" customHeight="1">
      <c r="A221" s="69">
        <v>179612</v>
      </c>
      <c r="B221" s="159" t="s">
        <v>2919</v>
      </c>
      <c r="C221" s="237">
        <v>232.58</v>
      </c>
      <c r="D221" s="19" t="s">
        <v>0</v>
      </c>
      <c r="E221" s="20">
        <v>180</v>
      </c>
      <c r="F221" s="20">
        <v>12</v>
      </c>
      <c r="G221" s="20">
        <v>12</v>
      </c>
      <c r="H221" s="21">
        <v>22.74</v>
      </c>
      <c r="I221" s="21">
        <v>21.5</v>
      </c>
      <c r="J221" s="22">
        <v>0.03</v>
      </c>
      <c r="K221" s="23">
        <v>6925808302009</v>
      </c>
      <c r="L221" s="24"/>
      <c r="M221" s="25">
        <f>C221*L221</f>
        <v>0</v>
      </c>
      <c r="N221" s="26">
        <f t="shared" si="15"/>
        <v>0</v>
      </c>
      <c r="O221" s="26">
        <f t="shared" si="16"/>
        <v>0</v>
      </c>
      <c r="P221" s="27">
        <f t="shared" si="17"/>
        <v>0</v>
      </c>
    </row>
    <row r="222" spans="1:16" s="29" customFormat="1" ht="18.75" customHeight="1">
      <c r="A222" s="69">
        <v>179641</v>
      </c>
      <c r="B222" s="159" t="s">
        <v>2920</v>
      </c>
      <c r="C222" s="237">
        <v>455.27</v>
      </c>
      <c r="D222" s="19" t="s">
        <v>0</v>
      </c>
      <c r="E222" s="20">
        <v>90</v>
      </c>
      <c r="F222" s="20">
        <v>6</v>
      </c>
      <c r="G222" s="20">
        <v>6</v>
      </c>
      <c r="H222" s="21">
        <v>20.74</v>
      </c>
      <c r="I222" s="21">
        <v>19.5</v>
      </c>
      <c r="J222" s="22">
        <v>0.03</v>
      </c>
      <c r="K222" s="23">
        <v>6925808302290</v>
      </c>
      <c r="L222" s="24"/>
      <c r="M222" s="25">
        <f>C222*L222</f>
        <v>0</v>
      </c>
      <c r="N222" s="26">
        <f t="shared" si="15"/>
        <v>0</v>
      </c>
      <c r="O222" s="26">
        <f t="shared" si="16"/>
        <v>0</v>
      </c>
      <c r="P222" s="27">
        <f t="shared" si="17"/>
        <v>0</v>
      </c>
    </row>
    <row r="223" spans="1:16" s="29" customFormat="1" ht="18.75" customHeight="1">
      <c r="A223" s="69">
        <v>179645</v>
      </c>
      <c r="B223" s="159" t="s">
        <v>2921</v>
      </c>
      <c r="C223" s="237">
        <v>455.27</v>
      </c>
      <c r="D223" s="19" t="s">
        <v>0</v>
      </c>
      <c r="E223" s="20">
        <v>90</v>
      </c>
      <c r="F223" s="20">
        <v>6</v>
      </c>
      <c r="G223" s="20">
        <v>6</v>
      </c>
      <c r="H223" s="21">
        <v>20.74</v>
      </c>
      <c r="I223" s="21">
        <v>19.5</v>
      </c>
      <c r="J223" s="22">
        <v>0.03</v>
      </c>
      <c r="K223" s="23">
        <v>6925808302337</v>
      </c>
      <c r="L223" s="24"/>
      <c r="M223" s="25">
        <f>C223*L223</f>
        <v>0</v>
      </c>
      <c r="N223" s="26">
        <f t="shared" si="15"/>
        <v>0</v>
      </c>
      <c r="O223" s="26">
        <f t="shared" si="16"/>
        <v>0</v>
      </c>
      <c r="P223" s="27">
        <f t="shared" si="17"/>
        <v>0</v>
      </c>
    </row>
    <row r="224" spans="1:16" s="29" customFormat="1" ht="18.75" customHeight="1">
      <c r="A224" s="69">
        <v>179648</v>
      </c>
      <c r="B224" s="159" t="s">
        <v>2922</v>
      </c>
      <c r="C224" s="237">
        <v>455.27</v>
      </c>
      <c r="D224" s="19" t="s">
        <v>0</v>
      </c>
      <c r="E224" s="20">
        <v>90</v>
      </c>
      <c r="F224" s="20">
        <v>6</v>
      </c>
      <c r="G224" s="20">
        <v>6</v>
      </c>
      <c r="H224" s="21">
        <v>20.74</v>
      </c>
      <c r="I224" s="21">
        <v>19.5</v>
      </c>
      <c r="J224" s="22">
        <v>0.03</v>
      </c>
      <c r="K224" s="23">
        <v>6925808302368</v>
      </c>
      <c r="L224" s="24"/>
      <c r="M224" s="25">
        <f>C224*L224</f>
        <v>0</v>
      </c>
      <c r="N224" s="26">
        <f t="shared" si="15"/>
        <v>0</v>
      </c>
      <c r="O224" s="26">
        <f t="shared" si="16"/>
        <v>0</v>
      </c>
      <c r="P224" s="27">
        <f t="shared" si="17"/>
        <v>0</v>
      </c>
    </row>
    <row r="225" spans="1:16" s="29" customFormat="1" ht="18.75" customHeight="1">
      <c r="A225" s="69">
        <v>179650</v>
      </c>
      <c r="B225" s="159" t="s">
        <v>2923</v>
      </c>
      <c r="C225" s="237">
        <v>455.27</v>
      </c>
      <c r="D225" s="19" t="s">
        <v>0</v>
      </c>
      <c r="E225" s="20">
        <v>90</v>
      </c>
      <c r="F225" s="20">
        <v>6</v>
      </c>
      <c r="G225" s="20">
        <v>6</v>
      </c>
      <c r="H225" s="21">
        <v>20.74</v>
      </c>
      <c r="I225" s="21">
        <v>19.5</v>
      </c>
      <c r="J225" s="22">
        <v>0.03</v>
      </c>
      <c r="K225" s="23">
        <v>6925808302382</v>
      </c>
      <c r="L225" s="24"/>
      <c r="M225" s="25">
        <f>C225*L225</f>
        <v>0</v>
      </c>
      <c r="N225" s="26">
        <f t="shared" si="15"/>
        <v>0</v>
      </c>
      <c r="O225" s="26">
        <f t="shared" si="16"/>
        <v>0</v>
      </c>
      <c r="P225" s="27">
        <f t="shared" si="17"/>
        <v>0</v>
      </c>
    </row>
    <row r="226" spans="1:16" s="29" customFormat="1" ht="18.75" customHeight="1">
      <c r="A226" s="69">
        <v>179653</v>
      </c>
      <c r="B226" s="159" t="s">
        <v>2924</v>
      </c>
      <c r="C226" s="237">
        <v>443.33</v>
      </c>
      <c r="D226" s="19" t="s">
        <v>0</v>
      </c>
      <c r="E226" s="20">
        <v>90</v>
      </c>
      <c r="F226" s="20">
        <v>6</v>
      </c>
      <c r="G226" s="20">
        <v>6</v>
      </c>
      <c r="H226" s="21">
        <v>20.74</v>
      </c>
      <c r="I226" s="21">
        <v>19.5</v>
      </c>
      <c r="J226" s="22">
        <v>0.03</v>
      </c>
      <c r="K226" s="23">
        <v>6925808302412</v>
      </c>
      <c r="L226" s="24"/>
      <c r="M226" s="25">
        <f>C226*L226</f>
        <v>0</v>
      </c>
      <c r="N226" s="26">
        <f t="shared" si="15"/>
        <v>0</v>
      </c>
      <c r="O226" s="26">
        <f t="shared" si="16"/>
        <v>0</v>
      </c>
      <c r="P226" s="27">
        <f t="shared" si="17"/>
        <v>0</v>
      </c>
    </row>
    <row r="227" spans="1:16" s="29" customFormat="1" ht="18.75" customHeight="1">
      <c r="A227" s="69">
        <v>179642</v>
      </c>
      <c r="B227" s="159" t="s">
        <v>2925</v>
      </c>
      <c r="C227" s="237">
        <v>403.02</v>
      </c>
      <c r="D227" s="19" t="s">
        <v>0</v>
      </c>
      <c r="E227" s="20">
        <v>90</v>
      </c>
      <c r="F227" s="20">
        <v>6</v>
      </c>
      <c r="G227" s="20">
        <v>6</v>
      </c>
      <c r="H227" s="21">
        <v>21.24</v>
      </c>
      <c r="I227" s="21">
        <v>20</v>
      </c>
      <c r="J227" s="22">
        <v>0.03</v>
      </c>
      <c r="K227" s="23">
        <v>6925808302306</v>
      </c>
      <c r="L227" s="24"/>
      <c r="M227" s="25">
        <f>C227*L227</f>
        <v>0</v>
      </c>
      <c r="N227" s="26">
        <f t="shared" si="15"/>
        <v>0</v>
      </c>
      <c r="O227" s="26">
        <f t="shared" si="16"/>
        <v>0</v>
      </c>
      <c r="P227" s="27">
        <f t="shared" si="17"/>
        <v>0</v>
      </c>
    </row>
    <row r="228" spans="1:16" s="29" customFormat="1" ht="18.75" customHeight="1">
      <c r="A228" s="69">
        <v>179643</v>
      </c>
      <c r="B228" s="159" t="s">
        <v>2926</v>
      </c>
      <c r="C228" s="237">
        <v>403.02</v>
      </c>
      <c r="D228" s="19" t="s">
        <v>0</v>
      </c>
      <c r="E228" s="20">
        <v>90</v>
      </c>
      <c r="F228" s="20">
        <v>6</v>
      </c>
      <c r="G228" s="20">
        <v>6</v>
      </c>
      <c r="H228" s="21">
        <v>21.24</v>
      </c>
      <c r="I228" s="21">
        <v>20</v>
      </c>
      <c r="J228" s="22">
        <v>0.03</v>
      </c>
      <c r="K228" s="23">
        <v>6925808302313</v>
      </c>
      <c r="L228" s="24"/>
      <c r="M228" s="25">
        <f>C228*L228</f>
        <v>0</v>
      </c>
      <c r="N228" s="26">
        <f t="shared" si="15"/>
        <v>0</v>
      </c>
      <c r="O228" s="26">
        <f t="shared" si="16"/>
        <v>0</v>
      </c>
      <c r="P228" s="27">
        <f t="shared" si="17"/>
        <v>0</v>
      </c>
    </row>
    <row r="229" spans="1:16" s="29" customFormat="1" ht="18.75" customHeight="1">
      <c r="A229" s="69">
        <v>179644</v>
      </c>
      <c r="B229" s="159" t="s">
        <v>2927</v>
      </c>
      <c r="C229" s="237">
        <v>403.02</v>
      </c>
      <c r="D229" s="19" t="s">
        <v>0</v>
      </c>
      <c r="E229" s="20">
        <v>90</v>
      </c>
      <c r="F229" s="20">
        <v>6</v>
      </c>
      <c r="G229" s="20">
        <v>6</v>
      </c>
      <c r="H229" s="21">
        <v>21.24</v>
      </c>
      <c r="I229" s="21">
        <v>20</v>
      </c>
      <c r="J229" s="22">
        <v>0.03</v>
      </c>
      <c r="K229" s="23">
        <v>6925808302320</v>
      </c>
      <c r="L229" s="24"/>
      <c r="M229" s="25">
        <f>C229*L229</f>
        <v>0</v>
      </c>
      <c r="N229" s="26">
        <f t="shared" si="15"/>
        <v>0</v>
      </c>
      <c r="O229" s="26">
        <f t="shared" si="16"/>
        <v>0</v>
      </c>
      <c r="P229" s="27">
        <f t="shared" si="17"/>
        <v>0</v>
      </c>
    </row>
    <row r="230" spans="1:16" s="29" customFormat="1" ht="18.75" customHeight="1">
      <c r="A230" s="69">
        <v>179646</v>
      </c>
      <c r="B230" s="159" t="s">
        <v>2928</v>
      </c>
      <c r="C230" s="237">
        <v>430.4</v>
      </c>
      <c r="D230" s="19" t="s">
        <v>0</v>
      </c>
      <c r="E230" s="20">
        <v>90</v>
      </c>
      <c r="F230" s="20">
        <v>6</v>
      </c>
      <c r="G230" s="20">
        <v>6</v>
      </c>
      <c r="H230" s="21">
        <v>21.24</v>
      </c>
      <c r="I230" s="21">
        <v>20</v>
      </c>
      <c r="J230" s="22">
        <v>0.03</v>
      </c>
      <c r="K230" s="23">
        <v>6925808302344</v>
      </c>
      <c r="L230" s="24"/>
      <c r="M230" s="25">
        <f>C230*L230</f>
        <v>0</v>
      </c>
      <c r="N230" s="26">
        <f t="shared" si="15"/>
        <v>0</v>
      </c>
      <c r="O230" s="26">
        <f t="shared" si="16"/>
        <v>0</v>
      </c>
      <c r="P230" s="27">
        <f t="shared" si="17"/>
        <v>0</v>
      </c>
    </row>
    <row r="231" spans="1:16" s="29" customFormat="1" ht="18.75" customHeight="1">
      <c r="A231" s="89">
        <v>179647</v>
      </c>
      <c r="B231" s="172" t="s">
        <v>2929</v>
      </c>
      <c r="C231" s="238">
        <v>430.4</v>
      </c>
      <c r="D231" s="88" t="s">
        <v>0</v>
      </c>
      <c r="E231" s="80">
        <v>90</v>
      </c>
      <c r="F231" s="80">
        <v>6</v>
      </c>
      <c r="G231" s="80">
        <v>6</v>
      </c>
      <c r="H231" s="81">
        <v>21.24</v>
      </c>
      <c r="I231" s="81">
        <v>20</v>
      </c>
      <c r="J231" s="82">
        <v>0.03</v>
      </c>
      <c r="K231" s="83">
        <v>6925808302351</v>
      </c>
      <c r="L231" s="84"/>
      <c r="M231" s="85">
        <f>C231*L231</f>
        <v>0</v>
      </c>
      <c r="N231" s="86">
        <f t="shared" si="15"/>
        <v>0</v>
      </c>
      <c r="O231" s="86">
        <f t="shared" si="16"/>
        <v>0</v>
      </c>
      <c r="P231" s="87">
        <f t="shared" si="17"/>
        <v>0</v>
      </c>
    </row>
    <row r="232" spans="1:16" s="29" customFormat="1" ht="18.75" customHeight="1">
      <c r="A232" s="69">
        <v>179649</v>
      </c>
      <c r="B232" s="159" t="s">
        <v>2930</v>
      </c>
      <c r="C232" s="237">
        <v>430.4</v>
      </c>
      <c r="D232" s="19" t="s">
        <v>0</v>
      </c>
      <c r="E232" s="20">
        <v>90</v>
      </c>
      <c r="F232" s="20">
        <v>6</v>
      </c>
      <c r="G232" s="20">
        <v>6</v>
      </c>
      <c r="H232" s="21">
        <v>21.74</v>
      </c>
      <c r="I232" s="21">
        <v>20.5</v>
      </c>
      <c r="J232" s="22">
        <v>0.03</v>
      </c>
      <c r="K232" s="23">
        <v>6925808302375</v>
      </c>
      <c r="L232" s="24"/>
      <c r="M232" s="25">
        <f>C232*L232</f>
        <v>0</v>
      </c>
      <c r="N232" s="26">
        <f t="shared" si="15"/>
        <v>0</v>
      </c>
      <c r="O232" s="26">
        <f t="shared" si="16"/>
        <v>0</v>
      </c>
      <c r="P232" s="27">
        <f t="shared" si="17"/>
        <v>0</v>
      </c>
    </row>
    <row r="233" spans="1:16" s="29" customFormat="1" ht="18.75" customHeight="1">
      <c r="A233" s="69">
        <v>179651</v>
      </c>
      <c r="B233" s="159" t="s">
        <v>2931</v>
      </c>
      <c r="C233" s="237">
        <v>492</v>
      </c>
      <c r="D233" s="19" t="s">
        <v>0</v>
      </c>
      <c r="E233" s="20">
        <v>90</v>
      </c>
      <c r="F233" s="20">
        <v>6</v>
      </c>
      <c r="G233" s="20">
        <v>6</v>
      </c>
      <c r="H233" s="21">
        <v>21.74</v>
      </c>
      <c r="I233" s="21">
        <v>20.5</v>
      </c>
      <c r="J233" s="22">
        <v>0.03</v>
      </c>
      <c r="K233" s="23">
        <v>6925808302399</v>
      </c>
      <c r="L233" s="24"/>
      <c r="M233" s="25">
        <f>C233*L233</f>
        <v>0</v>
      </c>
      <c r="N233" s="26">
        <f>H233/E233*L233</f>
        <v>0</v>
      </c>
      <c r="O233" s="26">
        <f>I233/E233*L233</f>
        <v>0</v>
      </c>
      <c r="P233" s="27">
        <f t="shared" si="17"/>
        <v>0</v>
      </c>
    </row>
    <row r="234" spans="1:16" s="29" customFormat="1" ht="18.75" customHeight="1">
      <c r="A234" s="69">
        <v>179652</v>
      </c>
      <c r="B234" s="159" t="s">
        <v>2932</v>
      </c>
      <c r="C234" s="237">
        <v>492</v>
      </c>
      <c r="D234" s="19" t="s">
        <v>0</v>
      </c>
      <c r="E234" s="20">
        <v>90</v>
      </c>
      <c r="F234" s="20">
        <v>6</v>
      </c>
      <c r="G234" s="20">
        <v>6</v>
      </c>
      <c r="H234" s="21">
        <v>22.74</v>
      </c>
      <c r="I234" s="21">
        <v>21.5</v>
      </c>
      <c r="J234" s="22">
        <v>0.03</v>
      </c>
      <c r="K234" s="23">
        <v>6925808302405</v>
      </c>
      <c r="L234" s="24"/>
      <c r="M234" s="25">
        <f>C234*L234</f>
        <v>0</v>
      </c>
      <c r="N234" s="26">
        <f t="shared" si="15"/>
        <v>0</v>
      </c>
      <c r="O234" s="26">
        <f t="shared" si="16"/>
        <v>0</v>
      </c>
      <c r="P234" s="27">
        <f t="shared" si="17"/>
        <v>0</v>
      </c>
    </row>
    <row r="235" spans="1:16" s="29" customFormat="1" ht="18.75" customHeight="1">
      <c r="A235" s="69">
        <v>179654</v>
      </c>
      <c r="B235" s="159" t="s">
        <v>2933</v>
      </c>
      <c r="C235" s="237">
        <v>492</v>
      </c>
      <c r="D235" s="19" t="s">
        <v>0</v>
      </c>
      <c r="E235" s="20">
        <v>90</v>
      </c>
      <c r="F235" s="20">
        <v>6</v>
      </c>
      <c r="G235" s="20">
        <v>6</v>
      </c>
      <c r="H235" s="21">
        <v>22.74</v>
      </c>
      <c r="I235" s="21">
        <v>21.5</v>
      </c>
      <c r="J235" s="22">
        <v>0.03</v>
      </c>
      <c r="K235" s="23">
        <v>6925808302429</v>
      </c>
      <c r="L235" s="24"/>
      <c r="M235" s="25">
        <f>C235*L235</f>
        <v>0</v>
      </c>
      <c r="N235" s="26">
        <f t="shared" si="15"/>
        <v>0</v>
      </c>
      <c r="O235" s="26">
        <f t="shared" si="16"/>
        <v>0</v>
      </c>
      <c r="P235" s="27">
        <f t="shared" si="17"/>
        <v>0</v>
      </c>
    </row>
    <row r="236" spans="1:16" s="29" customFormat="1" ht="18.75" customHeight="1">
      <c r="A236" s="69">
        <v>179683</v>
      </c>
      <c r="B236" s="159" t="s">
        <v>2934</v>
      </c>
      <c r="C236" s="237">
        <v>656.84</v>
      </c>
      <c r="D236" s="19" t="s">
        <v>0</v>
      </c>
      <c r="E236" s="20">
        <v>60</v>
      </c>
      <c r="F236" s="20">
        <v>4</v>
      </c>
      <c r="G236" s="20">
        <v>4</v>
      </c>
      <c r="H236" s="21">
        <v>20.74</v>
      </c>
      <c r="I236" s="21">
        <v>19.5</v>
      </c>
      <c r="J236" s="22">
        <v>0.03</v>
      </c>
      <c r="K236" s="23">
        <v>6925808302719</v>
      </c>
      <c r="L236" s="24"/>
      <c r="M236" s="25">
        <f>C236*L236</f>
        <v>0</v>
      </c>
      <c r="N236" s="26">
        <f t="shared" si="15"/>
        <v>0</v>
      </c>
      <c r="O236" s="26">
        <f t="shared" si="16"/>
        <v>0</v>
      </c>
      <c r="P236" s="27">
        <f t="shared" si="17"/>
        <v>0</v>
      </c>
    </row>
    <row r="237" spans="1:16" s="29" customFormat="1" ht="18.75" customHeight="1">
      <c r="A237" s="69">
        <v>179687</v>
      </c>
      <c r="B237" s="159" t="s">
        <v>2935</v>
      </c>
      <c r="C237" s="237">
        <v>656.84</v>
      </c>
      <c r="D237" s="19" t="s">
        <v>0</v>
      </c>
      <c r="E237" s="20">
        <v>60</v>
      </c>
      <c r="F237" s="20">
        <v>4</v>
      </c>
      <c r="G237" s="20">
        <v>4</v>
      </c>
      <c r="H237" s="21">
        <v>20.74</v>
      </c>
      <c r="I237" s="21">
        <v>19.5</v>
      </c>
      <c r="J237" s="22">
        <v>0.03</v>
      </c>
      <c r="K237" s="23">
        <v>6925808302757</v>
      </c>
      <c r="L237" s="24"/>
      <c r="M237" s="25">
        <f>C237*L237</f>
        <v>0</v>
      </c>
      <c r="N237" s="26">
        <f t="shared" si="15"/>
        <v>0</v>
      </c>
      <c r="O237" s="26">
        <f t="shared" si="16"/>
        <v>0</v>
      </c>
      <c r="P237" s="27">
        <f t="shared" si="17"/>
        <v>0</v>
      </c>
    </row>
    <row r="238" spans="1:16" s="29" customFormat="1" ht="18.75" customHeight="1">
      <c r="A238" s="69">
        <v>179690</v>
      </c>
      <c r="B238" s="159" t="s">
        <v>2936</v>
      </c>
      <c r="C238" s="237">
        <v>656.84</v>
      </c>
      <c r="D238" s="19" t="s">
        <v>0</v>
      </c>
      <c r="E238" s="20">
        <v>60</v>
      </c>
      <c r="F238" s="20">
        <v>4</v>
      </c>
      <c r="G238" s="20">
        <v>4</v>
      </c>
      <c r="H238" s="21">
        <v>20.74</v>
      </c>
      <c r="I238" s="21">
        <v>19.5</v>
      </c>
      <c r="J238" s="22">
        <v>0.03</v>
      </c>
      <c r="K238" s="23">
        <v>6925808302788</v>
      </c>
      <c r="L238" s="24"/>
      <c r="M238" s="25">
        <f>C238*L238</f>
        <v>0</v>
      </c>
      <c r="N238" s="26">
        <f t="shared" si="15"/>
        <v>0</v>
      </c>
      <c r="O238" s="26">
        <f t="shared" si="16"/>
        <v>0</v>
      </c>
      <c r="P238" s="27">
        <f t="shared" si="17"/>
        <v>0</v>
      </c>
    </row>
    <row r="239" spans="1:16" s="29" customFormat="1" ht="18.75" customHeight="1">
      <c r="A239" s="69">
        <v>179692</v>
      </c>
      <c r="B239" s="159" t="s">
        <v>2937</v>
      </c>
      <c r="C239" s="237">
        <v>656.84</v>
      </c>
      <c r="D239" s="19" t="s">
        <v>0</v>
      </c>
      <c r="E239" s="20">
        <v>60</v>
      </c>
      <c r="F239" s="20">
        <v>4</v>
      </c>
      <c r="G239" s="20">
        <v>4</v>
      </c>
      <c r="H239" s="21">
        <v>20.74</v>
      </c>
      <c r="I239" s="21">
        <v>19.5</v>
      </c>
      <c r="J239" s="22">
        <v>0.03</v>
      </c>
      <c r="K239" s="23">
        <v>6925808302801</v>
      </c>
      <c r="L239" s="24"/>
      <c r="M239" s="25">
        <f>C239*L239</f>
        <v>0</v>
      </c>
      <c r="N239" s="26">
        <f t="shared" si="15"/>
        <v>0</v>
      </c>
      <c r="O239" s="26">
        <f t="shared" si="16"/>
        <v>0</v>
      </c>
      <c r="P239" s="27">
        <f t="shared" si="17"/>
        <v>0</v>
      </c>
    </row>
    <row r="240" spans="1:16" s="29" customFormat="1" ht="18.75" customHeight="1">
      <c r="A240" s="69">
        <v>179695</v>
      </c>
      <c r="B240" s="159" t="s">
        <v>2938</v>
      </c>
      <c r="C240" s="237">
        <v>656.84</v>
      </c>
      <c r="D240" s="19" t="s">
        <v>0</v>
      </c>
      <c r="E240" s="20">
        <v>60</v>
      </c>
      <c r="F240" s="20">
        <v>4</v>
      </c>
      <c r="G240" s="20">
        <v>4</v>
      </c>
      <c r="H240" s="21">
        <v>20.74</v>
      </c>
      <c r="I240" s="21">
        <v>19.5</v>
      </c>
      <c r="J240" s="22">
        <v>0.03</v>
      </c>
      <c r="K240" s="23">
        <v>6925808302832</v>
      </c>
      <c r="L240" s="24"/>
      <c r="M240" s="25">
        <f>C240*L240</f>
        <v>0</v>
      </c>
      <c r="N240" s="26">
        <f t="shared" si="15"/>
        <v>0</v>
      </c>
      <c r="O240" s="26">
        <f t="shared" si="16"/>
        <v>0</v>
      </c>
      <c r="P240" s="27">
        <f t="shared" si="17"/>
        <v>0</v>
      </c>
    </row>
    <row r="241" spans="1:16" s="29" customFormat="1" ht="18.75" customHeight="1">
      <c r="A241" s="69">
        <v>179684</v>
      </c>
      <c r="B241" s="159" t="s">
        <v>2939</v>
      </c>
      <c r="C241" s="237">
        <v>656.84</v>
      </c>
      <c r="D241" s="19" t="s">
        <v>0</v>
      </c>
      <c r="E241" s="20">
        <v>60</v>
      </c>
      <c r="F241" s="20">
        <v>4</v>
      </c>
      <c r="G241" s="20">
        <v>4</v>
      </c>
      <c r="H241" s="21">
        <v>21.24</v>
      </c>
      <c r="I241" s="21">
        <v>20</v>
      </c>
      <c r="J241" s="22">
        <v>0.03</v>
      </c>
      <c r="K241" s="23">
        <v>6925808302726</v>
      </c>
      <c r="L241" s="24"/>
      <c r="M241" s="25">
        <f>C241*L241</f>
        <v>0</v>
      </c>
      <c r="N241" s="26">
        <f t="shared" si="15"/>
        <v>0</v>
      </c>
      <c r="O241" s="26">
        <f t="shared" si="16"/>
        <v>0</v>
      </c>
      <c r="P241" s="27">
        <f t="shared" si="17"/>
        <v>0</v>
      </c>
    </row>
    <row r="242" spans="1:16" s="29" customFormat="1" ht="18.75" customHeight="1">
      <c r="A242" s="69">
        <v>179685</v>
      </c>
      <c r="B242" s="159" t="s">
        <v>2940</v>
      </c>
      <c r="C242" s="237">
        <v>656.84</v>
      </c>
      <c r="D242" s="19" t="s">
        <v>0</v>
      </c>
      <c r="E242" s="20">
        <v>60</v>
      </c>
      <c r="F242" s="20">
        <v>4</v>
      </c>
      <c r="G242" s="20">
        <v>4</v>
      </c>
      <c r="H242" s="21">
        <v>21.24</v>
      </c>
      <c r="I242" s="21">
        <v>20</v>
      </c>
      <c r="J242" s="22">
        <v>0.03</v>
      </c>
      <c r="K242" s="23">
        <v>6925808302733</v>
      </c>
      <c r="L242" s="24"/>
      <c r="M242" s="25">
        <f>C242*L242</f>
        <v>0</v>
      </c>
      <c r="N242" s="26">
        <f>H242/E242*L242</f>
        <v>0</v>
      </c>
      <c r="O242" s="26">
        <f>I242/E242*L242</f>
        <v>0</v>
      </c>
      <c r="P242" s="27">
        <f t="shared" si="17"/>
        <v>0</v>
      </c>
    </row>
    <row r="243" spans="1:16" s="29" customFormat="1" ht="18.75" customHeight="1">
      <c r="A243" s="69">
        <v>179686</v>
      </c>
      <c r="B243" s="159" t="s">
        <v>2941</v>
      </c>
      <c r="C243" s="237">
        <v>656.84</v>
      </c>
      <c r="D243" s="19" t="s">
        <v>0</v>
      </c>
      <c r="E243" s="20">
        <v>60</v>
      </c>
      <c r="F243" s="20">
        <v>4</v>
      </c>
      <c r="G243" s="20">
        <v>4</v>
      </c>
      <c r="H243" s="21">
        <v>21.24</v>
      </c>
      <c r="I243" s="21">
        <v>20</v>
      </c>
      <c r="J243" s="22">
        <v>0.03</v>
      </c>
      <c r="K243" s="23">
        <v>6925808302740</v>
      </c>
      <c r="L243" s="24"/>
      <c r="M243" s="25">
        <f>C243*L243</f>
        <v>0</v>
      </c>
      <c r="N243" s="26">
        <f t="shared" ref="N243:N263" si="18">H243/E243*L243</f>
        <v>0</v>
      </c>
      <c r="O243" s="26">
        <f t="shared" ref="O243:O263" si="19">I243/E243*L243</f>
        <v>0</v>
      </c>
      <c r="P243" s="27">
        <f t="shared" si="17"/>
        <v>0</v>
      </c>
    </row>
    <row r="244" spans="1:16" s="29" customFormat="1" ht="18.75" customHeight="1">
      <c r="A244" s="89">
        <v>179688</v>
      </c>
      <c r="B244" s="172" t="s">
        <v>2942</v>
      </c>
      <c r="C244" s="238">
        <v>656.84</v>
      </c>
      <c r="D244" s="88" t="s">
        <v>0</v>
      </c>
      <c r="E244" s="80">
        <v>60</v>
      </c>
      <c r="F244" s="80">
        <v>4</v>
      </c>
      <c r="G244" s="80">
        <v>4</v>
      </c>
      <c r="H244" s="81">
        <v>21.24</v>
      </c>
      <c r="I244" s="81">
        <v>20</v>
      </c>
      <c r="J244" s="82">
        <v>0.03</v>
      </c>
      <c r="K244" s="83">
        <v>6925808302764</v>
      </c>
      <c r="L244" s="84"/>
      <c r="M244" s="85">
        <f>C244*L244</f>
        <v>0</v>
      </c>
      <c r="N244" s="86">
        <f>H244/E244*L244</f>
        <v>0</v>
      </c>
      <c r="O244" s="86">
        <f>I244/E244*L244</f>
        <v>0</v>
      </c>
      <c r="P244" s="87">
        <f t="shared" si="17"/>
        <v>0</v>
      </c>
    </row>
    <row r="245" spans="1:16" s="29" customFormat="1" ht="18.75" customHeight="1">
      <c r="A245" s="69">
        <v>179689</v>
      </c>
      <c r="B245" s="159" t="s">
        <v>2943</v>
      </c>
      <c r="C245" s="237">
        <v>656.84</v>
      </c>
      <c r="D245" s="19" t="s">
        <v>0</v>
      </c>
      <c r="E245" s="20">
        <v>60</v>
      </c>
      <c r="F245" s="20">
        <v>4</v>
      </c>
      <c r="G245" s="20">
        <v>4</v>
      </c>
      <c r="H245" s="21">
        <v>21.24</v>
      </c>
      <c r="I245" s="21">
        <v>20</v>
      </c>
      <c r="J245" s="22">
        <v>0.03</v>
      </c>
      <c r="K245" s="23">
        <v>6925808302771</v>
      </c>
      <c r="L245" s="24"/>
      <c r="M245" s="25">
        <f>C245*L245</f>
        <v>0</v>
      </c>
      <c r="N245" s="26">
        <f t="shared" si="18"/>
        <v>0</v>
      </c>
      <c r="O245" s="26">
        <f t="shared" si="19"/>
        <v>0</v>
      </c>
      <c r="P245" s="27">
        <f t="shared" si="17"/>
        <v>0</v>
      </c>
    </row>
    <row r="246" spans="1:16" s="29" customFormat="1" ht="18.75" customHeight="1">
      <c r="A246" s="89">
        <v>179691</v>
      </c>
      <c r="B246" s="172" t="s">
        <v>2944</v>
      </c>
      <c r="C246" s="238">
        <v>664.03</v>
      </c>
      <c r="D246" s="88" t="s">
        <v>0</v>
      </c>
      <c r="E246" s="80">
        <v>60</v>
      </c>
      <c r="F246" s="80">
        <v>4</v>
      </c>
      <c r="G246" s="80">
        <v>4</v>
      </c>
      <c r="H246" s="81">
        <v>21.74</v>
      </c>
      <c r="I246" s="81">
        <v>20.5</v>
      </c>
      <c r="J246" s="82">
        <v>0.03</v>
      </c>
      <c r="K246" s="83">
        <v>6925808302795</v>
      </c>
      <c r="L246" s="84"/>
      <c r="M246" s="85">
        <f>C246*L246</f>
        <v>0</v>
      </c>
      <c r="N246" s="86">
        <f t="shared" si="18"/>
        <v>0</v>
      </c>
      <c r="O246" s="86">
        <f t="shared" si="19"/>
        <v>0</v>
      </c>
      <c r="P246" s="87">
        <f t="shared" si="17"/>
        <v>0</v>
      </c>
    </row>
    <row r="247" spans="1:16" s="29" customFormat="1" ht="18.75" customHeight="1">
      <c r="A247" s="69">
        <v>179693</v>
      </c>
      <c r="B247" s="159" t="s">
        <v>2945</v>
      </c>
      <c r="C247" s="237">
        <v>701.34</v>
      </c>
      <c r="D247" s="19" t="s">
        <v>0</v>
      </c>
      <c r="E247" s="20">
        <v>60</v>
      </c>
      <c r="F247" s="20">
        <v>4</v>
      </c>
      <c r="G247" s="20">
        <v>4</v>
      </c>
      <c r="H247" s="21">
        <v>21.74</v>
      </c>
      <c r="I247" s="21">
        <v>20.5</v>
      </c>
      <c r="J247" s="22">
        <v>0.03</v>
      </c>
      <c r="K247" s="23">
        <v>6925808302818</v>
      </c>
      <c r="L247" s="24"/>
      <c r="M247" s="25">
        <f>C247*L247</f>
        <v>0</v>
      </c>
      <c r="N247" s="26">
        <f t="shared" si="18"/>
        <v>0</v>
      </c>
      <c r="O247" s="26">
        <f t="shared" si="19"/>
        <v>0</v>
      </c>
      <c r="P247" s="27">
        <f t="shared" si="17"/>
        <v>0</v>
      </c>
    </row>
    <row r="248" spans="1:16" s="29" customFormat="1" ht="18.75" customHeight="1">
      <c r="A248" s="69">
        <v>179694</v>
      </c>
      <c r="B248" s="159" t="s">
        <v>2946</v>
      </c>
      <c r="C248" s="237">
        <v>731.11</v>
      </c>
      <c r="D248" s="19" t="s">
        <v>0</v>
      </c>
      <c r="E248" s="20">
        <v>60</v>
      </c>
      <c r="F248" s="20">
        <v>4</v>
      </c>
      <c r="G248" s="20">
        <v>4</v>
      </c>
      <c r="H248" s="21">
        <v>22.74</v>
      </c>
      <c r="I248" s="21">
        <v>21.5</v>
      </c>
      <c r="J248" s="22">
        <v>0.03</v>
      </c>
      <c r="K248" s="23">
        <v>6925808302825</v>
      </c>
      <c r="L248" s="24"/>
      <c r="M248" s="25">
        <f>C248*L248</f>
        <v>0</v>
      </c>
      <c r="N248" s="26">
        <f>H248/E248*L248</f>
        <v>0</v>
      </c>
      <c r="O248" s="26">
        <f>I248/E248*L248</f>
        <v>0</v>
      </c>
      <c r="P248" s="27">
        <f t="shared" si="17"/>
        <v>0</v>
      </c>
    </row>
    <row r="249" spans="1:16" s="29" customFormat="1" ht="18.75" customHeight="1">
      <c r="A249" s="69">
        <v>179696</v>
      </c>
      <c r="B249" s="159" t="s">
        <v>2947</v>
      </c>
      <c r="C249" s="237">
        <v>731.11</v>
      </c>
      <c r="D249" s="19" t="s">
        <v>0</v>
      </c>
      <c r="E249" s="20">
        <v>60</v>
      </c>
      <c r="F249" s="20">
        <v>4</v>
      </c>
      <c r="G249" s="20">
        <v>4</v>
      </c>
      <c r="H249" s="21">
        <v>22.74</v>
      </c>
      <c r="I249" s="21">
        <v>21.5</v>
      </c>
      <c r="J249" s="22">
        <v>0.03</v>
      </c>
      <c r="K249" s="23">
        <v>6925808302849</v>
      </c>
      <c r="L249" s="24"/>
      <c r="M249" s="25">
        <f>C249*L249</f>
        <v>0</v>
      </c>
      <c r="N249" s="26">
        <f t="shared" si="18"/>
        <v>0</v>
      </c>
      <c r="O249" s="26">
        <f t="shared" si="19"/>
        <v>0</v>
      </c>
      <c r="P249" s="27">
        <f t="shared" si="17"/>
        <v>0</v>
      </c>
    </row>
    <row r="250" spans="1:16" s="29" customFormat="1" ht="18.75" customHeight="1">
      <c r="A250" s="69">
        <v>179725</v>
      </c>
      <c r="B250" s="159" t="s">
        <v>2948</v>
      </c>
      <c r="C250" s="237">
        <v>907.97</v>
      </c>
      <c r="D250" s="19" t="s">
        <v>0</v>
      </c>
      <c r="E250" s="20">
        <v>45</v>
      </c>
      <c r="F250" s="20">
        <v>3</v>
      </c>
      <c r="G250" s="20">
        <v>3</v>
      </c>
      <c r="H250" s="21">
        <v>20.74</v>
      </c>
      <c r="I250" s="21">
        <v>19.489999999999998</v>
      </c>
      <c r="J250" s="22">
        <v>0.03</v>
      </c>
      <c r="K250" s="23">
        <v>6925808303136</v>
      </c>
      <c r="L250" s="24"/>
      <c r="M250" s="25">
        <f>C250*L250</f>
        <v>0</v>
      </c>
      <c r="N250" s="26">
        <f>H250/E250*L250</f>
        <v>0</v>
      </c>
      <c r="O250" s="26">
        <f>I250/E250*L250</f>
        <v>0</v>
      </c>
      <c r="P250" s="27">
        <f t="shared" si="17"/>
        <v>0</v>
      </c>
    </row>
    <row r="251" spans="1:16" s="29" customFormat="1" ht="18.75" customHeight="1">
      <c r="A251" s="69">
        <v>179729</v>
      </c>
      <c r="B251" s="159" t="s">
        <v>2949</v>
      </c>
      <c r="C251" s="237">
        <v>907.97</v>
      </c>
      <c r="D251" s="19" t="s">
        <v>0</v>
      </c>
      <c r="E251" s="20">
        <v>45</v>
      </c>
      <c r="F251" s="20">
        <v>3</v>
      </c>
      <c r="G251" s="20">
        <v>3</v>
      </c>
      <c r="H251" s="21">
        <v>20.74</v>
      </c>
      <c r="I251" s="21">
        <v>19.5</v>
      </c>
      <c r="J251" s="22">
        <v>0.03</v>
      </c>
      <c r="K251" s="23">
        <v>6925808303174</v>
      </c>
      <c r="L251" s="24"/>
      <c r="M251" s="25">
        <f>C251*L251</f>
        <v>0</v>
      </c>
      <c r="N251" s="26">
        <f t="shared" si="18"/>
        <v>0</v>
      </c>
      <c r="O251" s="26">
        <f t="shared" si="19"/>
        <v>0</v>
      </c>
      <c r="P251" s="27">
        <f t="shared" si="17"/>
        <v>0</v>
      </c>
    </row>
    <row r="252" spans="1:16" s="29" customFormat="1" ht="18.75" customHeight="1">
      <c r="A252" s="69">
        <v>179732</v>
      </c>
      <c r="B252" s="159" t="s">
        <v>336</v>
      </c>
      <c r="C252" s="237">
        <v>907.97</v>
      </c>
      <c r="D252" s="19" t="s">
        <v>0</v>
      </c>
      <c r="E252" s="20">
        <v>45</v>
      </c>
      <c r="F252" s="20">
        <v>3</v>
      </c>
      <c r="G252" s="20">
        <v>3</v>
      </c>
      <c r="H252" s="21">
        <v>20.74</v>
      </c>
      <c r="I252" s="21">
        <v>19.5</v>
      </c>
      <c r="J252" s="22">
        <v>0.03</v>
      </c>
      <c r="K252" s="23">
        <v>6925808303204</v>
      </c>
      <c r="L252" s="24"/>
      <c r="M252" s="25">
        <f>C252*L252</f>
        <v>0</v>
      </c>
      <c r="N252" s="26">
        <f t="shared" si="18"/>
        <v>0</v>
      </c>
      <c r="O252" s="26">
        <f t="shared" si="19"/>
        <v>0</v>
      </c>
      <c r="P252" s="27">
        <f t="shared" si="17"/>
        <v>0</v>
      </c>
    </row>
    <row r="253" spans="1:16" s="29" customFormat="1" ht="18.75" customHeight="1">
      <c r="A253" s="69">
        <v>179734</v>
      </c>
      <c r="B253" s="159" t="s">
        <v>2950</v>
      </c>
      <c r="C253" s="237">
        <v>907.97</v>
      </c>
      <c r="D253" s="19" t="s">
        <v>0</v>
      </c>
      <c r="E253" s="20">
        <v>45</v>
      </c>
      <c r="F253" s="20">
        <v>3</v>
      </c>
      <c r="G253" s="20">
        <v>3</v>
      </c>
      <c r="H253" s="21">
        <v>20.74</v>
      </c>
      <c r="I253" s="21">
        <v>19.5</v>
      </c>
      <c r="J253" s="22">
        <v>0.03</v>
      </c>
      <c r="K253" s="23">
        <v>6925808303228</v>
      </c>
      <c r="L253" s="24"/>
      <c r="M253" s="25">
        <f>C253*L253</f>
        <v>0</v>
      </c>
      <c r="N253" s="26">
        <f>H253/E253*L253</f>
        <v>0</v>
      </c>
      <c r="O253" s="26">
        <f>I253/E253*L253</f>
        <v>0</v>
      </c>
      <c r="P253" s="27">
        <f t="shared" si="17"/>
        <v>0</v>
      </c>
    </row>
    <row r="254" spans="1:16" s="29" customFormat="1" ht="18.75" customHeight="1">
      <c r="A254" s="69">
        <v>179737</v>
      </c>
      <c r="B254" s="159" t="s">
        <v>2951</v>
      </c>
      <c r="C254" s="237">
        <v>907.97</v>
      </c>
      <c r="D254" s="19" t="s">
        <v>0</v>
      </c>
      <c r="E254" s="20">
        <v>45</v>
      </c>
      <c r="F254" s="20">
        <v>3</v>
      </c>
      <c r="G254" s="20">
        <v>3</v>
      </c>
      <c r="H254" s="21">
        <v>20.74</v>
      </c>
      <c r="I254" s="21">
        <v>19.5</v>
      </c>
      <c r="J254" s="22">
        <v>0.03</v>
      </c>
      <c r="K254" s="23">
        <v>6925808303259</v>
      </c>
      <c r="L254" s="24"/>
      <c r="M254" s="25">
        <f>C254*L254</f>
        <v>0</v>
      </c>
      <c r="N254" s="26">
        <f t="shared" si="18"/>
        <v>0</v>
      </c>
      <c r="O254" s="26">
        <f t="shared" si="19"/>
        <v>0</v>
      </c>
      <c r="P254" s="27">
        <f t="shared" si="17"/>
        <v>0</v>
      </c>
    </row>
    <row r="255" spans="1:16" s="29" customFormat="1" ht="18.75" customHeight="1">
      <c r="A255" s="69">
        <v>179726</v>
      </c>
      <c r="B255" s="159" t="s">
        <v>2952</v>
      </c>
      <c r="C255" s="237">
        <v>907.97</v>
      </c>
      <c r="D255" s="19" t="s">
        <v>0</v>
      </c>
      <c r="E255" s="20">
        <v>45</v>
      </c>
      <c r="F255" s="20">
        <v>3</v>
      </c>
      <c r="G255" s="20">
        <v>3</v>
      </c>
      <c r="H255" s="21">
        <v>21.24</v>
      </c>
      <c r="I255" s="21">
        <v>20</v>
      </c>
      <c r="J255" s="22">
        <v>0.03</v>
      </c>
      <c r="K255" s="23">
        <v>6925808303143</v>
      </c>
      <c r="L255" s="24"/>
      <c r="M255" s="25">
        <f>C255*L255</f>
        <v>0</v>
      </c>
      <c r="N255" s="26">
        <f t="shared" si="18"/>
        <v>0</v>
      </c>
      <c r="O255" s="26">
        <f t="shared" si="19"/>
        <v>0</v>
      </c>
      <c r="P255" s="27">
        <f t="shared" si="17"/>
        <v>0</v>
      </c>
    </row>
    <row r="256" spans="1:16" s="31" customFormat="1" ht="18.75" customHeight="1">
      <c r="A256" s="69">
        <v>179727</v>
      </c>
      <c r="B256" s="159" t="s">
        <v>2953</v>
      </c>
      <c r="C256" s="237">
        <v>907.97</v>
      </c>
      <c r="D256" s="19" t="s">
        <v>0</v>
      </c>
      <c r="E256" s="20">
        <v>45</v>
      </c>
      <c r="F256" s="20">
        <v>3</v>
      </c>
      <c r="G256" s="20">
        <v>3</v>
      </c>
      <c r="H256" s="21">
        <v>21.24</v>
      </c>
      <c r="I256" s="21">
        <v>20</v>
      </c>
      <c r="J256" s="22">
        <v>0.03</v>
      </c>
      <c r="K256" s="23">
        <v>6925808303150</v>
      </c>
      <c r="L256" s="24"/>
      <c r="M256" s="25">
        <f>C256*L256</f>
        <v>0</v>
      </c>
      <c r="N256" s="26">
        <f t="shared" si="18"/>
        <v>0</v>
      </c>
      <c r="O256" s="26">
        <f t="shared" si="19"/>
        <v>0</v>
      </c>
      <c r="P256" s="27">
        <f t="shared" si="17"/>
        <v>0</v>
      </c>
    </row>
    <row r="257" spans="1:16" s="29" customFormat="1" ht="18.75" customHeight="1">
      <c r="A257" s="69">
        <v>179728</v>
      </c>
      <c r="B257" s="159" t="s">
        <v>2954</v>
      </c>
      <c r="C257" s="237">
        <v>907.97</v>
      </c>
      <c r="D257" s="19" t="s">
        <v>0</v>
      </c>
      <c r="E257" s="20">
        <v>45</v>
      </c>
      <c r="F257" s="20">
        <v>3</v>
      </c>
      <c r="G257" s="20">
        <v>3</v>
      </c>
      <c r="H257" s="21">
        <v>20.74</v>
      </c>
      <c r="I257" s="21">
        <v>19.5</v>
      </c>
      <c r="J257" s="22">
        <v>0.03</v>
      </c>
      <c r="K257" s="23">
        <v>6925808303167</v>
      </c>
      <c r="L257" s="24"/>
      <c r="M257" s="25">
        <f>C257*L257</f>
        <v>0</v>
      </c>
      <c r="N257" s="26">
        <f t="shared" si="18"/>
        <v>0</v>
      </c>
      <c r="O257" s="26">
        <f t="shared" si="19"/>
        <v>0</v>
      </c>
      <c r="P257" s="27">
        <f t="shared" si="17"/>
        <v>0</v>
      </c>
    </row>
    <row r="258" spans="1:16" s="29" customFormat="1" ht="18.75" customHeight="1">
      <c r="A258" s="69">
        <v>179730</v>
      </c>
      <c r="B258" s="159" t="s">
        <v>2955</v>
      </c>
      <c r="C258" s="237">
        <v>907.97</v>
      </c>
      <c r="D258" s="19" t="s">
        <v>0</v>
      </c>
      <c r="E258" s="20">
        <v>45</v>
      </c>
      <c r="F258" s="20">
        <v>3</v>
      </c>
      <c r="G258" s="20">
        <v>3</v>
      </c>
      <c r="H258" s="21">
        <v>21.24</v>
      </c>
      <c r="I258" s="21">
        <v>20</v>
      </c>
      <c r="J258" s="22">
        <v>0.03</v>
      </c>
      <c r="K258" s="23">
        <v>6925808303181</v>
      </c>
      <c r="L258" s="24"/>
      <c r="M258" s="25">
        <f>C258*L258</f>
        <v>0</v>
      </c>
      <c r="N258" s="26">
        <f t="shared" si="18"/>
        <v>0</v>
      </c>
      <c r="O258" s="26">
        <f t="shared" si="19"/>
        <v>0</v>
      </c>
      <c r="P258" s="27">
        <f t="shared" si="17"/>
        <v>0</v>
      </c>
    </row>
    <row r="259" spans="1:16" s="29" customFormat="1" ht="18.75" customHeight="1">
      <c r="A259" s="69">
        <v>179731</v>
      </c>
      <c r="B259" s="159" t="s">
        <v>2956</v>
      </c>
      <c r="C259" s="237">
        <v>907.97</v>
      </c>
      <c r="D259" s="19" t="s">
        <v>0</v>
      </c>
      <c r="E259" s="20">
        <v>45</v>
      </c>
      <c r="F259" s="20">
        <v>3</v>
      </c>
      <c r="G259" s="20">
        <v>3</v>
      </c>
      <c r="H259" s="21">
        <v>21.24</v>
      </c>
      <c r="I259" s="21">
        <v>20</v>
      </c>
      <c r="J259" s="22">
        <v>0.03</v>
      </c>
      <c r="K259" s="23">
        <v>6925808303198</v>
      </c>
      <c r="L259" s="24"/>
      <c r="M259" s="25">
        <f>C259*L259</f>
        <v>0</v>
      </c>
      <c r="N259" s="26">
        <f t="shared" si="18"/>
        <v>0</v>
      </c>
      <c r="O259" s="26">
        <f t="shared" si="19"/>
        <v>0</v>
      </c>
      <c r="P259" s="27">
        <f t="shared" si="17"/>
        <v>0</v>
      </c>
    </row>
    <row r="260" spans="1:16" s="29" customFormat="1" ht="18.75" customHeight="1">
      <c r="A260" s="69">
        <v>179733</v>
      </c>
      <c r="B260" s="159" t="s">
        <v>2957</v>
      </c>
      <c r="C260" s="237">
        <v>907.97</v>
      </c>
      <c r="D260" s="19" t="s">
        <v>0</v>
      </c>
      <c r="E260" s="20">
        <v>45</v>
      </c>
      <c r="F260" s="20">
        <v>3</v>
      </c>
      <c r="G260" s="20">
        <v>3</v>
      </c>
      <c r="H260" s="21">
        <v>21.74</v>
      </c>
      <c r="I260" s="21">
        <v>20.5</v>
      </c>
      <c r="J260" s="22">
        <v>0.03</v>
      </c>
      <c r="K260" s="23">
        <v>6925808303211</v>
      </c>
      <c r="L260" s="24"/>
      <c r="M260" s="25">
        <f>C260*L260</f>
        <v>0</v>
      </c>
      <c r="N260" s="26">
        <f>H260/E260*L260</f>
        <v>0</v>
      </c>
      <c r="O260" s="26">
        <f>I260/E260*L260</f>
        <v>0</v>
      </c>
      <c r="P260" s="27">
        <f t="shared" si="17"/>
        <v>0</v>
      </c>
    </row>
    <row r="261" spans="1:16" s="29" customFormat="1" ht="18.75" customHeight="1">
      <c r="A261" s="69">
        <v>179735</v>
      </c>
      <c r="B261" s="159" t="s">
        <v>2958</v>
      </c>
      <c r="C261" s="237">
        <v>960.15</v>
      </c>
      <c r="D261" s="19" t="s">
        <v>0</v>
      </c>
      <c r="E261" s="20">
        <v>45</v>
      </c>
      <c r="F261" s="20">
        <v>3</v>
      </c>
      <c r="G261" s="20">
        <v>3</v>
      </c>
      <c r="H261" s="21">
        <v>21.74</v>
      </c>
      <c r="I261" s="21">
        <v>20.5</v>
      </c>
      <c r="J261" s="22">
        <v>0.03</v>
      </c>
      <c r="K261" s="23">
        <v>6925808303235</v>
      </c>
      <c r="L261" s="24"/>
      <c r="M261" s="25">
        <f>C261*L261</f>
        <v>0</v>
      </c>
      <c r="N261" s="26">
        <f t="shared" si="18"/>
        <v>0</v>
      </c>
      <c r="O261" s="26">
        <f t="shared" si="19"/>
        <v>0</v>
      </c>
      <c r="P261" s="27">
        <f t="shared" si="17"/>
        <v>0</v>
      </c>
    </row>
    <row r="262" spans="1:16" s="29" customFormat="1" ht="18.75" customHeight="1">
      <c r="A262" s="69">
        <v>179736</v>
      </c>
      <c r="B262" s="159" t="s">
        <v>2959</v>
      </c>
      <c r="C262" s="237">
        <v>990.31</v>
      </c>
      <c r="D262" s="19" t="s">
        <v>0</v>
      </c>
      <c r="E262" s="20">
        <v>45</v>
      </c>
      <c r="F262" s="20">
        <v>3</v>
      </c>
      <c r="G262" s="20">
        <v>3</v>
      </c>
      <c r="H262" s="21">
        <v>22.74</v>
      </c>
      <c r="I262" s="21">
        <v>21.5</v>
      </c>
      <c r="J262" s="22">
        <v>0.03</v>
      </c>
      <c r="K262" s="23">
        <v>6925808303242</v>
      </c>
      <c r="L262" s="24"/>
      <c r="M262" s="25">
        <f>C262*L262</f>
        <v>0</v>
      </c>
      <c r="N262" s="26">
        <f>H262/E262*L262</f>
        <v>0</v>
      </c>
      <c r="O262" s="26">
        <f>I262/E262*L262</f>
        <v>0</v>
      </c>
      <c r="P262" s="27">
        <f t="shared" si="17"/>
        <v>0</v>
      </c>
    </row>
    <row r="263" spans="1:16" s="29" customFormat="1" ht="18.75" customHeight="1">
      <c r="A263" s="69">
        <v>179738</v>
      </c>
      <c r="B263" s="159" t="s">
        <v>2960</v>
      </c>
      <c r="C263" s="237">
        <v>990.31</v>
      </c>
      <c r="D263" s="19" t="s">
        <v>0</v>
      </c>
      <c r="E263" s="20">
        <v>45</v>
      </c>
      <c r="F263" s="20">
        <v>3</v>
      </c>
      <c r="G263" s="20">
        <v>3</v>
      </c>
      <c r="H263" s="21">
        <v>22.74</v>
      </c>
      <c r="I263" s="21">
        <v>21.5</v>
      </c>
      <c r="J263" s="22">
        <v>0.03</v>
      </c>
      <c r="K263" s="23">
        <v>6925808303266</v>
      </c>
      <c r="L263" s="24"/>
      <c r="M263" s="25">
        <f>C263*L263</f>
        <v>0</v>
      </c>
      <c r="N263" s="26">
        <f t="shared" si="18"/>
        <v>0</v>
      </c>
      <c r="O263" s="26">
        <f t="shared" si="19"/>
        <v>0</v>
      </c>
      <c r="P263" s="27">
        <f t="shared" si="17"/>
        <v>0</v>
      </c>
    </row>
    <row r="264" spans="1:16" ht="18.75" customHeight="1">
      <c r="A264" s="259" t="s">
        <v>2084</v>
      </c>
      <c r="B264" s="260"/>
      <c r="C264" s="247"/>
      <c r="D264" s="260"/>
      <c r="E264" s="260"/>
      <c r="F264" s="260"/>
      <c r="G264" s="260"/>
      <c r="H264" s="260"/>
      <c r="I264" s="260"/>
      <c r="J264" s="260"/>
      <c r="K264" s="260"/>
      <c r="L264" s="260"/>
      <c r="M264" s="260"/>
      <c r="N264" s="260"/>
      <c r="O264" s="260"/>
      <c r="P264" s="36"/>
    </row>
    <row r="265" spans="1:16" s="29" customFormat="1" ht="18.75" customHeight="1">
      <c r="A265" s="69">
        <v>179613</v>
      </c>
      <c r="B265" s="159" t="s">
        <v>2961</v>
      </c>
      <c r="C265" s="237">
        <v>216.4</v>
      </c>
      <c r="D265" s="19" t="s">
        <v>0</v>
      </c>
      <c r="E265" s="20">
        <v>180</v>
      </c>
      <c r="F265" s="20">
        <v>12</v>
      </c>
      <c r="G265" s="20">
        <v>12</v>
      </c>
      <c r="H265" s="21">
        <v>20.74</v>
      </c>
      <c r="I265" s="21">
        <v>19.5</v>
      </c>
      <c r="J265" s="22">
        <v>0.03</v>
      </c>
      <c r="K265" s="23">
        <v>6925808302016</v>
      </c>
      <c r="L265" s="24"/>
      <c r="M265" s="25">
        <f>C265*L265</f>
        <v>0</v>
      </c>
      <c r="N265" s="26">
        <f t="shared" ref="N265:N321" si="20">H265/E265*L265</f>
        <v>0</v>
      </c>
      <c r="O265" s="26">
        <f t="shared" ref="O265:O321" si="21">I265/E265*L265</f>
        <v>0</v>
      </c>
      <c r="P265" s="27">
        <f>J265/E265*L265</f>
        <v>0</v>
      </c>
    </row>
    <row r="266" spans="1:16" s="29" customFormat="1" ht="18.75" customHeight="1">
      <c r="A266" s="69">
        <v>179617</v>
      </c>
      <c r="B266" s="159" t="s">
        <v>2962</v>
      </c>
      <c r="C266" s="237">
        <v>216.4</v>
      </c>
      <c r="D266" s="19" t="s">
        <v>2080</v>
      </c>
      <c r="E266" s="20">
        <v>180</v>
      </c>
      <c r="F266" s="20">
        <v>12</v>
      </c>
      <c r="G266" s="20">
        <v>12</v>
      </c>
      <c r="H266" s="21">
        <v>20.74</v>
      </c>
      <c r="I266" s="21">
        <v>19.5</v>
      </c>
      <c r="J266" s="22">
        <v>0.03</v>
      </c>
      <c r="K266" s="23">
        <v>6925808302054</v>
      </c>
      <c r="L266" s="24"/>
      <c r="M266" s="25">
        <f>C266*L266</f>
        <v>0</v>
      </c>
      <c r="N266" s="26">
        <f>H266/E266*L266</f>
        <v>0</v>
      </c>
      <c r="O266" s="26">
        <f>I266/E266*L266</f>
        <v>0</v>
      </c>
      <c r="P266" s="27">
        <f>J266/E266*L266</f>
        <v>0</v>
      </c>
    </row>
    <row r="267" spans="1:16" s="29" customFormat="1" ht="18.75" customHeight="1">
      <c r="A267" s="69">
        <v>179620</v>
      </c>
      <c r="B267" s="159" t="s">
        <v>2963</v>
      </c>
      <c r="C267" s="237">
        <v>216.4</v>
      </c>
      <c r="D267" s="19" t="s">
        <v>0</v>
      </c>
      <c r="E267" s="20">
        <v>180</v>
      </c>
      <c r="F267" s="20">
        <v>12</v>
      </c>
      <c r="G267" s="20">
        <v>12</v>
      </c>
      <c r="H267" s="21">
        <v>20.74</v>
      </c>
      <c r="I267" s="21">
        <v>19.5</v>
      </c>
      <c r="J267" s="22">
        <v>0.03</v>
      </c>
      <c r="K267" s="23">
        <v>6925808302085</v>
      </c>
      <c r="L267" s="24"/>
      <c r="M267" s="25">
        <f>C267*L267</f>
        <v>0</v>
      </c>
      <c r="N267" s="26">
        <f t="shared" si="20"/>
        <v>0</v>
      </c>
      <c r="O267" s="26">
        <f t="shared" si="21"/>
        <v>0</v>
      </c>
      <c r="P267" s="27">
        <f>J267/E267*L267</f>
        <v>0</v>
      </c>
    </row>
    <row r="268" spans="1:16" s="29" customFormat="1" ht="18.75" customHeight="1">
      <c r="A268" s="89">
        <v>179622</v>
      </c>
      <c r="B268" s="172" t="s">
        <v>2964</v>
      </c>
      <c r="C268" s="238">
        <v>216.4</v>
      </c>
      <c r="D268" s="88" t="s">
        <v>0</v>
      </c>
      <c r="E268" s="80">
        <v>180</v>
      </c>
      <c r="F268" s="80">
        <v>12</v>
      </c>
      <c r="G268" s="80">
        <v>12</v>
      </c>
      <c r="H268" s="81">
        <v>20.74</v>
      </c>
      <c r="I268" s="81">
        <v>19.5</v>
      </c>
      <c r="J268" s="82">
        <v>0.03</v>
      </c>
      <c r="K268" s="83">
        <v>6925808302108</v>
      </c>
      <c r="L268" s="84"/>
      <c r="M268" s="85">
        <f>C268*L268</f>
        <v>0</v>
      </c>
      <c r="N268" s="86">
        <f t="shared" si="20"/>
        <v>0</v>
      </c>
      <c r="O268" s="86">
        <f t="shared" si="21"/>
        <v>0</v>
      </c>
      <c r="P268" s="87">
        <f>J268/E268*L268</f>
        <v>0</v>
      </c>
    </row>
    <row r="269" spans="1:16" s="29" customFormat="1" ht="18.75" customHeight="1">
      <c r="A269" s="69">
        <v>179625</v>
      </c>
      <c r="B269" s="159" t="s">
        <v>2965</v>
      </c>
      <c r="C269" s="237">
        <v>205.07</v>
      </c>
      <c r="D269" s="19" t="s">
        <v>0</v>
      </c>
      <c r="E269" s="20">
        <v>180</v>
      </c>
      <c r="F269" s="20">
        <v>12</v>
      </c>
      <c r="G269" s="20">
        <v>12</v>
      </c>
      <c r="H269" s="21">
        <v>20.74</v>
      </c>
      <c r="I269" s="21">
        <v>19.5</v>
      </c>
      <c r="J269" s="22">
        <v>0.03</v>
      </c>
      <c r="K269" s="23">
        <v>6925808302139</v>
      </c>
      <c r="L269" s="24"/>
      <c r="M269" s="25">
        <f>C269*L269</f>
        <v>0</v>
      </c>
      <c r="N269" s="26">
        <f>H269/E269*L269</f>
        <v>0</v>
      </c>
      <c r="O269" s="26">
        <f>I269/E269*L269</f>
        <v>0</v>
      </c>
      <c r="P269" s="27">
        <f>J269/E269*L269</f>
        <v>0</v>
      </c>
    </row>
    <row r="270" spans="1:16" s="29" customFormat="1" ht="18.75" customHeight="1">
      <c r="A270" s="69">
        <v>179614</v>
      </c>
      <c r="B270" s="159" t="s">
        <v>2966</v>
      </c>
      <c r="C270" s="237">
        <v>184.43</v>
      </c>
      <c r="D270" s="19" t="s">
        <v>0</v>
      </c>
      <c r="E270" s="20">
        <v>180</v>
      </c>
      <c r="F270" s="20">
        <v>12</v>
      </c>
      <c r="G270" s="20">
        <v>12</v>
      </c>
      <c r="H270" s="21">
        <v>21.24</v>
      </c>
      <c r="I270" s="21">
        <v>20</v>
      </c>
      <c r="J270" s="22">
        <v>0.03</v>
      </c>
      <c r="K270" s="23">
        <v>6925808302023</v>
      </c>
      <c r="L270" s="24"/>
      <c r="M270" s="25">
        <f>C270*L270</f>
        <v>0</v>
      </c>
      <c r="N270" s="26">
        <f t="shared" si="20"/>
        <v>0</v>
      </c>
      <c r="O270" s="26">
        <f t="shared" si="21"/>
        <v>0</v>
      </c>
      <c r="P270" s="27">
        <f t="shared" ref="P270:P321" si="22">J270/E270*L270</f>
        <v>0</v>
      </c>
    </row>
    <row r="271" spans="1:16" s="29" customFormat="1" ht="18.75" customHeight="1">
      <c r="A271" s="69">
        <v>179616</v>
      </c>
      <c r="B271" s="159" t="s">
        <v>2967</v>
      </c>
      <c r="C271" s="237">
        <v>184.43</v>
      </c>
      <c r="D271" s="19" t="s">
        <v>0</v>
      </c>
      <c r="E271" s="20">
        <v>180</v>
      </c>
      <c r="F271" s="20">
        <v>12</v>
      </c>
      <c r="G271" s="20">
        <v>12</v>
      </c>
      <c r="H271" s="21">
        <v>21.24</v>
      </c>
      <c r="I271" s="21">
        <v>20</v>
      </c>
      <c r="J271" s="22">
        <v>0.03</v>
      </c>
      <c r="K271" s="23">
        <v>6925808302047</v>
      </c>
      <c r="L271" s="24"/>
      <c r="M271" s="25">
        <f>C271*L271</f>
        <v>0</v>
      </c>
      <c r="N271" s="26">
        <f>H271/E271*L271</f>
        <v>0</v>
      </c>
      <c r="O271" s="26">
        <f>I271/E271*L271</f>
        <v>0</v>
      </c>
      <c r="P271" s="27">
        <f t="shared" si="22"/>
        <v>0</v>
      </c>
    </row>
    <row r="272" spans="1:16" s="29" customFormat="1" ht="18.75" customHeight="1">
      <c r="A272" s="69">
        <v>180286</v>
      </c>
      <c r="B272" s="159" t="s">
        <v>337</v>
      </c>
      <c r="C272" s="237">
        <v>207.27</v>
      </c>
      <c r="D272" s="19" t="s">
        <v>0</v>
      </c>
      <c r="E272" s="20">
        <v>180</v>
      </c>
      <c r="F272" s="20">
        <v>12</v>
      </c>
      <c r="G272" s="20">
        <v>12</v>
      </c>
      <c r="H272" s="21">
        <v>21.24</v>
      </c>
      <c r="I272" s="21">
        <v>20</v>
      </c>
      <c r="J272" s="22">
        <v>0.03</v>
      </c>
      <c r="K272" s="23">
        <v>6925808305437</v>
      </c>
      <c r="L272" s="24"/>
      <c r="M272" s="25">
        <f>C272*L272</f>
        <v>0</v>
      </c>
      <c r="N272" s="26">
        <f>H272/E272*L272</f>
        <v>0</v>
      </c>
      <c r="O272" s="26">
        <f>I272/E272*L272</f>
        <v>0</v>
      </c>
      <c r="P272" s="27">
        <f t="shared" si="22"/>
        <v>0</v>
      </c>
    </row>
    <row r="273" spans="1:16" s="29" customFormat="1" ht="18.75" customHeight="1">
      <c r="A273" s="69">
        <v>179618</v>
      </c>
      <c r="B273" s="159" t="s">
        <v>2968</v>
      </c>
      <c r="C273" s="237">
        <v>207.27</v>
      </c>
      <c r="D273" s="19" t="s">
        <v>0</v>
      </c>
      <c r="E273" s="20">
        <v>180</v>
      </c>
      <c r="F273" s="20">
        <v>12</v>
      </c>
      <c r="G273" s="20">
        <v>12</v>
      </c>
      <c r="H273" s="21">
        <v>21.24</v>
      </c>
      <c r="I273" s="21">
        <v>20</v>
      </c>
      <c r="J273" s="22">
        <v>0.03</v>
      </c>
      <c r="K273" s="23">
        <v>6925808302061</v>
      </c>
      <c r="L273" s="24"/>
      <c r="M273" s="25">
        <f>C273*L273</f>
        <v>0</v>
      </c>
      <c r="N273" s="26">
        <f t="shared" si="20"/>
        <v>0</v>
      </c>
      <c r="O273" s="26">
        <f t="shared" si="21"/>
        <v>0</v>
      </c>
      <c r="P273" s="27">
        <f t="shared" si="22"/>
        <v>0</v>
      </c>
    </row>
    <row r="274" spans="1:16" s="29" customFormat="1" ht="18.75" customHeight="1">
      <c r="A274" s="69">
        <v>179619</v>
      </c>
      <c r="B274" s="159" t="s">
        <v>2969</v>
      </c>
      <c r="C274" s="237">
        <v>207.27</v>
      </c>
      <c r="D274" s="19" t="s">
        <v>0</v>
      </c>
      <c r="E274" s="20">
        <v>180</v>
      </c>
      <c r="F274" s="20">
        <v>12</v>
      </c>
      <c r="G274" s="20">
        <v>12</v>
      </c>
      <c r="H274" s="21">
        <v>21.24</v>
      </c>
      <c r="I274" s="21">
        <v>20</v>
      </c>
      <c r="J274" s="22">
        <v>0.03</v>
      </c>
      <c r="K274" s="23">
        <v>6925808302078</v>
      </c>
      <c r="L274" s="24"/>
      <c r="M274" s="25">
        <f>C274*L274</f>
        <v>0</v>
      </c>
      <c r="N274" s="26">
        <f t="shared" si="20"/>
        <v>0</v>
      </c>
      <c r="O274" s="26">
        <f t="shared" si="21"/>
        <v>0</v>
      </c>
      <c r="P274" s="27">
        <f t="shared" si="22"/>
        <v>0</v>
      </c>
    </row>
    <row r="275" spans="1:16" s="29" customFormat="1" ht="18.75" customHeight="1">
      <c r="A275" s="89">
        <v>180295</v>
      </c>
      <c r="B275" s="172" t="s">
        <v>338</v>
      </c>
      <c r="C275" s="238">
        <v>196.78</v>
      </c>
      <c r="D275" s="88" t="s">
        <v>0</v>
      </c>
      <c r="E275" s="80">
        <v>180</v>
      </c>
      <c r="F275" s="80">
        <v>12</v>
      </c>
      <c r="G275" s="80">
        <v>12</v>
      </c>
      <c r="H275" s="81">
        <v>21.74</v>
      </c>
      <c r="I275" s="81">
        <v>20.5</v>
      </c>
      <c r="J275" s="82">
        <v>0.03</v>
      </c>
      <c r="K275" s="83">
        <v>6925808305529</v>
      </c>
      <c r="L275" s="84"/>
      <c r="M275" s="85">
        <f>C275*L275</f>
        <v>0</v>
      </c>
      <c r="N275" s="86">
        <f>H275/E275*L275</f>
        <v>0</v>
      </c>
      <c r="O275" s="86">
        <f>I275/E275*L275</f>
        <v>0</v>
      </c>
      <c r="P275" s="87">
        <f t="shared" si="22"/>
        <v>0</v>
      </c>
    </row>
    <row r="276" spans="1:16" s="29" customFormat="1" ht="18.75" customHeight="1">
      <c r="A276" s="69">
        <v>179621</v>
      </c>
      <c r="B276" s="159" t="s">
        <v>2970</v>
      </c>
      <c r="C276" s="237">
        <v>196.78</v>
      </c>
      <c r="D276" s="19" t="s">
        <v>0</v>
      </c>
      <c r="E276" s="20">
        <v>180</v>
      </c>
      <c r="F276" s="20">
        <v>12</v>
      </c>
      <c r="G276" s="20">
        <v>12</v>
      </c>
      <c r="H276" s="21">
        <v>21.74</v>
      </c>
      <c r="I276" s="21">
        <v>20.5</v>
      </c>
      <c r="J276" s="22">
        <v>0.03</v>
      </c>
      <c r="K276" s="23">
        <v>6925808302092</v>
      </c>
      <c r="L276" s="24"/>
      <c r="M276" s="25">
        <f>C276*L276</f>
        <v>0</v>
      </c>
      <c r="N276" s="26">
        <f t="shared" si="20"/>
        <v>0</v>
      </c>
      <c r="O276" s="26">
        <f t="shared" si="21"/>
        <v>0</v>
      </c>
      <c r="P276" s="27">
        <f t="shared" si="22"/>
        <v>0</v>
      </c>
    </row>
    <row r="277" spans="1:16" s="29" customFormat="1" ht="18.75" customHeight="1">
      <c r="A277" s="69">
        <v>179623</v>
      </c>
      <c r="B277" s="159" t="s">
        <v>2971</v>
      </c>
      <c r="C277" s="237">
        <v>207.48</v>
      </c>
      <c r="D277" s="19" t="s">
        <v>0</v>
      </c>
      <c r="E277" s="20">
        <v>180</v>
      </c>
      <c r="F277" s="20">
        <v>12</v>
      </c>
      <c r="G277" s="20">
        <v>12</v>
      </c>
      <c r="H277" s="21">
        <v>21.74</v>
      </c>
      <c r="I277" s="21">
        <v>20.5</v>
      </c>
      <c r="J277" s="22">
        <v>0.03</v>
      </c>
      <c r="K277" s="23">
        <v>6925808302115</v>
      </c>
      <c r="L277" s="24"/>
      <c r="M277" s="25">
        <f>C277*L277</f>
        <v>0</v>
      </c>
      <c r="N277" s="26">
        <f t="shared" si="20"/>
        <v>0</v>
      </c>
      <c r="O277" s="26">
        <f t="shared" si="21"/>
        <v>0</v>
      </c>
      <c r="P277" s="27">
        <f t="shared" si="22"/>
        <v>0</v>
      </c>
    </row>
    <row r="278" spans="1:16" s="29" customFormat="1" ht="18.75" customHeight="1">
      <c r="A278" s="69">
        <v>179624</v>
      </c>
      <c r="B278" s="159" t="s">
        <v>2972</v>
      </c>
      <c r="C278" s="237">
        <v>239.22</v>
      </c>
      <c r="D278" s="19" t="s">
        <v>0</v>
      </c>
      <c r="E278" s="20">
        <v>180</v>
      </c>
      <c r="F278" s="20">
        <v>12</v>
      </c>
      <c r="G278" s="20">
        <v>12</v>
      </c>
      <c r="H278" s="21">
        <v>22.74</v>
      </c>
      <c r="I278" s="21">
        <v>21.5</v>
      </c>
      <c r="J278" s="22">
        <v>0.03</v>
      </c>
      <c r="K278" s="23">
        <v>6925808302122</v>
      </c>
      <c r="L278" s="24"/>
      <c r="M278" s="25">
        <f>C278*L278</f>
        <v>0</v>
      </c>
      <c r="N278" s="26">
        <f t="shared" si="20"/>
        <v>0</v>
      </c>
      <c r="O278" s="26">
        <f t="shared" si="21"/>
        <v>0</v>
      </c>
      <c r="P278" s="27">
        <f t="shared" si="22"/>
        <v>0</v>
      </c>
    </row>
    <row r="279" spans="1:16" s="29" customFormat="1" ht="18.75" customHeight="1">
      <c r="A279" s="69">
        <v>179626</v>
      </c>
      <c r="B279" s="159" t="s">
        <v>2973</v>
      </c>
      <c r="C279" s="237">
        <v>228.16</v>
      </c>
      <c r="D279" s="19" t="s">
        <v>0</v>
      </c>
      <c r="E279" s="20">
        <v>180</v>
      </c>
      <c r="F279" s="20">
        <v>12</v>
      </c>
      <c r="G279" s="20">
        <v>12</v>
      </c>
      <c r="H279" s="21">
        <v>22.74</v>
      </c>
      <c r="I279" s="21">
        <v>21.5</v>
      </c>
      <c r="J279" s="22">
        <v>0.03</v>
      </c>
      <c r="K279" s="23">
        <v>6925808302146</v>
      </c>
      <c r="L279" s="24"/>
      <c r="M279" s="25">
        <f>C279*L279</f>
        <v>0</v>
      </c>
      <c r="N279" s="26">
        <f t="shared" si="20"/>
        <v>0</v>
      </c>
      <c r="O279" s="26">
        <f t="shared" si="21"/>
        <v>0</v>
      </c>
      <c r="P279" s="27">
        <f t="shared" si="22"/>
        <v>0</v>
      </c>
    </row>
    <row r="280" spans="1:16" s="29" customFormat="1" ht="18.75" customHeight="1">
      <c r="A280" s="69">
        <v>179655</v>
      </c>
      <c r="B280" s="159" t="s">
        <v>2974</v>
      </c>
      <c r="C280" s="237">
        <v>435.92</v>
      </c>
      <c r="D280" s="19" t="s">
        <v>0</v>
      </c>
      <c r="E280" s="20">
        <v>90</v>
      </c>
      <c r="F280" s="20">
        <v>6</v>
      </c>
      <c r="G280" s="20">
        <v>6</v>
      </c>
      <c r="H280" s="21">
        <v>20.74</v>
      </c>
      <c r="I280" s="21">
        <v>19.5</v>
      </c>
      <c r="J280" s="22">
        <v>0.03</v>
      </c>
      <c r="K280" s="23">
        <v>6925808302436</v>
      </c>
      <c r="L280" s="24"/>
      <c r="M280" s="25">
        <f>C280*L280</f>
        <v>0</v>
      </c>
      <c r="N280" s="26">
        <f t="shared" si="20"/>
        <v>0</v>
      </c>
      <c r="O280" s="26">
        <f t="shared" si="21"/>
        <v>0</v>
      </c>
      <c r="P280" s="27">
        <f t="shared" si="22"/>
        <v>0</v>
      </c>
    </row>
    <row r="281" spans="1:16" s="29" customFormat="1" ht="18.75" customHeight="1">
      <c r="A281" s="69">
        <v>179659</v>
      </c>
      <c r="B281" s="159" t="s">
        <v>2975</v>
      </c>
      <c r="C281" s="237">
        <v>435.92</v>
      </c>
      <c r="D281" s="19" t="s">
        <v>0</v>
      </c>
      <c r="E281" s="20">
        <v>90</v>
      </c>
      <c r="F281" s="20">
        <v>6</v>
      </c>
      <c r="G281" s="20">
        <v>6</v>
      </c>
      <c r="H281" s="21">
        <v>20.74</v>
      </c>
      <c r="I281" s="21">
        <v>19.5</v>
      </c>
      <c r="J281" s="22">
        <v>0.03</v>
      </c>
      <c r="K281" s="23">
        <v>6925808302474</v>
      </c>
      <c r="L281" s="24"/>
      <c r="M281" s="25">
        <f>C281*L281</f>
        <v>0</v>
      </c>
      <c r="N281" s="26">
        <f>H281/E281*L281</f>
        <v>0</v>
      </c>
      <c r="O281" s="26">
        <f>I281/E281*L281</f>
        <v>0</v>
      </c>
      <c r="P281" s="27">
        <f t="shared" si="22"/>
        <v>0</v>
      </c>
    </row>
    <row r="282" spans="1:16" s="29" customFormat="1" ht="18.75" customHeight="1">
      <c r="A282" s="69">
        <v>179662</v>
      </c>
      <c r="B282" s="159" t="s">
        <v>2976</v>
      </c>
      <c r="C282" s="237">
        <v>435.92</v>
      </c>
      <c r="D282" s="19" t="s">
        <v>0</v>
      </c>
      <c r="E282" s="20">
        <v>90</v>
      </c>
      <c r="F282" s="20">
        <v>6</v>
      </c>
      <c r="G282" s="20">
        <v>6</v>
      </c>
      <c r="H282" s="21">
        <v>20.74</v>
      </c>
      <c r="I282" s="21">
        <v>19.5</v>
      </c>
      <c r="J282" s="22">
        <v>0.03</v>
      </c>
      <c r="K282" s="23">
        <v>6925808302504</v>
      </c>
      <c r="L282" s="24"/>
      <c r="M282" s="25">
        <f>C282*L282</f>
        <v>0</v>
      </c>
      <c r="N282" s="26">
        <f t="shared" si="20"/>
        <v>0</v>
      </c>
      <c r="O282" s="26">
        <f t="shared" si="21"/>
        <v>0</v>
      </c>
      <c r="P282" s="27">
        <f t="shared" si="22"/>
        <v>0</v>
      </c>
    </row>
    <row r="283" spans="1:16" s="29" customFormat="1" ht="18.75" customHeight="1">
      <c r="A283" s="69">
        <v>179664</v>
      </c>
      <c r="B283" s="159" t="s">
        <v>2977</v>
      </c>
      <c r="C283" s="237">
        <v>404.11</v>
      </c>
      <c r="D283" s="19" t="s">
        <v>0</v>
      </c>
      <c r="E283" s="20">
        <v>90</v>
      </c>
      <c r="F283" s="20">
        <v>6</v>
      </c>
      <c r="G283" s="20">
        <v>6</v>
      </c>
      <c r="H283" s="21">
        <v>20.74</v>
      </c>
      <c r="I283" s="21">
        <v>19.5</v>
      </c>
      <c r="J283" s="22">
        <v>0.03</v>
      </c>
      <c r="K283" s="23">
        <v>6925808302528</v>
      </c>
      <c r="L283" s="24"/>
      <c r="M283" s="25">
        <f>C283*L283</f>
        <v>0</v>
      </c>
      <c r="N283" s="26">
        <f t="shared" si="20"/>
        <v>0</v>
      </c>
      <c r="O283" s="26">
        <f t="shared" si="21"/>
        <v>0</v>
      </c>
      <c r="P283" s="27">
        <f t="shared" si="22"/>
        <v>0</v>
      </c>
    </row>
    <row r="284" spans="1:16" s="29" customFormat="1" ht="18.75" customHeight="1">
      <c r="A284" s="69">
        <v>179667</v>
      </c>
      <c r="B284" s="159" t="s">
        <v>2978</v>
      </c>
      <c r="C284" s="237">
        <v>404.11</v>
      </c>
      <c r="D284" s="19" t="s">
        <v>0</v>
      </c>
      <c r="E284" s="20">
        <v>90</v>
      </c>
      <c r="F284" s="20">
        <v>6</v>
      </c>
      <c r="G284" s="20">
        <v>6</v>
      </c>
      <c r="H284" s="21">
        <v>20.74</v>
      </c>
      <c r="I284" s="21">
        <v>19.5</v>
      </c>
      <c r="J284" s="22">
        <v>0.03</v>
      </c>
      <c r="K284" s="23">
        <v>6925808302559</v>
      </c>
      <c r="L284" s="24"/>
      <c r="M284" s="25">
        <f>C284*L284</f>
        <v>0</v>
      </c>
      <c r="N284" s="26">
        <f t="shared" si="20"/>
        <v>0</v>
      </c>
      <c r="O284" s="26">
        <f t="shared" si="21"/>
        <v>0</v>
      </c>
      <c r="P284" s="27">
        <f t="shared" si="22"/>
        <v>0</v>
      </c>
    </row>
    <row r="285" spans="1:16" s="29" customFormat="1" ht="18.75" customHeight="1">
      <c r="A285" s="69">
        <v>179656</v>
      </c>
      <c r="B285" s="159" t="s">
        <v>2979</v>
      </c>
      <c r="C285" s="237">
        <v>404.11</v>
      </c>
      <c r="D285" s="19" t="s">
        <v>0</v>
      </c>
      <c r="E285" s="20">
        <v>90</v>
      </c>
      <c r="F285" s="20">
        <v>6</v>
      </c>
      <c r="G285" s="20">
        <v>6</v>
      </c>
      <c r="H285" s="21">
        <v>21.24</v>
      </c>
      <c r="I285" s="21">
        <v>20</v>
      </c>
      <c r="J285" s="22">
        <v>0.03</v>
      </c>
      <c r="K285" s="23">
        <v>6925808302443</v>
      </c>
      <c r="L285" s="24"/>
      <c r="M285" s="25">
        <f>C285*L285</f>
        <v>0</v>
      </c>
      <c r="N285" s="26">
        <f t="shared" si="20"/>
        <v>0</v>
      </c>
      <c r="O285" s="26">
        <f t="shared" si="21"/>
        <v>0</v>
      </c>
      <c r="P285" s="27">
        <f t="shared" si="22"/>
        <v>0</v>
      </c>
    </row>
    <row r="286" spans="1:16" s="29" customFormat="1" ht="18.75" customHeight="1">
      <c r="A286" s="69">
        <v>179657</v>
      </c>
      <c r="B286" s="159" t="s">
        <v>2980</v>
      </c>
      <c r="C286" s="237">
        <v>404.11</v>
      </c>
      <c r="D286" s="19" t="s">
        <v>0</v>
      </c>
      <c r="E286" s="20">
        <v>90</v>
      </c>
      <c r="F286" s="20">
        <v>6</v>
      </c>
      <c r="G286" s="20">
        <v>6</v>
      </c>
      <c r="H286" s="21">
        <v>21.24</v>
      </c>
      <c r="I286" s="21">
        <v>20</v>
      </c>
      <c r="J286" s="22">
        <v>0.03</v>
      </c>
      <c r="K286" s="23">
        <v>6925808302450</v>
      </c>
      <c r="L286" s="24"/>
      <c r="M286" s="25">
        <f>C286*L286</f>
        <v>0</v>
      </c>
      <c r="N286" s="26">
        <f t="shared" si="20"/>
        <v>0</v>
      </c>
      <c r="O286" s="26">
        <f t="shared" si="21"/>
        <v>0</v>
      </c>
      <c r="P286" s="27">
        <f t="shared" si="22"/>
        <v>0</v>
      </c>
    </row>
    <row r="287" spans="1:16" s="29" customFormat="1" ht="18.75" customHeight="1">
      <c r="A287" s="69">
        <v>179658</v>
      </c>
      <c r="B287" s="159" t="s">
        <v>2981</v>
      </c>
      <c r="C287" s="237">
        <v>404.11</v>
      </c>
      <c r="D287" s="19" t="s">
        <v>0</v>
      </c>
      <c r="E287" s="20">
        <v>90</v>
      </c>
      <c r="F287" s="20">
        <v>6</v>
      </c>
      <c r="G287" s="20">
        <v>6</v>
      </c>
      <c r="H287" s="21">
        <v>21.24</v>
      </c>
      <c r="I287" s="21">
        <v>20</v>
      </c>
      <c r="J287" s="22">
        <v>0.03</v>
      </c>
      <c r="K287" s="23">
        <v>6925808302467</v>
      </c>
      <c r="L287" s="24"/>
      <c r="M287" s="25">
        <f>C287*L287</f>
        <v>0</v>
      </c>
      <c r="N287" s="26">
        <f t="shared" si="20"/>
        <v>0</v>
      </c>
      <c r="O287" s="26">
        <f t="shared" si="21"/>
        <v>0</v>
      </c>
      <c r="P287" s="27">
        <f t="shared" si="22"/>
        <v>0</v>
      </c>
    </row>
    <row r="288" spans="1:16" s="29" customFormat="1" ht="18.75" customHeight="1">
      <c r="A288" s="69">
        <v>179660</v>
      </c>
      <c r="B288" s="159" t="s">
        <v>2982</v>
      </c>
      <c r="C288" s="237">
        <v>404.11</v>
      </c>
      <c r="D288" s="19" t="s">
        <v>0</v>
      </c>
      <c r="E288" s="20">
        <v>90</v>
      </c>
      <c r="F288" s="20">
        <v>6</v>
      </c>
      <c r="G288" s="20">
        <v>6</v>
      </c>
      <c r="H288" s="21">
        <v>21.24</v>
      </c>
      <c r="I288" s="21">
        <v>20</v>
      </c>
      <c r="J288" s="22">
        <v>0.03</v>
      </c>
      <c r="K288" s="23">
        <v>6925808302481</v>
      </c>
      <c r="L288" s="24"/>
      <c r="M288" s="25">
        <f>C288*L288</f>
        <v>0</v>
      </c>
      <c r="N288" s="26">
        <f t="shared" si="20"/>
        <v>0</v>
      </c>
      <c r="O288" s="26">
        <f t="shared" si="21"/>
        <v>0</v>
      </c>
      <c r="P288" s="27">
        <f t="shared" si="22"/>
        <v>0</v>
      </c>
    </row>
    <row r="289" spans="1:16" s="29" customFormat="1" ht="18.75" customHeight="1">
      <c r="A289" s="69">
        <v>179661</v>
      </c>
      <c r="B289" s="159" t="s">
        <v>2983</v>
      </c>
      <c r="C289" s="237">
        <v>404.11</v>
      </c>
      <c r="D289" s="19" t="s">
        <v>0</v>
      </c>
      <c r="E289" s="20">
        <v>90</v>
      </c>
      <c r="F289" s="20">
        <v>6</v>
      </c>
      <c r="G289" s="20">
        <v>6</v>
      </c>
      <c r="H289" s="21">
        <v>21.24</v>
      </c>
      <c r="I289" s="21">
        <v>20</v>
      </c>
      <c r="J289" s="22">
        <v>0.03</v>
      </c>
      <c r="K289" s="23">
        <v>6925808302498</v>
      </c>
      <c r="L289" s="24"/>
      <c r="M289" s="25">
        <f>C289*L289</f>
        <v>0</v>
      </c>
      <c r="N289" s="26">
        <f t="shared" si="20"/>
        <v>0</v>
      </c>
      <c r="O289" s="26">
        <f t="shared" si="21"/>
        <v>0</v>
      </c>
      <c r="P289" s="27">
        <f t="shared" si="22"/>
        <v>0</v>
      </c>
    </row>
    <row r="290" spans="1:16" s="29" customFormat="1" ht="18.75" customHeight="1">
      <c r="A290" s="69">
        <v>179663</v>
      </c>
      <c r="B290" s="159" t="s">
        <v>2984</v>
      </c>
      <c r="C290" s="237">
        <v>404.11</v>
      </c>
      <c r="D290" s="19" t="s">
        <v>0</v>
      </c>
      <c r="E290" s="20">
        <v>90</v>
      </c>
      <c r="F290" s="20">
        <v>6</v>
      </c>
      <c r="G290" s="20">
        <v>6</v>
      </c>
      <c r="H290" s="21">
        <v>21.74</v>
      </c>
      <c r="I290" s="21">
        <v>20.5</v>
      </c>
      <c r="J290" s="22">
        <v>0.03</v>
      </c>
      <c r="K290" s="23">
        <v>6925808302511</v>
      </c>
      <c r="L290" s="24"/>
      <c r="M290" s="25">
        <f>C290*L290</f>
        <v>0</v>
      </c>
      <c r="N290" s="26">
        <f t="shared" si="20"/>
        <v>0</v>
      </c>
      <c r="O290" s="26">
        <f t="shared" si="21"/>
        <v>0</v>
      </c>
      <c r="P290" s="27">
        <f t="shared" si="22"/>
        <v>0</v>
      </c>
    </row>
    <row r="291" spans="1:16" s="29" customFormat="1" ht="18.75" customHeight="1">
      <c r="A291" s="69">
        <v>179665</v>
      </c>
      <c r="B291" s="159" t="s">
        <v>2985</v>
      </c>
      <c r="C291" s="237">
        <v>426.32</v>
      </c>
      <c r="D291" s="19" t="s">
        <v>0</v>
      </c>
      <c r="E291" s="20">
        <v>90</v>
      </c>
      <c r="F291" s="20">
        <v>6</v>
      </c>
      <c r="G291" s="20">
        <v>6</v>
      </c>
      <c r="H291" s="21">
        <v>21.74</v>
      </c>
      <c r="I291" s="21">
        <v>20.5</v>
      </c>
      <c r="J291" s="22">
        <v>0.03</v>
      </c>
      <c r="K291" s="23">
        <v>6925808302535</v>
      </c>
      <c r="L291" s="24"/>
      <c r="M291" s="25">
        <f>C291*L291</f>
        <v>0</v>
      </c>
      <c r="N291" s="26">
        <f t="shared" si="20"/>
        <v>0</v>
      </c>
      <c r="O291" s="26">
        <f t="shared" si="21"/>
        <v>0</v>
      </c>
      <c r="P291" s="27">
        <f t="shared" si="22"/>
        <v>0</v>
      </c>
    </row>
    <row r="292" spans="1:16" s="29" customFormat="1" ht="18.75" customHeight="1">
      <c r="A292" s="69">
        <v>179666</v>
      </c>
      <c r="B292" s="159" t="s">
        <v>2986</v>
      </c>
      <c r="C292" s="237">
        <v>459.87</v>
      </c>
      <c r="D292" s="19" t="s">
        <v>0</v>
      </c>
      <c r="E292" s="20">
        <v>90</v>
      </c>
      <c r="F292" s="20">
        <v>6</v>
      </c>
      <c r="G292" s="20">
        <v>6</v>
      </c>
      <c r="H292" s="21">
        <v>22.74</v>
      </c>
      <c r="I292" s="21">
        <v>21.5</v>
      </c>
      <c r="J292" s="22">
        <v>0.03</v>
      </c>
      <c r="K292" s="23">
        <v>6925808302542</v>
      </c>
      <c r="L292" s="24"/>
      <c r="M292" s="25">
        <f>C292*L292</f>
        <v>0</v>
      </c>
      <c r="N292" s="26">
        <f>H292/E292*L292</f>
        <v>0</v>
      </c>
      <c r="O292" s="26">
        <f>I292/E292*L292</f>
        <v>0</v>
      </c>
      <c r="P292" s="27">
        <f t="shared" si="22"/>
        <v>0</v>
      </c>
    </row>
    <row r="293" spans="1:16" s="29" customFormat="1" ht="18.75" customHeight="1">
      <c r="A293" s="69">
        <v>179668</v>
      </c>
      <c r="B293" s="159" t="s">
        <v>2987</v>
      </c>
      <c r="C293" s="237">
        <v>459.87</v>
      </c>
      <c r="D293" s="19" t="s">
        <v>0</v>
      </c>
      <c r="E293" s="20">
        <v>90</v>
      </c>
      <c r="F293" s="20">
        <v>6</v>
      </c>
      <c r="G293" s="20">
        <v>6</v>
      </c>
      <c r="H293" s="21">
        <v>22.74</v>
      </c>
      <c r="I293" s="21">
        <v>21.5</v>
      </c>
      <c r="J293" s="22">
        <v>0.03</v>
      </c>
      <c r="K293" s="23">
        <v>6925808302566</v>
      </c>
      <c r="L293" s="24"/>
      <c r="M293" s="25">
        <f>C293*L293</f>
        <v>0</v>
      </c>
      <c r="N293" s="26">
        <f t="shared" si="20"/>
        <v>0</v>
      </c>
      <c r="O293" s="26">
        <f t="shared" si="21"/>
        <v>0</v>
      </c>
      <c r="P293" s="27">
        <f t="shared" si="22"/>
        <v>0</v>
      </c>
    </row>
    <row r="294" spans="1:16" s="29" customFormat="1" ht="18.75" customHeight="1">
      <c r="A294" s="69">
        <v>179697</v>
      </c>
      <c r="B294" s="159" t="s">
        <v>2988</v>
      </c>
      <c r="C294" s="237">
        <v>664.92</v>
      </c>
      <c r="D294" s="19" t="s">
        <v>0</v>
      </c>
      <c r="E294" s="20">
        <v>60</v>
      </c>
      <c r="F294" s="20">
        <v>4</v>
      </c>
      <c r="G294" s="20">
        <v>4</v>
      </c>
      <c r="H294" s="21">
        <v>20.74</v>
      </c>
      <c r="I294" s="21">
        <v>19.5</v>
      </c>
      <c r="J294" s="22">
        <v>0.03</v>
      </c>
      <c r="K294" s="23">
        <v>6925808302856</v>
      </c>
      <c r="L294" s="24"/>
      <c r="M294" s="25">
        <f>C294*L294</f>
        <v>0</v>
      </c>
      <c r="N294" s="26">
        <f t="shared" si="20"/>
        <v>0</v>
      </c>
      <c r="O294" s="26">
        <f t="shared" si="21"/>
        <v>0</v>
      </c>
      <c r="P294" s="27">
        <f t="shared" si="22"/>
        <v>0</v>
      </c>
    </row>
    <row r="295" spans="1:16" s="29" customFormat="1" ht="18.75" customHeight="1">
      <c r="A295" s="69">
        <v>179701</v>
      </c>
      <c r="B295" s="159" t="s">
        <v>2989</v>
      </c>
      <c r="C295" s="237">
        <v>664.92</v>
      </c>
      <c r="D295" s="19" t="s">
        <v>0</v>
      </c>
      <c r="E295" s="20">
        <v>60</v>
      </c>
      <c r="F295" s="20">
        <v>4</v>
      </c>
      <c r="G295" s="20">
        <v>4</v>
      </c>
      <c r="H295" s="21">
        <v>20.74</v>
      </c>
      <c r="I295" s="21">
        <v>19.5</v>
      </c>
      <c r="J295" s="22">
        <v>0.03</v>
      </c>
      <c r="K295" s="23">
        <v>6925808302894</v>
      </c>
      <c r="L295" s="24"/>
      <c r="M295" s="25">
        <f>C295*L295</f>
        <v>0</v>
      </c>
      <c r="N295" s="26">
        <f t="shared" si="20"/>
        <v>0</v>
      </c>
      <c r="O295" s="26">
        <f t="shared" si="21"/>
        <v>0</v>
      </c>
      <c r="P295" s="27">
        <f t="shared" si="22"/>
        <v>0</v>
      </c>
    </row>
    <row r="296" spans="1:16" s="29" customFormat="1" ht="18.75" customHeight="1">
      <c r="A296" s="69">
        <v>179704</v>
      </c>
      <c r="B296" s="159" t="s">
        <v>2990</v>
      </c>
      <c r="C296" s="237">
        <v>664.92</v>
      </c>
      <c r="D296" s="19" t="s">
        <v>0</v>
      </c>
      <c r="E296" s="20">
        <v>60</v>
      </c>
      <c r="F296" s="20">
        <v>4</v>
      </c>
      <c r="G296" s="20">
        <v>4</v>
      </c>
      <c r="H296" s="21">
        <v>20.74</v>
      </c>
      <c r="I296" s="21">
        <v>19.5</v>
      </c>
      <c r="J296" s="22">
        <v>0.03</v>
      </c>
      <c r="K296" s="23">
        <v>6925808302924</v>
      </c>
      <c r="L296" s="24"/>
      <c r="M296" s="25">
        <f>C296*L296</f>
        <v>0</v>
      </c>
      <c r="N296" s="26">
        <f>H296/E296*L296</f>
        <v>0</v>
      </c>
      <c r="O296" s="26">
        <f>I296/E296*L296</f>
        <v>0</v>
      </c>
      <c r="P296" s="27">
        <f t="shared" si="22"/>
        <v>0</v>
      </c>
    </row>
    <row r="297" spans="1:16" s="29" customFormat="1" ht="18.75" customHeight="1">
      <c r="A297" s="69">
        <v>179706</v>
      </c>
      <c r="B297" s="159" t="s">
        <v>2991</v>
      </c>
      <c r="C297" s="237">
        <v>664.92</v>
      </c>
      <c r="D297" s="19" t="s">
        <v>0</v>
      </c>
      <c r="E297" s="20">
        <v>60</v>
      </c>
      <c r="F297" s="20">
        <v>4</v>
      </c>
      <c r="G297" s="20">
        <v>4</v>
      </c>
      <c r="H297" s="21">
        <v>20.74</v>
      </c>
      <c r="I297" s="21">
        <v>19.5</v>
      </c>
      <c r="J297" s="22">
        <v>0.03</v>
      </c>
      <c r="K297" s="23">
        <v>6925808302948</v>
      </c>
      <c r="L297" s="24"/>
      <c r="M297" s="25">
        <f>C297*L297</f>
        <v>0</v>
      </c>
      <c r="N297" s="26">
        <f t="shared" si="20"/>
        <v>0</v>
      </c>
      <c r="O297" s="26">
        <f t="shared" si="21"/>
        <v>0</v>
      </c>
      <c r="P297" s="27">
        <f t="shared" si="22"/>
        <v>0</v>
      </c>
    </row>
    <row r="298" spans="1:16" s="29" customFormat="1" ht="18.75" customHeight="1">
      <c r="A298" s="69">
        <v>179709</v>
      </c>
      <c r="B298" s="159" t="s">
        <v>2992</v>
      </c>
      <c r="C298" s="237">
        <v>664.92</v>
      </c>
      <c r="D298" s="19" t="s">
        <v>0</v>
      </c>
      <c r="E298" s="20">
        <v>60</v>
      </c>
      <c r="F298" s="20">
        <v>4</v>
      </c>
      <c r="G298" s="20">
        <v>4</v>
      </c>
      <c r="H298" s="21">
        <v>22.74</v>
      </c>
      <c r="I298" s="21">
        <v>21.5</v>
      </c>
      <c r="J298" s="22">
        <v>0.03</v>
      </c>
      <c r="K298" s="23">
        <v>6925808302979</v>
      </c>
      <c r="L298" s="24"/>
      <c r="M298" s="25">
        <f>C298*L298</f>
        <v>0</v>
      </c>
      <c r="N298" s="26">
        <f t="shared" si="20"/>
        <v>0</v>
      </c>
      <c r="O298" s="26">
        <f t="shared" si="21"/>
        <v>0</v>
      </c>
      <c r="P298" s="27">
        <f t="shared" si="22"/>
        <v>0</v>
      </c>
    </row>
    <row r="299" spans="1:16" s="29" customFormat="1" ht="18.75" customHeight="1">
      <c r="A299" s="69">
        <v>179698</v>
      </c>
      <c r="B299" s="159" t="s">
        <v>2993</v>
      </c>
      <c r="C299" s="237">
        <v>634.53</v>
      </c>
      <c r="D299" s="19" t="s">
        <v>0</v>
      </c>
      <c r="E299" s="20">
        <v>60</v>
      </c>
      <c r="F299" s="20">
        <v>4</v>
      </c>
      <c r="G299" s="20">
        <v>4</v>
      </c>
      <c r="H299" s="21">
        <v>21.24</v>
      </c>
      <c r="I299" s="21">
        <v>20</v>
      </c>
      <c r="J299" s="22">
        <v>0.03</v>
      </c>
      <c r="K299" s="23">
        <v>6925808302863</v>
      </c>
      <c r="L299" s="24"/>
      <c r="M299" s="25">
        <f>C299*L299</f>
        <v>0</v>
      </c>
      <c r="N299" s="26">
        <f>H299/E299*L299</f>
        <v>0</v>
      </c>
      <c r="O299" s="26">
        <f>I299/E299*L299</f>
        <v>0</v>
      </c>
      <c r="P299" s="27">
        <f t="shared" si="22"/>
        <v>0</v>
      </c>
    </row>
    <row r="300" spans="1:16" s="29" customFormat="1" ht="18.75" customHeight="1">
      <c r="A300" s="69">
        <v>179699</v>
      </c>
      <c r="B300" s="159" t="s">
        <v>2994</v>
      </c>
      <c r="C300" s="237">
        <v>634.53</v>
      </c>
      <c r="D300" s="19" t="s">
        <v>0</v>
      </c>
      <c r="E300" s="20">
        <v>60</v>
      </c>
      <c r="F300" s="20">
        <v>4</v>
      </c>
      <c r="G300" s="20">
        <v>4</v>
      </c>
      <c r="H300" s="21">
        <v>21.24</v>
      </c>
      <c r="I300" s="21">
        <v>20</v>
      </c>
      <c r="J300" s="22">
        <v>0.03</v>
      </c>
      <c r="K300" s="23">
        <v>6925808302870</v>
      </c>
      <c r="L300" s="24"/>
      <c r="M300" s="25">
        <f>C300*L300</f>
        <v>0</v>
      </c>
      <c r="N300" s="26">
        <f t="shared" si="20"/>
        <v>0</v>
      </c>
      <c r="O300" s="26">
        <f t="shared" si="21"/>
        <v>0</v>
      </c>
      <c r="P300" s="27">
        <f t="shared" si="22"/>
        <v>0</v>
      </c>
    </row>
    <row r="301" spans="1:16" s="29" customFormat="1" ht="18.75" customHeight="1">
      <c r="A301" s="69">
        <v>179700</v>
      </c>
      <c r="B301" s="159" t="s">
        <v>2995</v>
      </c>
      <c r="C301" s="237">
        <v>634.53</v>
      </c>
      <c r="D301" s="19" t="s">
        <v>0</v>
      </c>
      <c r="E301" s="20">
        <v>60</v>
      </c>
      <c r="F301" s="20">
        <v>4</v>
      </c>
      <c r="G301" s="20">
        <v>4</v>
      </c>
      <c r="H301" s="21">
        <v>21.24</v>
      </c>
      <c r="I301" s="21">
        <v>20</v>
      </c>
      <c r="J301" s="22">
        <v>0.03</v>
      </c>
      <c r="K301" s="23">
        <v>6925808302887</v>
      </c>
      <c r="L301" s="24"/>
      <c r="M301" s="25">
        <f>C301*L301</f>
        <v>0</v>
      </c>
      <c r="N301" s="26">
        <f>H301/E301*L301</f>
        <v>0</v>
      </c>
      <c r="O301" s="26">
        <f>I301/E301*L301</f>
        <v>0</v>
      </c>
      <c r="P301" s="27">
        <f t="shared" si="22"/>
        <v>0</v>
      </c>
    </row>
    <row r="302" spans="1:16" s="29" customFormat="1" ht="18.75" customHeight="1">
      <c r="A302" s="69">
        <v>179702</v>
      </c>
      <c r="B302" s="159" t="s">
        <v>2996</v>
      </c>
      <c r="C302" s="237">
        <v>634.53</v>
      </c>
      <c r="D302" s="19" t="s">
        <v>0</v>
      </c>
      <c r="E302" s="20">
        <v>60</v>
      </c>
      <c r="F302" s="20">
        <v>4</v>
      </c>
      <c r="G302" s="20">
        <v>4</v>
      </c>
      <c r="H302" s="21">
        <v>21.24</v>
      </c>
      <c r="I302" s="21">
        <v>20</v>
      </c>
      <c r="J302" s="22">
        <v>0.03</v>
      </c>
      <c r="K302" s="23">
        <v>6925808302900</v>
      </c>
      <c r="L302" s="24"/>
      <c r="M302" s="25">
        <f>C302*L302</f>
        <v>0</v>
      </c>
      <c r="N302" s="26">
        <f t="shared" si="20"/>
        <v>0</v>
      </c>
      <c r="O302" s="26">
        <f t="shared" si="21"/>
        <v>0</v>
      </c>
      <c r="P302" s="27">
        <f t="shared" si="22"/>
        <v>0</v>
      </c>
    </row>
    <row r="303" spans="1:16" s="29" customFormat="1" ht="18.75" customHeight="1">
      <c r="A303" s="69">
        <v>179703</v>
      </c>
      <c r="B303" s="159" t="s">
        <v>2997</v>
      </c>
      <c r="C303" s="237">
        <v>634.53</v>
      </c>
      <c r="D303" s="19" t="s">
        <v>0</v>
      </c>
      <c r="E303" s="20">
        <v>60</v>
      </c>
      <c r="F303" s="20">
        <v>4</v>
      </c>
      <c r="G303" s="20">
        <v>4</v>
      </c>
      <c r="H303" s="21">
        <v>21.24</v>
      </c>
      <c r="I303" s="21">
        <v>20</v>
      </c>
      <c r="J303" s="22">
        <v>0.03</v>
      </c>
      <c r="K303" s="23">
        <v>6925808302917</v>
      </c>
      <c r="L303" s="24"/>
      <c r="M303" s="25">
        <f>C303*L303</f>
        <v>0</v>
      </c>
      <c r="N303" s="26">
        <f>H303/E303*L303</f>
        <v>0</v>
      </c>
      <c r="O303" s="26">
        <f>I303/E303*L303</f>
        <v>0</v>
      </c>
      <c r="P303" s="27">
        <f t="shared" si="22"/>
        <v>0</v>
      </c>
    </row>
    <row r="304" spans="1:16" s="29" customFormat="1" ht="18.75" customHeight="1">
      <c r="A304" s="69">
        <v>179705</v>
      </c>
      <c r="B304" s="159" t="s">
        <v>2998</v>
      </c>
      <c r="C304" s="237">
        <v>634.53</v>
      </c>
      <c r="D304" s="19" t="s">
        <v>0</v>
      </c>
      <c r="E304" s="20">
        <v>60</v>
      </c>
      <c r="F304" s="20">
        <v>4</v>
      </c>
      <c r="G304" s="20">
        <v>4</v>
      </c>
      <c r="H304" s="21">
        <v>21.74</v>
      </c>
      <c r="I304" s="21">
        <v>20.5</v>
      </c>
      <c r="J304" s="22">
        <v>0.03</v>
      </c>
      <c r="K304" s="23">
        <v>6925808302931</v>
      </c>
      <c r="L304" s="24"/>
      <c r="M304" s="25">
        <f>C304*L304</f>
        <v>0</v>
      </c>
      <c r="N304" s="26">
        <f t="shared" si="20"/>
        <v>0</v>
      </c>
      <c r="O304" s="26">
        <f t="shared" si="21"/>
        <v>0</v>
      </c>
      <c r="P304" s="27">
        <f t="shared" si="22"/>
        <v>0</v>
      </c>
    </row>
    <row r="305" spans="1:16" s="29" customFormat="1" ht="18.75" customHeight="1">
      <c r="A305" s="69">
        <v>179707</v>
      </c>
      <c r="B305" s="159" t="s">
        <v>2999</v>
      </c>
      <c r="C305" s="237">
        <v>669.78</v>
      </c>
      <c r="D305" s="19" t="s">
        <v>0</v>
      </c>
      <c r="E305" s="20">
        <v>60</v>
      </c>
      <c r="F305" s="20">
        <v>4</v>
      </c>
      <c r="G305" s="20">
        <v>4</v>
      </c>
      <c r="H305" s="21">
        <v>21.74</v>
      </c>
      <c r="I305" s="21">
        <v>20.5</v>
      </c>
      <c r="J305" s="22">
        <v>0.03</v>
      </c>
      <c r="K305" s="23">
        <v>6925808302955</v>
      </c>
      <c r="L305" s="24"/>
      <c r="M305" s="25">
        <f>C305*L305</f>
        <v>0</v>
      </c>
      <c r="N305" s="26">
        <f t="shared" si="20"/>
        <v>0</v>
      </c>
      <c r="O305" s="26">
        <f t="shared" si="21"/>
        <v>0</v>
      </c>
      <c r="P305" s="27">
        <f t="shared" si="22"/>
        <v>0</v>
      </c>
    </row>
    <row r="306" spans="1:16" s="29" customFormat="1" ht="18.75" customHeight="1">
      <c r="A306" s="69">
        <v>179708</v>
      </c>
      <c r="B306" s="159" t="s">
        <v>3000</v>
      </c>
      <c r="C306" s="237">
        <v>722.26</v>
      </c>
      <c r="D306" s="19" t="s">
        <v>0</v>
      </c>
      <c r="E306" s="20">
        <v>60</v>
      </c>
      <c r="F306" s="20">
        <v>4</v>
      </c>
      <c r="G306" s="20">
        <v>4</v>
      </c>
      <c r="H306" s="21">
        <v>22.74</v>
      </c>
      <c r="I306" s="21">
        <v>21.5</v>
      </c>
      <c r="J306" s="22">
        <v>0.03</v>
      </c>
      <c r="K306" s="23">
        <v>6925808302962</v>
      </c>
      <c r="L306" s="24"/>
      <c r="M306" s="25">
        <f>C306*L306</f>
        <v>0</v>
      </c>
      <c r="N306" s="26">
        <f>H306/E306*L306</f>
        <v>0</v>
      </c>
      <c r="O306" s="26">
        <f>I306/E306*L306</f>
        <v>0</v>
      </c>
      <c r="P306" s="27">
        <f t="shared" si="22"/>
        <v>0</v>
      </c>
    </row>
    <row r="307" spans="1:16" s="29" customFormat="1" ht="18.75" customHeight="1">
      <c r="A307" s="69">
        <v>179710</v>
      </c>
      <c r="B307" s="159" t="s">
        <v>3001</v>
      </c>
      <c r="C307" s="237">
        <v>722.26</v>
      </c>
      <c r="D307" s="19" t="s">
        <v>0</v>
      </c>
      <c r="E307" s="20">
        <v>60</v>
      </c>
      <c r="F307" s="20">
        <v>4</v>
      </c>
      <c r="G307" s="20">
        <v>4</v>
      </c>
      <c r="H307" s="21">
        <v>22.74</v>
      </c>
      <c r="I307" s="21">
        <v>21.5</v>
      </c>
      <c r="J307" s="22">
        <v>0.03</v>
      </c>
      <c r="K307" s="23">
        <v>6925808302986</v>
      </c>
      <c r="L307" s="24"/>
      <c r="M307" s="25">
        <f>C307*L307</f>
        <v>0</v>
      </c>
      <c r="N307" s="26">
        <f t="shared" si="20"/>
        <v>0</v>
      </c>
      <c r="O307" s="26">
        <f t="shared" si="21"/>
        <v>0</v>
      </c>
      <c r="P307" s="27">
        <f t="shared" si="22"/>
        <v>0</v>
      </c>
    </row>
    <row r="308" spans="1:16" s="29" customFormat="1" ht="18.75" customHeight="1">
      <c r="A308" s="69">
        <v>179739</v>
      </c>
      <c r="B308" s="159" t="s">
        <v>3002</v>
      </c>
      <c r="C308" s="237">
        <v>898.2</v>
      </c>
      <c r="D308" s="19" t="s">
        <v>0</v>
      </c>
      <c r="E308" s="20">
        <v>45</v>
      </c>
      <c r="F308" s="20">
        <v>3</v>
      </c>
      <c r="G308" s="20">
        <v>3</v>
      </c>
      <c r="H308" s="21">
        <v>20.74</v>
      </c>
      <c r="I308" s="21">
        <v>19.5</v>
      </c>
      <c r="J308" s="22">
        <v>0.03</v>
      </c>
      <c r="K308" s="23">
        <v>6925808303273</v>
      </c>
      <c r="L308" s="24"/>
      <c r="M308" s="25">
        <f>C308*L308</f>
        <v>0</v>
      </c>
      <c r="N308" s="26">
        <f t="shared" si="20"/>
        <v>0</v>
      </c>
      <c r="O308" s="26">
        <f t="shared" si="21"/>
        <v>0</v>
      </c>
      <c r="P308" s="27">
        <f t="shared" si="22"/>
        <v>0</v>
      </c>
    </row>
    <row r="309" spans="1:16" s="29" customFormat="1" ht="18.75" customHeight="1">
      <c r="A309" s="69">
        <v>179743</v>
      </c>
      <c r="B309" s="159" t="s">
        <v>3003</v>
      </c>
      <c r="C309" s="237">
        <v>890.45</v>
      </c>
      <c r="D309" s="19" t="s">
        <v>0</v>
      </c>
      <c r="E309" s="20">
        <v>45</v>
      </c>
      <c r="F309" s="20">
        <v>3</v>
      </c>
      <c r="G309" s="20">
        <v>3</v>
      </c>
      <c r="H309" s="21">
        <v>20.74</v>
      </c>
      <c r="I309" s="21">
        <v>19.5</v>
      </c>
      <c r="J309" s="22">
        <v>0.03</v>
      </c>
      <c r="K309" s="23">
        <v>6925808303310</v>
      </c>
      <c r="L309" s="24"/>
      <c r="M309" s="25">
        <f>C309*L309</f>
        <v>0</v>
      </c>
      <c r="N309" s="26">
        <f t="shared" si="20"/>
        <v>0</v>
      </c>
      <c r="O309" s="26">
        <f t="shared" si="21"/>
        <v>0</v>
      </c>
      <c r="P309" s="27">
        <f t="shared" si="22"/>
        <v>0</v>
      </c>
    </row>
    <row r="310" spans="1:16" s="29" customFormat="1" ht="18.75" customHeight="1">
      <c r="A310" s="69">
        <v>179746</v>
      </c>
      <c r="B310" s="159" t="s">
        <v>3004</v>
      </c>
      <c r="C310" s="237">
        <v>890.45</v>
      </c>
      <c r="D310" s="19" t="s">
        <v>0</v>
      </c>
      <c r="E310" s="20">
        <v>45</v>
      </c>
      <c r="F310" s="20">
        <v>3</v>
      </c>
      <c r="G310" s="20">
        <v>3</v>
      </c>
      <c r="H310" s="21">
        <v>20.74</v>
      </c>
      <c r="I310" s="21">
        <v>19.5</v>
      </c>
      <c r="J310" s="22">
        <v>0.03</v>
      </c>
      <c r="K310" s="23">
        <v>6925808303341</v>
      </c>
      <c r="L310" s="24"/>
      <c r="M310" s="25">
        <f>C310*L310</f>
        <v>0</v>
      </c>
      <c r="N310" s="26">
        <f>H310/E310*L310</f>
        <v>0</v>
      </c>
      <c r="O310" s="26">
        <f>I310/E310*L310</f>
        <v>0</v>
      </c>
      <c r="P310" s="27">
        <f t="shared" si="22"/>
        <v>0</v>
      </c>
    </row>
    <row r="311" spans="1:16" s="29" customFormat="1" ht="18.75" customHeight="1">
      <c r="A311" s="69">
        <v>179748</v>
      </c>
      <c r="B311" s="159" t="s">
        <v>3005</v>
      </c>
      <c r="C311" s="237">
        <v>890.45</v>
      </c>
      <c r="D311" s="19" t="s">
        <v>0</v>
      </c>
      <c r="E311" s="20">
        <v>45</v>
      </c>
      <c r="F311" s="20">
        <v>3</v>
      </c>
      <c r="G311" s="20">
        <v>3</v>
      </c>
      <c r="H311" s="21">
        <v>20.74</v>
      </c>
      <c r="I311" s="21">
        <v>19.5</v>
      </c>
      <c r="J311" s="22">
        <v>0.03</v>
      </c>
      <c r="K311" s="23">
        <v>6925808303365</v>
      </c>
      <c r="L311" s="24"/>
      <c r="M311" s="25">
        <f>C311*L311</f>
        <v>0</v>
      </c>
      <c r="N311" s="26">
        <f t="shared" si="20"/>
        <v>0</v>
      </c>
      <c r="O311" s="26">
        <f t="shared" si="21"/>
        <v>0</v>
      </c>
      <c r="P311" s="27">
        <f t="shared" si="22"/>
        <v>0</v>
      </c>
    </row>
    <row r="312" spans="1:16" s="29" customFormat="1" ht="18.75" customHeight="1">
      <c r="A312" s="69">
        <v>179751</v>
      </c>
      <c r="B312" s="159" t="s">
        <v>3006</v>
      </c>
      <c r="C312" s="237">
        <v>890.45</v>
      </c>
      <c r="D312" s="19" t="s">
        <v>0</v>
      </c>
      <c r="E312" s="20">
        <v>45</v>
      </c>
      <c r="F312" s="20">
        <v>3</v>
      </c>
      <c r="G312" s="20">
        <v>3</v>
      </c>
      <c r="H312" s="21">
        <v>20.74</v>
      </c>
      <c r="I312" s="21">
        <v>19.5</v>
      </c>
      <c r="J312" s="22">
        <v>0.03</v>
      </c>
      <c r="K312" s="23">
        <v>6925808303396</v>
      </c>
      <c r="L312" s="24"/>
      <c r="M312" s="25">
        <f>C312*L312</f>
        <v>0</v>
      </c>
      <c r="N312" s="26">
        <f t="shared" si="20"/>
        <v>0</v>
      </c>
      <c r="O312" s="26">
        <f t="shared" si="21"/>
        <v>0</v>
      </c>
      <c r="P312" s="27">
        <f t="shared" si="22"/>
        <v>0</v>
      </c>
    </row>
    <row r="313" spans="1:16" s="29" customFormat="1" ht="18.75" customHeight="1">
      <c r="A313" s="69">
        <v>179740</v>
      </c>
      <c r="B313" s="159" t="s">
        <v>3007</v>
      </c>
      <c r="C313" s="237">
        <v>856.6</v>
      </c>
      <c r="D313" s="19" t="s">
        <v>0</v>
      </c>
      <c r="E313" s="20">
        <v>45</v>
      </c>
      <c r="F313" s="20">
        <v>3</v>
      </c>
      <c r="G313" s="20">
        <v>3</v>
      </c>
      <c r="H313" s="21">
        <v>21.24</v>
      </c>
      <c r="I313" s="21">
        <v>20</v>
      </c>
      <c r="J313" s="22">
        <v>0.03</v>
      </c>
      <c r="K313" s="23">
        <v>6925808303280</v>
      </c>
      <c r="L313" s="24"/>
      <c r="M313" s="25">
        <f>C313*L313</f>
        <v>0</v>
      </c>
      <c r="N313" s="26">
        <f t="shared" si="20"/>
        <v>0</v>
      </c>
      <c r="O313" s="26">
        <f t="shared" si="21"/>
        <v>0</v>
      </c>
      <c r="P313" s="27">
        <f t="shared" si="22"/>
        <v>0</v>
      </c>
    </row>
    <row r="314" spans="1:16" s="29" customFormat="1" ht="18.75" customHeight="1">
      <c r="A314" s="69">
        <v>179741</v>
      </c>
      <c r="B314" s="159" t="s">
        <v>3008</v>
      </c>
      <c r="C314" s="237">
        <v>856.6</v>
      </c>
      <c r="D314" s="19" t="s">
        <v>0</v>
      </c>
      <c r="E314" s="20">
        <v>45</v>
      </c>
      <c r="F314" s="20">
        <v>3</v>
      </c>
      <c r="G314" s="20">
        <v>3</v>
      </c>
      <c r="H314" s="21">
        <v>20.74</v>
      </c>
      <c r="I314" s="21">
        <v>19.5</v>
      </c>
      <c r="J314" s="22">
        <v>0.03</v>
      </c>
      <c r="K314" s="23">
        <v>6925808303297</v>
      </c>
      <c r="L314" s="24"/>
      <c r="M314" s="25">
        <f>C314*L314</f>
        <v>0</v>
      </c>
      <c r="N314" s="26">
        <f>H314/E314*L314</f>
        <v>0</v>
      </c>
      <c r="O314" s="26">
        <f>I314/E314*L314</f>
        <v>0</v>
      </c>
      <c r="P314" s="27">
        <f t="shared" si="22"/>
        <v>0</v>
      </c>
    </row>
    <row r="315" spans="1:16" s="29" customFormat="1" ht="18.75" customHeight="1">
      <c r="A315" s="69">
        <v>179742</v>
      </c>
      <c r="B315" s="159" t="s">
        <v>3009</v>
      </c>
      <c r="C315" s="237">
        <v>856.6</v>
      </c>
      <c r="D315" s="19" t="s">
        <v>0</v>
      </c>
      <c r="E315" s="20">
        <v>45</v>
      </c>
      <c r="F315" s="20">
        <v>3</v>
      </c>
      <c r="G315" s="20">
        <v>3</v>
      </c>
      <c r="H315" s="21">
        <v>21.24</v>
      </c>
      <c r="I315" s="21">
        <v>20</v>
      </c>
      <c r="J315" s="22">
        <v>0.03</v>
      </c>
      <c r="K315" s="23">
        <v>6925808303303</v>
      </c>
      <c r="L315" s="24"/>
      <c r="M315" s="25">
        <f>C315*L315</f>
        <v>0</v>
      </c>
      <c r="N315" s="26">
        <f t="shared" si="20"/>
        <v>0</v>
      </c>
      <c r="O315" s="26">
        <f t="shared" si="21"/>
        <v>0</v>
      </c>
      <c r="P315" s="27">
        <f t="shared" si="22"/>
        <v>0</v>
      </c>
    </row>
    <row r="316" spans="1:16" s="29" customFormat="1" ht="18.75" customHeight="1">
      <c r="A316" s="69">
        <v>179744</v>
      </c>
      <c r="B316" s="159" t="s">
        <v>3010</v>
      </c>
      <c r="C316" s="237">
        <v>856.6</v>
      </c>
      <c r="D316" s="19" t="s">
        <v>0</v>
      </c>
      <c r="E316" s="20">
        <v>45</v>
      </c>
      <c r="F316" s="20">
        <v>3</v>
      </c>
      <c r="G316" s="20">
        <v>3</v>
      </c>
      <c r="H316" s="21">
        <v>21.24</v>
      </c>
      <c r="I316" s="21">
        <v>20</v>
      </c>
      <c r="J316" s="22">
        <v>0.03</v>
      </c>
      <c r="K316" s="23">
        <v>6925808303327</v>
      </c>
      <c r="L316" s="24"/>
      <c r="M316" s="25">
        <f>C316*L316</f>
        <v>0</v>
      </c>
      <c r="N316" s="26">
        <f t="shared" si="20"/>
        <v>0</v>
      </c>
      <c r="O316" s="26">
        <f t="shared" si="21"/>
        <v>0</v>
      </c>
      <c r="P316" s="27">
        <f t="shared" si="22"/>
        <v>0</v>
      </c>
    </row>
    <row r="317" spans="1:16" s="29" customFormat="1" ht="18.75" customHeight="1">
      <c r="A317" s="69">
        <v>179745</v>
      </c>
      <c r="B317" s="159" t="s">
        <v>3011</v>
      </c>
      <c r="C317" s="237">
        <v>856.6</v>
      </c>
      <c r="D317" s="19" t="s">
        <v>0</v>
      </c>
      <c r="E317" s="20">
        <v>45</v>
      </c>
      <c r="F317" s="20">
        <v>3</v>
      </c>
      <c r="G317" s="20">
        <v>3</v>
      </c>
      <c r="H317" s="21">
        <v>21.24</v>
      </c>
      <c r="I317" s="21">
        <v>20</v>
      </c>
      <c r="J317" s="22">
        <v>0.03</v>
      </c>
      <c r="K317" s="23">
        <v>6925808303334</v>
      </c>
      <c r="L317" s="24"/>
      <c r="M317" s="25">
        <f>C317*L317</f>
        <v>0</v>
      </c>
      <c r="N317" s="26">
        <f t="shared" si="20"/>
        <v>0</v>
      </c>
      <c r="O317" s="26">
        <f t="shared" si="21"/>
        <v>0</v>
      </c>
      <c r="P317" s="27">
        <f t="shared" si="22"/>
        <v>0</v>
      </c>
    </row>
    <row r="318" spans="1:16" s="29" customFormat="1" ht="18.75" customHeight="1">
      <c r="A318" s="69">
        <v>179747</v>
      </c>
      <c r="B318" s="159" t="s">
        <v>3012</v>
      </c>
      <c r="C318" s="237">
        <v>856.6</v>
      </c>
      <c r="D318" s="19" t="s">
        <v>0</v>
      </c>
      <c r="E318" s="20">
        <v>45</v>
      </c>
      <c r="F318" s="20">
        <v>3</v>
      </c>
      <c r="G318" s="20">
        <v>3</v>
      </c>
      <c r="H318" s="21">
        <v>21.74</v>
      </c>
      <c r="I318" s="21">
        <v>20.5</v>
      </c>
      <c r="J318" s="22">
        <v>0.03</v>
      </c>
      <c r="K318" s="23">
        <v>6925808303358</v>
      </c>
      <c r="L318" s="24"/>
      <c r="M318" s="25">
        <f>C318*L318</f>
        <v>0</v>
      </c>
      <c r="N318" s="26">
        <f t="shared" si="20"/>
        <v>0</v>
      </c>
      <c r="O318" s="26">
        <f t="shared" si="21"/>
        <v>0</v>
      </c>
      <c r="P318" s="27">
        <f t="shared" si="22"/>
        <v>0</v>
      </c>
    </row>
    <row r="319" spans="1:16" s="29" customFormat="1" ht="18.75" customHeight="1">
      <c r="A319" s="69">
        <v>179749</v>
      </c>
      <c r="B319" s="159" t="s">
        <v>3013</v>
      </c>
      <c r="C319" s="237">
        <v>905.27</v>
      </c>
      <c r="D319" s="19" t="s">
        <v>0</v>
      </c>
      <c r="E319" s="20">
        <v>45</v>
      </c>
      <c r="F319" s="20">
        <v>3</v>
      </c>
      <c r="G319" s="20">
        <v>3</v>
      </c>
      <c r="H319" s="21">
        <v>21.74</v>
      </c>
      <c r="I319" s="21">
        <v>20.5</v>
      </c>
      <c r="J319" s="22">
        <v>0.03</v>
      </c>
      <c r="K319" s="23">
        <v>6925808303372</v>
      </c>
      <c r="L319" s="24"/>
      <c r="M319" s="25">
        <f>C319*L319</f>
        <v>0</v>
      </c>
      <c r="N319" s="26">
        <f t="shared" si="20"/>
        <v>0</v>
      </c>
      <c r="O319" s="26">
        <f t="shared" si="21"/>
        <v>0</v>
      </c>
      <c r="P319" s="27">
        <f t="shared" si="22"/>
        <v>0</v>
      </c>
    </row>
    <row r="320" spans="1:16" s="29" customFormat="1" ht="18.75" customHeight="1">
      <c r="A320" s="69">
        <v>179750</v>
      </c>
      <c r="B320" s="159" t="s">
        <v>3014</v>
      </c>
      <c r="C320" s="237">
        <v>978.31</v>
      </c>
      <c r="D320" s="19" t="s">
        <v>0</v>
      </c>
      <c r="E320" s="20">
        <v>45</v>
      </c>
      <c r="F320" s="20">
        <v>3</v>
      </c>
      <c r="G320" s="20">
        <v>3</v>
      </c>
      <c r="H320" s="21">
        <v>22.74</v>
      </c>
      <c r="I320" s="21">
        <v>21.5</v>
      </c>
      <c r="J320" s="22">
        <v>0.03</v>
      </c>
      <c r="K320" s="23">
        <v>6925808303389</v>
      </c>
      <c r="L320" s="24"/>
      <c r="M320" s="25">
        <f>C320*L320</f>
        <v>0</v>
      </c>
      <c r="N320" s="26">
        <f t="shared" si="20"/>
        <v>0</v>
      </c>
      <c r="O320" s="26">
        <f t="shared" si="21"/>
        <v>0</v>
      </c>
      <c r="P320" s="27">
        <f t="shared" si="22"/>
        <v>0</v>
      </c>
    </row>
    <row r="321" spans="1:16" s="29" customFormat="1" ht="18.75" customHeight="1">
      <c r="A321" s="69">
        <v>179752</v>
      </c>
      <c r="B321" s="159" t="s">
        <v>3015</v>
      </c>
      <c r="C321" s="237">
        <v>978.31</v>
      </c>
      <c r="D321" s="19" t="s">
        <v>0</v>
      </c>
      <c r="E321" s="20">
        <v>45</v>
      </c>
      <c r="F321" s="20">
        <v>3</v>
      </c>
      <c r="G321" s="20">
        <v>3</v>
      </c>
      <c r="H321" s="21">
        <v>22.74</v>
      </c>
      <c r="I321" s="21">
        <v>21.5</v>
      </c>
      <c r="J321" s="22">
        <v>0.03</v>
      </c>
      <c r="K321" s="23">
        <v>6925808303402</v>
      </c>
      <c r="L321" s="24"/>
      <c r="M321" s="25">
        <f>C321*L321</f>
        <v>0</v>
      </c>
      <c r="N321" s="26">
        <f t="shared" si="20"/>
        <v>0</v>
      </c>
      <c r="O321" s="26">
        <f t="shared" si="21"/>
        <v>0</v>
      </c>
      <c r="P321" s="27">
        <f t="shared" si="22"/>
        <v>0</v>
      </c>
    </row>
    <row r="322" spans="1:16" ht="18.75" customHeight="1">
      <c r="A322" s="259" t="s">
        <v>2082</v>
      </c>
      <c r="B322" s="260"/>
      <c r="C322" s="247"/>
      <c r="D322" s="260"/>
      <c r="E322" s="260"/>
      <c r="F322" s="260"/>
      <c r="G322" s="260"/>
      <c r="H322" s="260"/>
      <c r="I322" s="260"/>
      <c r="J322" s="260"/>
      <c r="K322" s="260"/>
      <c r="L322" s="260"/>
      <c r="M322" s="260"/>
      <c r="N322" s="260"/>
      <c r="O322" s="260"/>
      <c r="P322" s="36"/>
    </row>
    <row r="323" spans="1:16" s="29" customFormat="1" ht="18.75" customHeight="1">
      <c r="A323" s="69">
        <v>179627</v>
      </c>
      <c r="B323" s="159" t="s">
        <v>3016</v>
      </c>
      <c r="C323" s="237">
        <v>227.65</v>
      </c>
      <c r="D323" s="19" t="s">
        <v>0</v>
      </c>
      <c r="E323" s="20">
        <v>180</v>
      </c>
      <c r="F323" s="20">
        <v>12</v>
      </c>
      <c r="G323" s="20">
        <v>12</v>
      </c>
      <c r="H323" s="21">
        <v>20.74</v>
      </c>
      <c r="I323" s="21">
        <v>19.5</v>
      </c>
      <c r="J323" s="22">
        <v>0.03</v>
      </c>
      <c r="K323" s="23">
        <v>6925808302153</v>
      </c>
      <c r="L323" s="24"/>
      <c r="M323" s="25">
        <f>C323*L323</f>
        <v>0</v>
      </c>
      <c r="N323" s="26">
        <f t="shared" ref="N323:N377" si="23">H323/E323*L323</f>
        <v>0</v>
      </c>
      <c r="O323" s="26">
        <f t="shared" ref="O323:O377" si="24">I323/E323*L323</f>
        <v>0</v>
      </c>
      <c r="P323" s="27">
        <f t="shared" ref="P323:P377" si="25">J323/E323*L323</f>
        <v>0</v>
      </c>
    </row>
    <row r="324" spans="1:16" s="29" customFormat="1" ht="18.75" customHeight="1">
      <c r="A324" s="69">
        <v>179631</v>
      </c>
      <c r="B324" s="159" t="s">
        <v>3017</v>
      </c>
      <c r="C324" s="237">
        <v>227.65</v>
      </c>
      <c r="D324" s="19" t="s">
        <v>0</v>
      </c>
      <c r="E324" s="20">
        <v>180</v>
      </c>
      <c r="F324" s="20">
        <v>12</v>
      </c>
      <c r="G324" s="20">
        <v>12</v>
      </c>
      <c r="H324" s="21">
        <v>20.74</v>
      </c>
      <c r="I324" s="21">
        <v>19.5</v>
      </c>
      <c r="J324" s="22">
        <v>0.03</v>
      </c>
      <c r="K324" s="23">
        <v>6925808302191</v>
      </c>
      <c r="L324" s="24"/>
      <c r="M324" s="25">
        <f>C324*L324</f>
        <v>0</v>
      </c>
      <c r="N324" s="26">
        <f t="shared" si="23"/>
        <v>0</v>
      </c>
      <c r="O324" s="26">
        <f t="shared" si="24"/>
        <v>0</v>
      </c>
      <c r="P324" s="27">
        <f t="shared" si="25"/>
        <v>0</v>
      </c>
    </row>
    <row r="325" spans="1:16" s="29" customFormat="1" ht="18.75" customHeight="1">
      <c r="A325" s="69">
        <v>179634</v>
      </c>
      <c r="B325" s="159" t="s">
        <v>3018</v>
      </c>
      <c r="C325" s="237">
        <v>227.65</v>
      </c>
      <c r="D325" s="19" t="s">
        <v>0</v>
      </c>
      <c r="E325" s="20">
        <v>180</v>
      </c>
      <c r="F325" s="20">
        <v>12</v>
      </c>
      <c r="G325" s="20">
        <v>12</v>
      </c>
      <c r="H325" s="21">
        <v>20.74</v>
      </c>
      <c r="I325" s="21">
        <v>19.5</v>
      </c>
      <c r="J325" s="22">
        <v>0.03</v>
      </c>
      <c r="K325" s="23">
        <v>6925808302221</v>
      </c>
      <c r="L325" s="24"/>
      <c r="M325" s="25">
        <f>C325*L325</f>
        <v>0</v>
      </c>
      <c r="N325" s="26">
        <f t="shared" si="23"/>
        <v>0</v>
      </c>
      <c r="O325" s="26">
        <f t="shared" si="24"/>
        <v>0</v>
      </c>
      <c r="P325" s="27">
        <f t="shared" si="25"/>
        <v>0</v>
      </c>
    </row>
    <row r="326" spans="1:16" s="29" customFormat="1" ht="18.75" customHeight="1">
      <c r="A326" s="69">
        <v>179636</v>
      </c>
      <c r="B326" s="159" t="s">
        <v>3019</v>
      </c>
      <c r="C326" s="237">
        <v>227.65</v>
      </c>
      <c r="D326" s="19" t="s">
        <v>0</v>
      </c>
      <c r="E326" s="20">
        <v>180</v>
      </c>
      <c r="F326" s="20">
        <v>12</v>
      </c>
      <c r="G326" s="20">
        <v>12</v>
      </c>
      <c r="H326" s="21">
        <v>20.74</v>
      </c>
      <c r="I326" s="21">
        <v>19.5</v>
      </c>
      <c r="J326" s="22">
        <v>0.03</v>
      </c>
      <c r="K326" s="23">
        <v>6925808302245</v>
      </c>
      <c r="L326" s="24"/>
      <c r="M326" s="25">
        <f>C326*L326</f>
        <v>0</v>
      </c>
      <c r="N326" s="26">
        <f t="shared" si="23"/>
        <v>0</v>
      </c>
      <c r="O326" s="26">
        <f t="shared" si="24"/>
        <v>0</v>
      </c>
      <c r="P326" s="27">
        <f t="shared" si="25"/>
        <v>0</v>
      </c>
    </row>
    <row r="327" spans="1:16" s="29" customFormat="1" ht="18.75" customHeight="1">
      <c r="A327" s="69">
        <v>179639</v>
      </c>
      <c r="B327" s="159" t="s">
        <v>3020</v>
      </c>
      <c r="C327" s="237">
        <v>227.65</v>
      </c>
      <c r="D327" s="19" t="s">
        <v>0</v>
      </c>
      <c r="E327" s="20">
        <v>180</v>
      </c>
      <c r="F327" s="20">
        <v>12</v>
      </c>
      <c r="G327" s="20">
        <v>12</v>
      </c>
      <c r="H327" s="21">
        <v>20.74</v>
      </c>
      <c r="I327" s="21">
        <v>19.5</v>
      </c>
      <c r="J327" s="22">
        <v>0.03</v>
      </c>
      <c r="K327" s="23">
        <v>6925808302276</v>
      </c>
      <c r="L327" s="24"/>
      <c r="M327" s="25">
        <f>C327*L327</f>
        <v>0</v>
      </c>
      <c r="N327" s="26">
        <f t="shared" si="23"/>
        <v>0</v>
      </c>
      <c r="O327" s="26">
        <f t="shared" si="24"/>
        <v>0</v>
      </c>
      <c r="P327" s="27">
        <f t="shared" si="25"/>
        <v>0</v>
      </c>
    </row>
    <row r="328" spans="1:16" s="29" customFormat="1" ht="18.75" customHeight="1">
      <c r="A328" s="69">
        <v>179628</v>
      </c>
      <c r="B328" s="159" t="s">
        <v>3021</v>
      </c>
      <c r="C328" s="237">
        <v>212.48</v>
      </c>
      <c r="D328" s="19" t="s">
        <v>0</v>
      </c>
      <c r="E328" s="20">
        <v>180</v>
      </c>
      <c r="F328" s="20">
        <v>12</v>
      </c>
      <c r="G328" s="20">
        <v>12</v>
      </c>
      <c r="H328" s="21">
        <v>21.24</v>
      </c>
      <c r="I328" s="21">
        <v>20</v>
      </c>
      <c r="J328" s="22">
        <v>0.03</v>
      </c>
      <c r="K328" s="23">
        <v>6925808302160</v>
      </c>
      <c r="L328" s="24"/>
      <c r="M328" s="25">
        <f>C328*L328</f>
        <v>0</v>
      </c>
      <c r="N328" s="26">
        <f t="shared" si="23"/>
        <v>0</v>
      </c>
      <c r="O328" s="26">
        <f t="shared" si="24"/>
        <v>0</v>
      </c>
      <c r="P328" s="27">
        <f t="shared" si="25"/>
        <v>0</v>
      </c>
    </row>
    <row r="329" spans="1:16" s="29" customFormat="1" ht="18.75" customHeight="1">
      <c r="A329" s="69">
        <v>179630</v>
      </c>
      <c r="B329" s="159" t="s">
        <v>3022</v>
      </c>
      <c r="C329" s="237">
        <v>212.48</v>
      </c>
      <c r="D329" s="19" t="s">
        <v>0</v>
      </c>
      <c r="E329" s="20">
        <v>180</v>
      </c>
      <c r="F329" s="20">
        <v>12</v>
      </c>
      <c r="G329" s="20">
        <v>12</v>
      </c>
      <c r="H329" s="21">
        <v>21.24</v>
      </c>
      <c r="I329" s="21">
        <v>20</v>
      </c>
      <c r="J329" s="22">
        <v>0.03</v>
      </c>
      <c r="K329" s="23">
        <v>6925808302184</v>
      </c>
      <c r="L329" s="24"/>
      <c r="M329" s="25">
        <f>C329*L329</f>
        <v>0</v>
      </c>
      <c r="N329" s="26">
        <f t="shared" si="23"/>
        <v>0</v>
      </c>
      <c r="O329" s="26">
        <f t="shared" si="24"/>
        <v>0</v>
      </c>
      <c r="P329" s="27">
        <f t="shared" si="25"/>
        <v>0</v>
      </c>
    </row>
    <row r="330" spans="1:16" s="29" customFormat="1" ht="18.75" customHeight="1">
      <c r="A330" s="69">
        <v>179632</v>
      </c>
      <c r="B330" s="159" t="s">
        <v>3023</v>
      </c>
      <c r="C330" s="237">
        <v>212.48</v>
      </c>
      <c r="D330" s="19" t="s">
        <v>0</v>
      </c>
      <c r="E330" s="20">
        <v>180</v>
      </c>
      <c r="F330" s="20">
        <v>12</v>
      </c>
      <c r="G330" s="20">
        <v>12</v>
      </c>
      <c r="H330" s="21">
        <v>21.24</v>
      </c>
      <c r="I330" s="21">
        <v>20</v>
      </c>
      <c r="J330" s="22">
        <v>0.03</v>
      </c>
      <c r="K330" s="23">
        <v>6925808302207</v>
      </c>
      <c r="L330" s="24"/>
      <c r="M330" s="25">
        <f>C330*L330</f>
        <v>0</v>
      </c>
      <c r="N330" s="26">
        <f t="shared" si="23"/>
        <v>0</v>
      </c>
      <c r="O330" s="26">
        <f t="shared" si="24"/>
        <v>0</v>
      </c>
      <c r="P330" s="27">
        <f t="shared" si="25"/>
        <v>0</v>
      </c>
    </row>
    <row r="331" spans="1:16" s="29" customFormat="1" ht="18.75" customHeight="1">
      <c r="A331" s="69">
        <v>179633</v>
      </c>
      <c r="B331" s="159" t="s">
        <v>3024</v>
      </c>
      <c r="C331" s="237">
        <v>212.48</v>
      </c>
      <c r="D331" s="19" t="s">
        <v>0</v>
      </c>
      <c r="E331" s="20">
        <v>180</v>
      </c>
      <c r="F331" s="20">
        <v>12</v>
      </c>
      <c r="G331" s="20">
        <v>12</v>
      </c>
      <c r="H331" s="21">
        <v>21.24</v>
      </c>
      <c r="I331" s="21">
        <v>20</v>
      </c>
      <c r="J331" s="22">
        <v>0.03</v>
      </c>
      <c r="K331" s="23">
        <v>6925808302214</v>
      </c>
      <c r="L331" s="24"/>
      <c r="M331" s="25">
        <f>C331*L331</f>
        <v>0</v>
      </c>
      <c r="N331" s="26">
        <f t="shared" si="23"/>
        <v>0</v>
      </c>
      <c r="O331" s="26">
        <f t="shared" si="24"/>
        <v>0</v>
      </c>
      <c r="P331" s="27">
        <f t="shared" si="25"/>
        <v>0</v>
      </c>
    </row>
    <row r="332" spans="1:16" s="29" customFormat="1" ht="18.75" customHeight="1">
      <c r="A332" s="69">
        <v>179635</v>
      </c>
      <c r="B332" s="159" t="s">
        <v>3025</v>
      </c>
      <c r="C332" s="237">
        <v>212.48</v>
      </c>
      <c r="D332" s="19" t="s">
        <v>0</v>
      </c>
      <c r="E332" s="20">
        <v>180</v>
      </c>
      <c r="F332" s="20">
        <v>12</v>
      </c>
      <c r="G332" s="20">
        <v>12</v>
      </c>
      <c r="H332" s="21">
        <v>21.74</v>
      </c>
      <c r="I332" s="21">
        <v>20.5</v>
      </c>
      <c r="J332" s="22">
        <v>0.03</v>
      </c>
      <c r="K332" s="23">
        <v>6925808302238</v>
      </c>
      <c r="L332" s="24"/>
      <c r="M332" s="25">
        <f>C332*L332</f>
        <v>0</v>
      </c>
      <c r="N332" s="26">
        <f t="shared" si="23"/>
        <v>0</v>
      </c>
      <c r="O332" s="26">
        <f t="shared" si="24"/>
        <v>0</v>
      </c>
      <c r="P332" s="27">
        <f t="shared" si="25"/>
        <v>0</v>
      </c>
    </row>
    <row r="333" spans="1:16" s="29" customFormat="1" ht="18.75" customHeight="1">
      <c r="A333" s="69">
        <v>179637</v>
      </c>
      <c r="B333" s="159" t="s">
        <v>3026</v>
      </c>
      <c r="C333" s="237">
        <v>224.29</v>
      </c>
      <c r="D333" s="19" t="s">
        <v>0</v>
      </c>
      <c r="E333" s="20">
        <v>180</v>
      </c>
      <c r="F333" s="20">
        <v>12</v>
      </c>
      <c r="G333" s="20">
        <v>12</v>
      </c>
      <c r="H333" s="21">
        <v>21.74</v>
      </c>
      <c r="I333" s="21">
        <v>20.5</v>
      </c>
      <c r="J333" s="22">
        <v>0.03</v>
      </c>
      <c r="K333" s="23">
        <v>6925808302252</v>
      </c>
      <c r="L333" s="24"/>
      <c r="M333" s="25">
        <f>C333*L333</f>
        <v>0</v>
      </c>
      <c r="N333" s="26">
        <f t="shared" si="23"/>
        <v>0</v>
      </c>
      <c r="O333" s="26">
        <f t="shared" si="24"/>
        <v>0</v>
      </c>
      <c r="P333" s="27">
        <f t="shared" si="25"/>
        <v>0</v>
      </c>
    </row>
    <row r="334" spans="1:16" s="29" customFormat="1" ht="18.75" customHeight="1">
      <c r="A334" s="69">
        <v>179638</v>
      </c>
      <c r="B334" s="159" t="s">
        <v>3027</v>
      </c>
      <c r="C334" s="237">
        <v>234.66</v>
      </c>
      <c r="D334" s="19" t="s">
        <v>0</v>
      </c>
      <c r="E334" s="20">
        <v>180</v>
      </c>
      <c r="F334" s="20">
        <v>12</v>
      </c>
      <c r="G334" s="20">
        <v>12</v>
      </c>
      <c r="H334" s="21">
        <v>22.74</v>
      </c>
      <c r="I334" s="21">
        <v>21.5</v>
      </c>
      <c r="J334" s="22">
        <v>0.03</v>
      </c>
      <c r="K334" s="23">
        <v>6925808302269</v>
      </c>
      <c r="L334" s="24"/>
      <c r="M334" s="25">
        <f>C334*L334</f>
        <v>0</v>
      </c>
      <c r="N334" s="26">
        <f t="shared" si="23"/>
        <v>0</v>
      </c>
      <c r="O334" s="26">
        <f t="shared" si="24"/>
        <v>0</v>
      </c>
      <c r="P334" s="27">
        <f t="shared" si="25"/>
        <v>0</v>
      </c>
    </row>
    <row r="335" spans="1:16" s="29" customFormat="1" ht="18.75" customHeight="1">
      <c r="A335" s="69">
        <v>179640</v>
      </c>
      <c r="B335" s="159" t="s">
        <v>3028</v>
      </c>
      <c r="C335" s="237">
        <v>234.66</v>
      </c>
      <c r="D335" s="19" t="s">
        <v>0</v>
      </c>
      <c r="E335" s="20">
        <v>180</v>
      </c>
      <c r="F335" s="20">
        <v>12</v>
      </c>
      <c r="G335" s="20">
        <v>12</v>
      </c>
      <c r="H335" s="21">
        <v>22.74</v>
      </c>
      <c r="I335" s="21">
        <v>21.5</v>
      </c>
      <c r="J335" s="22">
        <v>0.03</v>
      </c>
      <c r="K335" s="23">
        <v>6925808302283</v>
      </c>
      <c r="L335" s="24"/>
      <c r="M335" s="25">
        <f>C335*L335</f>
        <v>0</v>
      </c>
      <c r="N335" s="26">
        <f t="shared" si="23"/>
        <v>0</v>
      </c>
      <c r="O335" s="26">
        <f t="shared" si="24"/>
        <v>0</v>
      </c>
      <c r="P335" s="27">
        <f t="shared" si="25"/>
        <v>0</v>
      </c>
    </row>
    <row r="336" spans="1:16" s="29" customFormat="1" ht="18.75" customHeight="1">
      <c r="A336" s="69">
        <v>179669</v>
      </c>
      <c r="B336" s="159" t="s">
        <v>3029</v>
      </c>
      <c r="C336" s="237">
        <v>453.24</v>
      </c>
      <c r="D336" s="19" t="s">
        <v>0</v>
      </c>
      <c r="E336" s="20">
        <v>90</v>
      </c>
      <c r="F336" s="20">
        <v>6</v>
      </c>
      <c r="G336" s="20">
        <v>6</v>
      </c>
      <c r="H336" s="21">
        <v>20.74</v>
      </c>
      <c r="I336" s="21">
        <v>19.5</v>
      </c>
      <c r="J336" s="22">
        <v>0.03</v>
      </c>
      <c r="K336" s="23">
        <v>6925808302573</v>
      </c>
      <c r="L336" s="24"/>
      <c r="M336" s="25">
        <f>C336*L336</f>
        <v>0</v>
      </c>
      <c r="N336" s="26">
        <f t="shared" si="23"/>
        <v>0</v>
      </c>
      <c r="O336" s="26">
        <f t="shared" si="24"/>
        <v>0</v>
      </c>
      <c r="P336" s="27">
        <f t="shared" si="25"/>
        <v>0</v>
      </c>
    </row>
    <row r="337" spans="1:16" s="29" customFormat="1" ht="18.75" customHeight="1">
      <c r="A337" s="69">
        <v>179673</v>
      </c>
      <c r="B337" s="159" t="s">
        <v>3030</v>
      </c>
      <c r="C337" s="237">
        <v>453.24</v>
      </c>
      <c r="D337" s="19" t="s">
        <v>0</v>
      </c>
      <c r="E337" s="20">
        <v>90</v>
      </c>
      <c r="F337" s="20">
        <v>6</v>
      </c>
      <c r="G337" s="20">
        <v>6</v>
      </c>
      <c r="H337" s="21">
        <v>20.74</v>
      </c>
      <c r="I337" s="21">
        <v>19.5</v>
      </c>
      <c r="J337" s="22">
        <v>0.03</v>
      </c>
      <c r="K337" s="23">
        <v>6925808302610</v>
      </c>
      <c r="L337" s="24"/>
      <c r="M337" s="25">
        <f>C337*L337</f>
        <v>0</v>
      </c>
      <c r="N337" s="26">
        <f t="shared" si="23"/>
        <v>0</v>
      </c>
      <c r="O337" s="26">
        <f t="shared" si="24"/>
        <v>0</v>
      </c>
      <c r="P337" s="27">
        <f t="shared" si="25"/>
        <v>0</v>
      </c>
    </row>
    <row r="338" spans="1:16" s="29" customFormat="1" ht="18.75" customHeight="1">
      <c r="A338" s="69">
        <v>179676</v>
      </c>
      <c r="B338" s="159" t="s">
        <v>3031</v>
      </c>
      <c r="C338" s="237">
        <v>453.24</v>
      </c>
      <c r="D338" s="19" t="s">
        <v>0</v>
      </c>
      <c r="E338" s="20">
        <v>90</v>
      </c>
      <c r="F338" s="20">
        <v>6</v>
      </c>
      <c r="G338" s="20">
        <v>6</v>
      </c>
      <c r="H338" s="21">
        <v>20.74</v>
      </c>
      <c r="I338" s="21">
        <v>19.5</v>
      </c>
      <c r="J338" s="22">
        <v>0.03</v>
      </c>
      <c r="K338" s="23">
        <v>6925808302641</v>
      </c>
      <c r="L338" s="24"/>
      <c r="M338" s="25">
        <f>C338*L338</f>
        <v>0</v>
      </c>
      <c r="N338" s="26">
        <f t="shared" si="23"/>
        <v>0</v>
      </c>
      <c r="O338" s="26">
        <f t="shared" si="24"/>
        <v>0</v>
      </c>
      <c r="P338" s="27">
        <f t="shared" si="25"/>
        <v>0</v>
      </c>
    </row>
    <row r="339" spans="1:16" s="29" customFormat="1" ht="18.75" customHeight="1">
      <c r="A339" s="69">
        <v>179678</v>
      </c>
      <c r="B339" s="159" t="s">
        <v>3032</v>
      </c>
      <c r="C339" s="237">
        <v>453.24</v>
      </c>
      <c r="D339" s="19" t="s">
        <v>0</v>
      </c>
      <c r="E339" s="20">
        <v>90</v>
      </c>
      <c r="F339" s="20">
        <v>6</v>
      </c>
      <c r="G339" s="20">
        <v>6</v>
      </c>
      <c r="H339" s="21">
        <v>20.74</v>
      </c>
      <c r="I339" s="21">
        <v>19.5</v>
      </c>
      <c r="J339" s="22">
        <v>0.03</v>
      </c>
      <c r="K339" s="23">
        <v>6925808302665</v>
      </c>
      <c r="L339" s="24"/>
      <c r="M339" s="25">
        <f>C339*L339</f>
        <v>0</v>
      </c>
      <c r="N339" s="26">
        <f t="shared" si="23"/>
        <v>0</v>
      </c>
      <c r="O339" s="26">
        <f t="shared" si="24"/>
        <v>0</v>
      </c>
      <c r="P339" s="27">
        <f t="shared" si="25"/>
        <v>0</v>
      </c>
    </row>
    <row r="340" spans="1:16" s="29" customFormat="1" ht="18.75" customHeight="1">
      <c r="A340" s="69">
        <v>179681</v>
      </c>
      <c r="B340" s="159" t="s">
        <v>3033</v>
      </c>
      <c r="C340" s="237">
        <v>453.24</v>
      </c>
      <c r="D340" s="19" t="s">
        <v>0</v>
      </c>
      <c r="E340" s="20">
        <v>90</v>
      </c>
      <c r="F340" s="20">
        <v>6</v>
      </c>
      <c r="G340" s="20">
        <v>6</v>
      </c>
      <c r="H340" s="21">
        <v>20.74</v>
      </c>
      <c r="I340" s="21">
        <v>19.5</v>
      </c>
      <c r="J340" s="22">
        <v>0.03</v>
      </c>
      <c r="K340" s="23">
        <v>6925808302696</v>
      </c>
      <c r="L340" s="24"/>
      <c r="M340" s="25">
        <f>C340*L340</f>
        <v>0</v>
      </c>
      <c r="N340" s="26">
        <f t="shared" si="23"/>
        <v>0</v>
      </c>
      <c r="O340" s="26">
        <f t="shared" si="24"/>
        <v>0</v>
      </c>
      <c r="P340" s="27">
        <f t="shared" si="25"/>
        <v>0</v>
      </c>
    </row>
    <row r="341" spans="1:16" s="29" customFormat="1" ht="18.75" customHeight="1">
      <c r="A341" s="69">
        <v>179670</v>
      </c>
      <c r="B341" s="159" t="s">
        <v>3034</v>
      </c>
      <c r="C341" s="237">
        <v>425.14</v>
      </c>
      <c r="D341" s="19" t="s">
        <v>0</v>
      </c>
      <c r="E341" s="20">
        <v>90</v>
      </c>
      <c r="F341" s="20">
        <v>6</v>
      </c>
      <c r="G341" s="20">
        <v>6</v>
      </c>
      <c r="H341" s="21">
        <v>21.24</v>
      </c>
      <c r="I341" s="21">
        <v>20</v>
      </c>
      <c r="J341" s="22">
        <v>0.03</v>
      </c>
      <c r="K341" s="23">
        <v>6925808302580</v>
      </c>
      <c r="L341" s="24"/>
      <c r="M341" s="25">
        <f>C341*L341</f>
        <v>0</v>
      </c>
      <c r="N341" s="26">
        <f t="shared" si="23"/>
        <v>0</v>
      </c>
      <c r="O341" s="26">
        <f t="shared" si="24"/>
        <v>0</v>
      </c>
      <c r="P341" s="27">
        <f t="shared" si="25"/>
        <v>0</v>
      </c>
    </row>
    <row r="342" spans="1:16" s="29" customFormat="1" ht="18.75" customHeight="1">
      <c r="A342" s="69">
        <v>179671</v>
      </c>
      <c r="B342" s="159" t="s">
        <v>3035</v>
      </c>
      <c r="C342" s="237">
        <v>425.14</v>
      </c>
      <c r="D342" s="19" t="s">
        <v>0</v>
      </c>
      <c r="E342" s="20">
        <v>90</v>
      </c>
      <c r="F342" s="20">
        <v>6</v>
      </c>
      <c r="G342" s="20">
        <v>6</v>
      </c>
      <c r="H342" s="21">
        <v>21.24</v>
      </c>
      <c r="I342" s="21">
        <v>20</v>
      </c>
      <c r="J342" s="22">
        <v>0.03</v>
      </c>
      <c r="K342" s="23">
        <v>6925808302597</v>
      </c>
      <c r="L342" s="24"/>
      <c r="M342" s="25">
        <f>C342*L342</f>
        <v>0</v>
      </c>
      <c r="N342" s="26">
        <f t="shared" si="23"/>
        <v>0</v>
      </c>
      <c r="O342" s="26">
        <f t="shared" si="24"/>
        <v>0</v>
      </c>
      <c r="P342" s="27">
        <f t="shared" si="25"/>
        <v>0</v>
      </c>
    </row>
    <row r="343" spans="1:16" s="29" customFormat="1" ht="18.75" customHeight="1">
      <c r="A343" s="69">
        <v>179672</v>
      </c>
      <c r="B343" s="159" t="s">
        <v>3036</v>
      </c>
      <c r="C343" s="237">
        <v>425.14</v>
      </c>
      <c r="D343" s="19" t="s">
        <v>0</v>
      </c>
      <c r="E343" s="20">
        <v>90</v>
      </c>
      <c r="F343" s="20">
        <v>6</v>
      </c>
      <c r="G343" s="20">
        <v>6</v>
      </c>
      <c r="H343" s="21">
        <v>21.24</v>
      </c>
      <c r="I343" s="21">
        <v>20</v>
      </c>
      <c r="J343" s="22">
        <v>0.03</v>
      </c>
      <c r="K343" s="23">
        <v>6925808302603</v>
      </c>
      <c r="L343" s="24"/>
      <c r="M343" s="25">
        <f>C343*L343</f>
        <v>0</v>
      </c>
      <c r="N343" s="26">
        <f t="shared" si="23"/>
        <v>0</v>
      </c>
      <c r="O343" s="26">
        <f t="shared" si="24"/>
        <v>0</v>
      </c>
      <c r="P343" s="27">
        <f t="shared" si="25"/>
        <v>0</v>
      </c>
    </row>
    <row r="344" spans="1:16" s="29" customFormat="1" ht="18.75" customHeight="1">
      <c r="A344" s="69">
        <v>179674</v>
      </c>
      <c r="B344" s="159" t="s">
        <v>3037</v>
      </c>
      <c r="C344" s="237">
        <v>425.14</v>
      </c>
      <c r="D344" s="19" t="s">
        <v>0</v>
      </c>
      <c r="E344" s="20">
        <v>90</v>
      </c>
      <c r="F344" s="20">
        <v>6</v>
      </c>
      <c r="G344" s="20">
        <v>6</v>
      </c>
      <c r="H344" s="21">
        <v>21.24</v>
      </c>
      <c r="I344" s="21">
        <v>20</v>
      </c>
      <c r="J344" s="22">
        <v>0.03</v>
      </c>
      <c r="K344" s="23">
        <v>6925808302627</v>
      </c>
      <c r="L344" s="24"/>
      <c r="M344" s="25">
        <f>C344*L344</f>
        <v>0</v>
      </c>
      <c r="N344" s="26">
        <f t="shared" si="23"/>
        <v>0</v>
      </c>
      <c r="O344" s="26">
        <f t="shared" si="24"/>
        <v>0</v>
      </c>
      <c r="P344" s="27">
        <f t="shared" si="25"/>
        <v>0</v>
      </c>
    </row>
    <row r="345" spans="1:16" s="29" customFormat="1" ht="18.75" customHeight="1">
      <c r="A345" s="69">
        <v>179675</v>
      </c>
      <c r="B345" s="159" t="s">
        <v>3038</v>
      </c>
      <c r="C345" s="237">
        <v>425.14</v>
      </c>
      <c r="D345" s="19" t="s">
        <v>0</v>
      </c>
      <c r="E345" s="20">
        <v>90</v>
      </c>
      <c r="F345" s="20">
        <v>6</v>
      </c>
      <c r="G345" s="20">
        <v>6</v>
      </c>
      <c r="H345" s="21">
        <v>21.24</v>
      </c>
      <c r="I345" s="21">
        <v>20</v>
      </c>
      <c r="J345" s="22">
        <v>0.03</v>
      </c>
      <c r="K345" s="23">
        <v>6925808302634</v>
      </c>
      <c r="L345" s="24"/>
      <c r="M345" s="25">
        <f>C345*L345</f>
        <v>0</v>
      </c>
      <c r="N345" s="26">
        <f t="shared" si="23"/>
        <v>0</v>
      </c>
      <c r="O345" s="26">
        <f t="shared" si="24"/>
        <v>0</v>
      </c>
      <c r="P345" s="27">
        <f t="shared" si="25"/>
        <v>0</v>
      </c>
    </row>
    <row r="346" spans="1:16" s="29" customFormat="1" ht="18.75" customHeight="1">
      <c r="A346" s="69">
        <v>179677</v>
      </c>
      <c r="B346" s="159" t="s">
        <v>3039</v>
      </c>
      <c r="C346" s="237">
        <v>425.14</v>
      </c>
      <c r="D346" s="19" t="s">
        <v>0</v>
      </c>
      <c r="E346" s="20">
        <v>90</v>
      </c>
      <c r="F346" s="20">
        <v>6</v>
      </c>
      <c r="G346" s="20">
        <v>6</v>
      </c>
      <c r="H346" s="21">
        <v>21.74</v>
      </c>
      <c r="I346" s="21">
        <v>20.5</v>
      </c>
      <c r="J346" s="22">
        <v>0.03</v>
      </c>
      <c r="K346" s="23">
        <v>6925808302658</v>
      </c>
      <c r="L346" s="24"/>
      <c r="M346" s="25">
        <f>C346*L346</f>
        <v>0</v>
      </c>
      <c r="N346" s="26">
        <f t="shared" si="23"/>
        <v>0</v>
      </c>
      <c r="O346" s="26">
        <f t="shared" si="24"/>
        <v>0</v>
      </c>
      <c r="P346" s="27">
        <f t="shared" si="25"/>
        <v>0</v>
      </c>
    </row>
    <row r="347" spans="1:16" s="29" customFormat="1" ht="18.75" customHeight="1">
      <c r="A347" s="69">
        <v>179679</v>
      </c>
      <c r="B347" s="159" t="s">
        <v>3040</v>
      </c>
      <c r="C347" s="237">
        <v>461.73</v>
      </c>
      <c r="D347" s="19" t="s">
        <v>0</v>
      </c>
      <c r="E347" s="20">
        <v>90</v>
      </c>
      <c r="F347" s="20">
        <v>6</v>
      </c>
      <c r="G347" s="20">
        <v>6</v>
      </c>
      <c r="H347" s="21">
        <v>21.74</v>
      </c>
      <c r="I347" s="21">
        <v>20.5</v>
      </c>
      <c r="J347" s="22">
        <v>0.03</v>
      </c>
      <c r="K347" s="23">
        <v>6925808302672</v>
      </c>
      <c r="L347" s="24"/>
      <c r="M347" s="25">
        <f>C347*L347</f>
        <v>0</v>
      </c>
      <c r="N347" s="26">
        <f t="shared" si="23"/>
        <v>0</v>
      </c>
      <c r="O347" s="26">
        <f t="shared" si="24"/>
        <v>0</v>
      </c>
      <c r="P347" s="27">
        <f t="shared" si="25"/>
        <v>0</v>
      </c>
    </row>
    <row r="348" spans="1:16" s="29" customFormat="1" ht="18.75" customHeight="1">
      <c r="A348" s="69">
        <v>179680</v>
      </c>
      <c r="B348" s="159" t="s">
        <v>3041</v>
      </c>
      <c r="C348" s="237">
        <v>489.44</v>
      </c>
      <c r="D348" s="19" t="s">
        <v>0</v>
      </c>
      <c r="E348" s="20">
        <v>90</v>
      </c>
      <c r="F348" s="20">
        <v>6</v>
      </c>
      <c r="G348" s="20">
        <v>6</v>
      </c>
      <c r="H348" s="21">
        <v>22.74</v>
      </c>
      <c r="I348" s="21">
        <v>21.5</v>
      </c>
      <c r="J348" s="22">
        <v>0.03</v>
      </c>
      <c r="K348" s="23">
        <v>6925808302689</v>
      </c>
      <c r="L348" s="24"/>
      <c r="M348" s="25">
        <f>C348*L348</f>
        <v>0</v>
      </c>
      <c r="N348" s="26">
        <f t="shared" si="23"/>
        <v>0</v>
      </c>
      <c r="O348" s="26">
        <f t="shared" si="24"/>
        <v>0</v>
      </c>
      <c r="P348" s="27">
        <f t="shared" si="25"/>
        <v>0</v>
      </c>
    </row>
    <row r="349" spans="1:16" s="29" customFormat="1" ht="18.75" customHeight="1">
      <c r="A349" s="69">
        <v>179682</v>
      </c>
      <c r="B349" s="159" t="s">
        <v>3042</v>
      </c>
      <c r="C349" s="237">
        <v>489.44</v>
      </c>
      <c r="D349" s="19" t="s">
        <v>0</v>
      </c>
      <c r="E349" s="20">
        <v>90</v>
      </c>
      <c r="F349" s="20">
        <v>4</v>
      </c>
      <c r="G349" s="20">
        <v>4</v>
      </c>
      <c r="H349" s="21">
        <v>22.74</v>
      </c>
      <c r="I349" s="21">
        <v>21.5</v>
      </c>
      <c r="J349" s="22">
        <v>0.03</v>
      </c>
      <c r="K349" s="23">
        <v>6925808302702</v>
      </c>
      <c r="L349" s="24"/>
      <c r="M349" s="25">
        <f>C349*L349</f>
        <v>0</v>
      </c>
      <c r="N349" s="26">
        <f t="shared" si="23"/>
        <v>0</v>
      </c>
      <c r="O349" s="26">
        <f t="shared" si="24"/>
        <v>0</v>
      </c>
      <c r="P349" s="27">
        <f t="shared" si="25"/>
        <v>0</v>
      </c>
    </row>
    <row r="350" spans="1:16" s="29" customFormat="1" ht="18.75" customHeight="1">
      <c r="A350" s="69">
        <v>179711</v>
      </c>
      <c r="B350" s="159" t="s">
        <v>3043</v>
      </c>
      <c r="C350" s="237">
        <v>660.71</v>
      </c>
      <c r="D350" s="19" t="s">
        <v>0</v>
      </c>
      <c r="E350" s="20">
        <v>60</v>
      </c>
      <c r="F350" s="20">
        <v>4</v>
      </c>
      <c r="G350" s="20">
        <v>4</v>
      </c>
      <c r="H350" s="21">
        <v>20.74</v>
      </c>
      <c r="I350" s="21">
        <v>19.5</v>
      </c>
      <c r="J350" s="22">
        <v>0.03</v>
      </c>
      <c r="K350" s="23">
        <v>6925808302993</v>
      </c>
      <c r="L350" s="24"/>
      <c r="M350" s="25">
        <f>C350*L350</f>
        <v>0</v>
      </c>
      <c r="N350" s="26">
        <f>H350/E350*L350</f>
        <v>0</v>
      </c>
      <c r="O350" s="26">
        <f>I350/E350*L350</f>
        <v>0</v>
      </c>
      <c r="P350" s="27">
        <f t="shared" si="25"/>
        <v>0</v>
      </c>
    </row>
    <row r="351" spans="1:16" s="29" customFormat="1" ht="18.75" customHeight="1">
      <c r="A351" s="69">
        <v>179715</v>
      </c>
      <c r="B351" s="159" t="s">
        <v>3044</v>
      </c>
      <c r="C351" s="237">
        <v>660.71</v>
      </c>
      <c r="D351" s="19" t="s">
        <v>0</v>
      </c>
      <c r="E351" s="20">
        <v>60</v>
      </c>
      <c r="F351" s="20">
        <v>4</v>
      </c>
      <c r="G351" s="20">
        <v>4</v>
      </c>
      <c r="H351" s="21">
        <v>20.74</v>
      </c>
      <c r="I351" s="21">
        <v>19.5</v>
      </c>
      <c r="J351" s="22">
        <v>0.03</v>
      </c>
      <c r="K351" s="23">
        <v>6925808303037</v>
      </c>
      <c r="L351" s="24"/>
      <c r="M351" s="25">
        <f>C351*L351</f>
        <v>0</v>
      </c>
      <c r="N351" s="26">
        <f t="shared" si="23"/>
        <v>0</v>
      </c>
      <c r="O351" s="26">
        <f t="shared" si="24"/>
        <v>0</v>
      </c>
      <c r="P351" s="27">
        <f t="shared" si="25"/>
        <v>0</v>
      </c>
    </row>
    <row r="352" spans="1:16" s="29" customFormat="1" ht="18.75" customHeight="1">
      <c r="A352" s="69">
        <v>179718</v>
      </c>
      <c r="B352" s="159" t="s">
        <v>3045</v>
      </c>
      <c r="C352" s="237">
        <v>660.71</v>
      </c>
      <c r="D352" s="19" t="s">
        <v>0</v>
      </c>
      <c r="E352" s="20">
        <v>60</v>
      </c>
      <c r="F352" s="20">
        <v>4</v>
      </c>
      <c r="G352" s="20">
        <v>4</v>
      </c>
      <c r="H352" s="21">
        <v>20.74</v>
      </c>
      <c r="I352" s="21">
        <v>19.5</v>
      </c>
      <c r="J352" s="22">
        <v>0.03</v>
      </c>
      <c r="K352" s="23">
        <v>6925808303068</v>
      </c>
      <c r="L352" s="24"/>
      <c r="M352" s="25">
        <f>C352*L352</f>
        <v>0</v>
      </c>
      <c r="N352" s="26">
        <f t="shared" si="23"/>
        <v>0</v>
      </c>
      <c r="O352" s="26">
        <f t="shared" si="24"/>
        <v>0</v>
      </c>
      <c r="P352" s="27">
        <f t="shared" si="25"/>
        <v>0</v>
      </c>
    </row>
    <row r="353" spans="1:16" s="29" customFormat="1" ht="18.75" customHeight="1">
      <c r="A353" s="69">
        <v>179720</v>
      </c>
      <c r="B353" s="159" t="s">
        <v>3046</v>
      </c>
      <c r="C353" s="237">
        <v>660.71</v>
      </c>
      <c r="D353" s="19" t="s">
        <v>0</v>
      </c>
      <c r="E353" s="20">
        <v>60</v>
      </c>
      <c r="F353" s="20">
        <v>4</v>
      </c>
      <c r="G353" s="20">
        <v>4</v>
      </c>
      <c r="H353" s="21">
        <v>20.74</v>
      </c>
      <c r="I353" s="21">
        <v>19.5</v>
      </c>
      <c r="J353" s="22">
        <v>0.03</v>
      </c>
      <c r="K353" s="23">
        <v>6925808303082</v>
      </c>
      <c r="L353" s="24"/>
      <c r="M353" s="25">
        <f>C353*L353</f>
        <v>0</v>
      </c>
      <c r="N353" s="26">
        <f>H353/E353*L353</f>
        <v>0</v>
      </c>
      <c r="O353" s="26">
        <f>I353/E353*L353</f>
        <v>0</v>
      </c>
      <c r="P353" s="27">
        <f t="shared" si="25"/>
        <v>0</v>
      </c>
    </row>
    <row r="354" spans="1:16" s="29" customFormat="1" ht="18.75" customHeight="1">
      <c r="A354" s="69">
        <v>179723</v>
      </c>
      <c r="B354" s="159" t="s">
        <v>3047</v>
      </c>
      <c r="C354" s="237">
        <v>660.71</v>
      </c>
      <c r="D354" s="19" t="s">
        <v>0</v>
      </c>
      <c r="E354" s="20">
        <v>60</v>
      </c>
      <c r="F354" s="20">
        <v>4</v>
      </c>
      <c r="G354" s="20">
        <v>4</v>
      </c>
      <c r="H354" s="21">
        <v>20.74</v>
      </c>
      <c r="I354" s="21">
        <v>19.5</v>
      </c>
      <c r="J354" s="22">
        <v>0.03</v>
      </c>
      <c r="K354" s="23">
        <v>6925808303112</v>
      </c>
      <c r="L354" s="24"/>
      <c r="M354" s="25">
        <f>C354*L354</f>
        <v>0</v>
      </c>
      <c r="N354" s="26">
        <f t="shared" si="23"/>
        <v>0</v>
      </c>
      <c r="O354" s="26">
        <f t="shared" si="24"/>
        <v>0</v>
      </c>
      <c r="P354" s="27">
        <f t="shared" si="25"/>
        <v>0</v>
      </c>
    </row>
    <row r="355" spans="1:16" s="29" customFormat="1" ht="18.75" customHeight="1">
      <c r="A355" s="69">
        <v>179712</v>
      </c>
      <c r="B355" s="159" t="s">
        <v>3048</v>
      </c>
      <c r="C355" s="237">
        <v>660.71</v>
      </c>
      <c r="D355" s="19" t="s">
        <v>0</v>
      </c>
      <c r="E355" s="20">
        <v>60</v>
      </c>
      <c r="F355" s="20">
        <v>4</v>
      </c>
      <c r="G355" s="20">
        <v>4</v>
      </c>
      <c r="H355" s="21">
        <v>21.24</v>
      </c>
      <c r="I355" s="21">
        <v>20</v>
      </c>
      <c r="J355" s="22">
        <v>0.03</v>
      </c>
      <c r="K355" s="23">
        <v>6925808303006</v>
      </c>
      <c r="L355" s="24"/>
      <c r="M355" s="25">
        <f>C355*L355</f>
        <v>0</v>
      </c>
      <c r="N355" s="26">
        <f t="shared" si="23"/>
        <v>0</v>
      </c>
      <c r="O355" s="26">
        <f t="shared" si="24"/>
        <v>0</v>
      </c>
      <c r="P355" s="27">
        <f t="shared" si="25"/>
        <v>0</v>
      </c>
    </row>
    <row r="356" spans="1:16" s="29" customFormat="1" ht="18.75" customHeight="1">
      <c r="A356" s="69">
        <v>179713</v>
      </c>
      <c r="B356" s="159" t="s">
        <v>3049</v>
      </c>
      <c r="C356" s="237">
        <v>660.71</v>
      </c>
      <c r="D356" s="19" t="s">
        <v>0</v>
      </c>
      <c r="E356" s="20">
        <v>60</v>
      </c>
      <c r="F356" s="20">
        <v>4</v>
      </c>
      <c r="G356" s="20">
        <v>4</v>
      </c>
      <c r="H356" s="21">
        <v>21.24</v>
      </c>
      <c r="I356" s="21">
        <v>20</v>
      </c>
      <c r="J356" s="22">
        <v>0.03</v>
      </c>
      <c r="K356" s="23">
        <v>6925808303013</v>
      </c>
      <c r="L356" s="24"/>
      <c r="M356" s="25">
        <f>C356*L356</f>
        <v>0</v>
      </c>
      <c r="N356" s="26">
        <f t="shared" si="23"/>
        <v>0</v>
      </c>
      <c r="O356" s="26">
        <f t="shared" si="24"/>
        <v>0</v>
      </c>
      <c r="P356" s="27">
        <f t="shared" si="25"/>
        <v>0</v>
      </c>
    </row>
    <row r="357" spans="1:16" s="29" customFormat="1" ht="18.75" customHeight="1">
      <c r="A357" s="69">
        <v>179714</v>
      </c>
      <c r="B357" s="159" t="s">
        <v>3050</v>
      </c>
      <c r="C357" s="237">
        <v>660.71</v>
      </c>
      <c r="D357" s="19" t="s">
        <v>0</v>
      </c>
      <c r="E357" s="20">
        <v>60</v>
      </c>
      <c r="F357" s="20">
        <v>4</v>
      </c>
      <c r="G357" s="20">
        <v>4</v>
      </c>
      <c r="H357" s="21">
        <v>21.24</v>
      </c>
      <c r="I357" s="21">
        <v>20</v>
      </c>
      <c r="J357" s="22">
        <v>0.03</v>
      </c>
      <c r="K357" s="23">
        <v>6925808303020</v>
      </c>
      <c r="L357" s="24"/>
      <c r="M357" s="25">
        <f>C357*L357</f>
        <v>0</v>
      </c>
      <c r="N357" s="26">
        <f t="shared" si="23"/>
        <v>0</v>
      </c>
      <c r="O357" s="26">
        <f t="shared" si="24"/>
        <v>0</v>
      </c>
      <c r="P357" s="27">
        <f t="shared" si="25"/>
        <v>0</v>
      </c>
    </row>
    <row r="358" spans="1:16" s="29" customFormat="1" ht="18.75" customHeight="1">
      <c r="A358" s="69">
        <v>179716</v>
      </c>
      <c r="B358" s="159" t="s">
        <v>3051</v>
      </c>
      <c r="C358" s="237">
        <v>660.71</v>
      </c>
      <c r="D358" s="19" t="s">
        <v>0</v>
      </c>
      <c r="E358" s="20">
        <v>60</v>
      </c>
      <c r="F358" s="20">
        <v>4</v>
      </c>
      <c r="G358" s="20">
        <v>4</v>
      </c>
      <c r="H358" s="21">
        <v>21.24</v>
      </c>
      <c r="I358" s="21">
        <v>20</v>
      </c>
      <c r="J358" s="22">
        <v>0.03</v>
      </c>
      <c r="K358" s="23">
        <v>6925808303044</v>
      </c>
      <c r="L358" s="24"/>
      <c r="M358" s="25">
        <f>C358*L358</f>
        <v>0</v>
      </c>
      <c r="N358" s="26">
        <f>H358/E358*L358</f>
        <v>0</v>
      </c>
      <c r="O358" s="26">
        <f>I358/E358*L358</f>
        <v>0</v>
      </c>
      <c r="P358" s="27">
        <f t="shared" si="25"/>
        <v>0</v>
      </c>
    </row>
    <row r="359" spans="1:16" s="29" customFormat="1" ht="18.75" customHeight="1">
      <c r="A359" s="69">
        <v>179717</v>
      </c>
      <c r="B359" s="159" t="s">
        <v>3052</v>
      </c>
      <c r="C359" s="237">
        <v>660.71</v>
      </c>
      <c r="D359" s="19" t="s">
        <v>0</v>
      </c>
      <c r="E359" s="20">
        <v>60</v>
      </c>
      <c r="F359" s="20">
        <v>4</v>
      </c>
      <c r="G359" s="20">
        <v>4</v>
      </c>
      <c r="H359" s="21">
        <v>21.24</v>
      </c>
      <c r="I359" s="21">
        <v>20</v>
      </c>
      <c r="J359" s="22">
        <v>0.03</v>
      </c>
      <c r="K359" s="23">
        <v>6925808303051</v>
      </c>
      <c r="L359" s="24"/>
      <c r="M359" s="25">
        <f>C359*L359</f>
        <v>0</v>
      </c>
      <c r="N359" s="26">
        <f t="shared" si="23"/>
        <v>0</v>
      </c>
      <c r="O359" s="26">
        <f t="shared" si="24"/>
        <v>0</v>
      </c>
      <c r="P359" s="27">
        <f t="shared" si="25"/>
        <v>0</v>
      </c>
    </row>
    <row r="360" spans="1:16" s="29" customFormat="1" ht="18.75" customHeight="1">
      <c r="A360" s="69">
        <v>179719</v>
      </c>
      <c r="B360" s="159" t="s">
        <v>3053</v>
      </c>
      <c r="C360" s="237">
        <v>660.71</v>
      </c>
      <c r="D360" s="19" t="s">
        <v>0</v>
      </c>
      <c r="E360" s="20">
        <v>60</v>
      </c>
      <c r="F360" s="20">
        <v>4</v>
      </c>
      <c r="G360" s="20">
        <v>4</v>
      </c>
      <c r="H360" s="21">
        <v>21.74</v>
      </c>
      <c r="I360" s="21">
        <v>20.5</v>
      </c>
      <c r="J360" s="22">
        <v>0.03</v>
      </c>
      <c r="K360" s="23">
        <v>6925808303075</v>
      </c>
      <c r="L360" s="24"/>
      <c r="M360" s="25">
        <f>C360*L360</f>
        <v>0</v>
      </c>
      <c r="N360" s="26">
        <f>H360/E360*L360</f>
        <v>0</v>
      </c>
      <c r="O360" s="26">
        <f>I360/E360*L360</f>
        <v>0</v>
      </c>
      <c r="P360" s="27">
        <f t="shared" si="25"/>
        <v>0</v>
      </c>
    </row>
    <row r="361" spans="1:16" s="29" customFormat="1" ht="18.75" customHeight="1">
      <c r="A361" s="69">
        <v>179721</v>
      </c>
      <c r="B361" s="159" t="s">
        <v>3054</v>
      </c>
      <c r="C361" s="237">
        <v>698.25</v>
      </c>
      <c r="D361" s="19" t="s">
        <v>0</v>
      </c>
      <c r="E361" s="20">
        <v>60</v>
      </c>
      <c r="F361" s="20">
        <v>4</v>
      </c>
      <c r="G361" s="20">
        <v>4</v>
      </c>
      <c r="H361" s="21">
        <v>21.74</v>
      </c>
      <c r="I361" s="21">
        <v>20.5</v>
      </c>
      <c r="J361" s="22">
        <v>0.03</v>
      </c>
      <c r="K361" s="23">
        <v>6925808303099</v>
      </c>
      <c r="L361" s="24"/>
      <c r="M361" s="25">
        <f>C361*L361</f>
        <v>0</v>
      </c>
      <c r="N361" s="26">
        <f t="shared" si="23"/>
        <v>0</v>
      </c>
      <c r="O361" s="26">
        <f t="shared" si="24"/>
        <v>0</v>
      </c>
      <c r="P361" s="27">
        <f t="shared" si="25"/>
        <v>0</v>
      </c>
    </row>
    <row r="362" spans="1:16" s="29" customFormat="1" ht="18.75" customHeight="1">
      <c r="A362" s="69">
        <v>179722</v>
      </c>
      <c r="B362" s="159" t="s">
        <v>3055</v>
      </c>
      <c r="C362" s="237">
        <v>698.25</v>
      </c>
      <c r="D362" s="19" t="s">
        <v>0</v>
      </c>
      <c r="E362" s="20">
        <v>60</v>
      </c>
      <c r="F362" s="20">
        <v>4</v>
      </c>
      <c r="G362" s="20">
        <v>4</v>
      </c>
      <c r="H362" s="21">
        <v>22.74</v>
      </c>
      <c r="I362" s="21">
        <v>21.5</v>
      </c>
      <c r="J362" s="22">
        <v>0.03</v>
      </c>
      <c r="K362" s="23">
        <v>6925808303105</v>
      </c>
      <c r="L362" s="24"/>
      <c r="M362" s="25">
        <f>C362*L362</f>
        <v>0</v>
      </c>
      <c r="N362" s="26">
        <f t="shared" si="23"/>
        <v>0</v>
      </c>
      <c r="O362" s="26">
        <f t="shared" si="24"/>
        <v>0</v>
      </c>
      <c r="P362" s="27">
        <f t="shared" si="25"/>
        <v>0</v>
      </c>
    </row>
    <row r="363" spans="1:16" s="29" customFormat="1" ht="18.75" customHeight="1">
      <c r="A363" s="69">
        <v>179724</v>
      </c>
      <c r="B363" s="159" t="s">
        <v>3056</v>
      </c>
      <c r="C363" s="237">
        <v>746.86</v>
      </c>
      <c r="D363" s="19" t="s">
        <v>0</v>
      </c>
      <c r="E363" s="20">
        <v>60</v>
      </c>
      <c r="F363" s="20">
        <v>4</v>
      </c>
      <c r="G363" s="20">
        <v>4</v>
      </c>
      <c r="H363" s="21">
        <v>22.74</v>
      </c>
      <c r="I363" s="21">
        <v>21.5</v>
      </c>
      <c r="J363" s="22">
        <v>0.03</v>
      </c>
      <c r="K363" s="23">
        <v>6925808303129</v>
      </c>
      <c r="L363" s="24"/>
      <c r="M363" s="25">
        <f>C363*L363</f>
        <v>0</v>
      </c>
      <c r="N363" s="26">
        <f>H363/E363*L363</f>
        <v>0</v>
      </c>
      <c r="O363" s="26">
        <f>I363/E363*L363</f>
        <v>0</v>
      </c>
      <c r="P363" s="27">
        <f t="shared" si="25"/>
        <v>0</v>
      </c>
    </row>
    <row r="364" spans="1:16" s="29" customFormat="1" ht="18.75" customHeight="1">
      <c r="A364" s="69">
        <v>179753</v>
      </c>
      <c r="B364" s="159" t="s">
        <v>3057</v>
      </c>
      <c r="C364" s="237">
        <v>911.11</v>
      </c>
      <c r="D364" s="19" t="s">
        <v>0</v>
      </c>
      <c r="E364" s="20">
        <v>45</v>
      </c>
      <c r="F364" s="20">
        <v>3</v>
      </c>
      <c r="G364" s="20">
        <v>3</v>
      </c>
      <c r="H364" s="21">
        <v>20.74</v>
      </c>
      <c r="I364" s="21">
        <v>19.5</v>
      </c>
      <c r="J364" s="22">
        <v>0.03</v>
      </c>
      <c r="K364" s="23">
        <v>6925808303419</v>
      </c>
      <c r="L364" s="24"/>
      <c r="M364" s="25">
        <f>C364*L364</f>
        <v>0</v>
      </c>
      <c r="N364" s="26">
        <f t="shared" si="23"/>
        <v>0</v>
      </c>
      <c r="O364" s="26">
        <f t="shared" si="24"/>
        <v>0</v>
      </c>
      <c r="P364" s="27">
        <f t="shared" si="25"/>
        <v>0</v>
      </c>
    </row>
    <row r="365" spans="1:16" s="29" customFormat="1" ht="18.75" customHeight="1">
      <c r="A365" s="69">
        <v>179757</v>
      </c>
      <c r="B365" s="159" t="s">
        <v>3058</v>
      </c>
      <c r="C365" s="237">
        <v>911.11</v>
      </c>
      <c r="D365" s="19" t="s">
        <v>0</v>
      </c>
      <c r="E365" s="20">
        <v>45</v>
      </c>
      <c r="F365" s="20">
        <v>3</v>
      </c>
      <c r="G365" s="20">
        <v>3</v>
      </c>
      <c r="H365" s="21">
        <v>20.74</v>
      </c>
      <c r="I365" s="21">
        <v>19.5</v>
      </c>
      <c r="J365" s="22">
        <v>0.03</v>
      </c>
      <c r="K365" s="23">
        <v>6925808303457</v>
      </c>
      <c r="L365" s="24"/>
      <c r="M365" s="25">
        <f>C365*L365</f>
        <v>0</v>
      </c>
      <c r="N365" s="26">
        <f t="shared" si="23"/>
        <v>0</v>
      </c>
      <c r="O365" s="26">
        <f t="shared" si="24"/>
        <v>0</v>
      </c>
      <c r="P365" s="27">
        <f t="shared" si="25"/>
        <v>0</v>
      </c>
    </row>
    <row r="366" spans="1:16" s="29" customFormat="1" ht="18.75" customHeight="1">
      <c r="A366" s="69">
        <v>179760</v>
      </c>
      <c r="B366" s="159" t="s">
        <v>3059</v>
      </c>
      <c r="C366" s="237">
        <v>911.11</v>
      </c>
      <c r="D366" s="19" t="s">
        <v>0</v>
      </c>
      <c r="E366" s="20">
        <v>45</v>
      </c>
      <c r="F366" s="20">
        <v>3</v>
      </c>
      <c r="G366" s="20">
        <v>3</v>
      </c>
      <c r="H366" s="21">
        <v>20.74</v>
      </c>
      <c r="I366" s="21">
        <v>19.5</v>
      </c>
      <c r="J366" s="22">
        <v>0.03</v>
      </c>
      <c r="K366" s="23">
        <v>6925808303488</v>
      </c>
      <c r="L366" s="24"/>
      <c r="M366" s="25">
        <f>C366*L366</f>
        <v>0</v>
      </c>
      <c r="N366" s="26">
        <f t="shared" si="23"/>
        <v>0</v>
      </c>
      <c r="O366" s="26">
        <f t="shared" si="24"/>
        <v>0</v>
      </c>
      <c r="P366" s="27">
        <f t="shared" si="25"/>
        <v>0</v>
      </c>
    </row>
    <row r="367" spans="1:16" s="29" customFormat="1" ht="18.75" customHeight="1">
      <c r="A367" s="69">
        <v>179762</v>
      </c>
      <c r="B367" s="159" t="s">
        <v>3060</v>
      </c>
      <c r="C367" s="237">
        <v>911.11</v>
      </c>
      <c r="D367" s="19" t="s">
        <v>0</v>
      </c>
      <c r="E367" s="20">
        <v>45</v>
      </c>
      <c r="F367" s="20">
        <v>3</v>
      </c>
      <c r="G367" s="20">
        <v>3</v>
      </c>
      <c r="H367" s="21">
        <v>20.74</v>
      </c>
      <c r="I367" s="21">
        <v>19.5</v>
      </c>
      <c r="J367" s="22">
        <v>0.03</v>
      </c>
      <c r="K367" s="23">
        <v>6925808303501</v>
      </c>
      <c r="L367" s="24"/>
      <c r="M367" s="25">
        <f>C367*L367</f>
        <v>0</v>
      </c>
      <c r="N367" s="26">
        <f>H367/E367*L367</f>
        <v>0</v>
      </c>
      <c r="O367" s="26">
        <f>I367/E367*L367</f>
        <v>0</v>
      </c>
      <c r="P367" s="27">
        <f t="shared" si="25"/>
        <v>0</v>
      </c>
    </row>
    <row r="368" spans="1:16" s="29" customFormat="1" ht="18.75" customHeight="1">
      <c r="A368" s="69">
        <v>179765</v>
      </c>
      <c r="B368" s="159" t="s">
        <v>3061</v>
      </c>
      <c r="C368" s="237">
        <v>911.11</v>
      </c>
      <c r="D368" s="19" t="s">
        <v>0</v>
      </c>
      <c r="E368" s="20">
        <v>45</v>
      </c>
      <c r="F368" s="20">
        <v>3</v>
      </c>
      <c r="G368" s="20">
        <v>3</v>
      </c>
      <c r="H368" s="21">
        <v>20.74</v>
      </c>
      <c r="I368" s="21">
        <v>19.5</v>
      </c>
      <c r="J368" s="22">
        <v>0.03</v>
      </c>
      <c r="K368" s="23">
        <v>6925808303532</v>
      </c>
      <c r="L368" s="24"/>
      <c r="M368" s="25">
        <f>C368*L368</f>
        <v>0</v>
      </c>
      <c r="N368" s="26">
        <f t="shared" si="23"/>
        <v>0</v>
      </c>
      <c r="O368" s="26">
        <f t="shared" si="24"/>
        <v>0</v>
      </c>
      <c r="P368" s="27">
        <f t="shared" si="25"/>
        <v>0</v>
      </c>
    </row>
    <row r="369" spans="1:16" s="29" customFormat="1" ht="18.75" customHeight="1">
      <c r="A369" s="69">
        <v>179754</v>
      </c>
      <c r="B369" s="159" t="s">
        <v>3062</v>
      </c>
      <c r="C369" s="237">
        <v>872.18</v>
      </c>
      <c r="D369" s="19" t="s">
        <v>0</v>
      </c>
      <c r="E369" s="20">
        <v>45</v>
      </c>
      <c r="F369" s="20">
        <v>3</v>
      </c>
      <c r="G369" s="20">
        <v>3</v>
      </c>
      <c r="H369" s="21">
        <v>20.74</v>
      </c>
      <c r="I369" s="21">
        <v>19.5</v>
      </c>
      <c r="J369" s="22">
        <v>0.03</v>
      </c>
      <c r="K369" s="23">
        <v>6925808303426</v>
      </c>
      <c r="L369" s="24"/>
      <c r="M369" s="25">
        <f>C369*L369</f>
        <v>0</v>
      </c>
      <c r="N369" s="26">
        <f t="shared" si="23"/>
        <v>0</v>
      </c>
      <c r="O369" s="26">
        <f t="shared" si="24"/>
        <v>0</v>
      </c>
      <c r="P369" s="27">
        <f t="shared" si="25"/>
        <v>0</v>
      </c>
    </row>
    <row r="370" spans="1:16" s="29" customFormat="1" ht="18.75" customHeight="1">
      <c r="A370" s="69">
        <v>179755</v>
      </c>
      <c r="B370" s="159" t="s">
        <v>3063</v>
      </c>
      <c r="C370" s="237">
        <v>872.18</v>
      </c>
      <c r="D370" s="19" t="s">
        <v>0</v>
      </c>
      <c r="E370" s="20">
        <v>45</v>
      </c>
      <c r="F370" s="20">
        <v>3</v>
      </c>
      <c r="G370" s="20">
        <v>3</v>
      </c>
      <c r="H370" s="21">
        <v>21.24</v>
      </c>
      <c r="I370" s="21">
        <v>20</v>
      </c>
      <c r="J370" s="22">
        <v>0.03</v>
      </c>
      <c r="K370" s="23">
        <v>6925808303433</v>
      </c>
      <c r="L370" s="24"/>
      <c r="M370" s="25">
        <f>C370*L370</f>
        <v>0</v>
      </c>
      <c r="N370" s="26">
        <f t="shared" si="23"/>
        <v>0</v>
      </c>
      <c r="O370" s="26">
        <f t="shared" si="24"/>
        <v>0</v>
      </c>
      <c r="P370" s="27">
        <f t="shared" si="25"/>
        <v>0</v>
      </c>
    </row>
    <row r="371" spans="1:16" s="29" customFormat="1" ht="18.75" customHeight="1">
      <c r="A371" s="69">
        <v>179756</v>
      </c>
      <c r="B371" s="159" t="s">
        <v>3064</v>
      </c>
      <c r="C371" s="237">
        <v>872.18</v>
      </c>
      <c r="D371" s="19" t="s">
        <v>0</v>
      </c>
      <c r="E371" s="20">
        <v>45</v>
      </c>
      <c r="F371" s="20">
        <v>3</v>
      </c>
      <c r="G371" s="20">
        <v>3</v>
      </c>
      <c r="H371" s="21">
        <v>21.24</v>
      </c>
      <c r="I371" s="21">
        <v>20</v>
      </c>
      <c r="J371" s="22">
        <v>0.03</v>
      </c>
      <c r="K371" s="23">
        <v>6925808303440</v>
      </c>
      <c r="L371" s="24"/>
      <c r="M371" s="25">
        <f>C371*L371</f>
        <v>0</v>
      </c>
      <c r="N371" s="26">
        <f t="shared" si="23"/>
        <v>0</v>
      </c>
      <c r="O371" s="26">
        <f t="shared" si="24"/>
        <v>0</v>
      </c>
      <c r="P371" s="27">
        <f t="shared" si="25"/>
        <v>0</v>
      </c>
    </row>
    <row r="372" spans="1:16" s="29" customFormat="1" ht="18.75" customHeight="1">
      <c r="A372" s="69">
        <v>179758</v>
      </c>
      <c r="B372" s="159" t="s">
        <v>3065</v>
      </c>
      <c r="C372" s="237">
        <v>872.18</v>
      </c>
      <c r="D372" s="19" t="s">
        <v>0</v>
      </c>
      <c r="E372" s="20">
        <v>45</v>
      </c>
      <c r="F372" s="20">
        <v>3</v>
      </c>
      <c r="G372" s="20">
        <v>3</v>
      </c>
      <c r="H372" s="21">
        <v>21.24</v>
      </c>
      <c r="I372" s="21">
        <v>20</v>
      </c>
      <c r="J372" s="22">
        <v>0.03</v>
      </c>
      <c r="K372" s="23">
        <v>6925808303464</v>
      </c>
      <c r="L372" s="24"/>
      <c r="M372" s="25">
        <f>C372*L372</f>
        <v>0</v>
      </c>
      <c r="N372" s="26">
        <f t="shared" si="23"/>
        <v>0</v>
      </c>
      <c r="O372" s="26">
        <f t="shared" si="24"/>
        <v>0</v>
      </c>
      <c r="P372" s="27">
        <f t="shared" si="25"/>
        <v>0</v>
      </c>
    </row>
    <row r="373" spans="1:16" s="29" customFormat="1" ht="18.75" customHeight="1">
      <c r="A373" s="69">
        <v>179759</v>
      </c>
      <c r="B373" s="159" t="s">
        <v>3066</v>
      </c>
      <c r="C373" s="237">
        <v>872.18</v>
      </c>
      <c r="D373" s="19" t="s">
        <v>0</v>
      </c>
      <c r="E373" s="20">
        <v>45</v>
      </c>
      <c r="F373" s="20">
        <v>3</v>
      </c>
      <c r="G373" s="20">
        <v>3</v>
      </c>
      <c r="H373" s="21">
        <v>21.24</v>
      </c>
      <c r="I373" s="21">
        <v>20</v>
      </c>
      <c r="J373" s="22">
        <v>0.03</v>
      </c>
      <c r="K373" s="23">
        <v>6925808303471</v>
      </c>
      <c r="L373" s="24"/>
      <c r="M373" s="25">
        <f>C373*L373</f>
        <v>0</v>
      </c>
      <c r="N373" s="26">
        <f t="shared" si="23"/>
        <v>0</v>
      </c>
      <c r="O373" s="26">
        <f t="shared" si="24"/>
        <v>0</v>
      </c>
      <c r="P373" s="27">
        <f t="shared" si="25"/>
        <v>0</v>
      </c>
    </row>
    <row r="374" spans="1:16" s="29" customFormat="1" ht="18.75" customHeight="1">
      <c r="A374" s="69">
        <v>179761</v>
      </c>
      <c r="B374" s="159" t="s">
        <v>3067</v>
      </c>
      <c r="C374" s="237">
        <v>872.18</v>
      </c>
      <c r="D374" s="19" t="s">
        <v>0</v>
      </c>
      <c r="E374" s="20">
        <v>45</v>
      </c>
      <c r="F374" s="20">
        <v>3</v>
      </c>
      <c r="G374" s="20">
        <v>3</v>
      </c>
      <c r="H374" s="21">
        <v>21.74</v>
      </c>
      <c r="I374" s="21">
        <v>20.5</v>
      </c>
      <c r="J374" s="22">
        <v>0.03</v>
      </c>
      <c r="K374" s="23">
        <v>6925808303495</v>
      </c>
      <c r="L374" s="24"/>
      <c r="M374" s="25">
        <f>C374*L374</f>
        <v>0</v>
      </c>
      <c r="N374" s="26">
        <f t="shared" si="23"/>
        <v>0</v>
      </c>
      <c r="O374" s="26">
        <f t="shared" si="24"/>
        <v>0</v>
      </c>
      <c r="P374" s="27">
        <f t="shared" si="25"/>
        <v>0</v>
      </c>
    </row>
    <row r="375" spans="1:16" s="29" customFormat="1" ht="18.75" customHeight="1">
      <c r="A375" s="69">
        <v>179763</v>
      </c>
      <c r="B375" s="159" t="s">
        <v>3068</v>
      </c>
      <c r="C375" s="237">
        <v>922.88</v>
      </c>
      <c r="D375" s="19" t="s">
        <v>0</v>
      </c>
      <c r="E375" s="20">
        <v>45</v>
      </c>
      <c r="F375" s="20">
        <v>3</v>
      </c>
      <c r="G375" s="20">
        <v>3</v>
      </c>
      <c r="H375" s="21">
        <v>21.74</v>
      </c>
      <c r="I375" s="21">
        <v>20.5</v>
      </c>
      <c r="J375" s="22">
        <v>0.03</v>
      </c>
      <c r="K375" s="23">
        <v>6925808303518</v>
      </c>
      <c r="L375" s="24"/>
      <c r="M375" s="25">
        <f>C375*L375</f>
        <v>0</v>
      </c>
      <c r="N375" s="26">
        <f t="shared" si="23"/>
        <v>0</v>
      </c>
      <c r="O375" s="26">
        <f t="shared" si="24"/>
        <v>0</v>
      </c>
      <c r="P375" s="27">
        <f t="shared" si="25"/>
        <v>0</v>
      </c>
    </row>
    <row r="376" spans="1:16" s="29" customFormat="1" ht="18.75" customHeight="1">
      <c r="A376" s="69">
        <v>179764</v>
      </c>
      <c r="B376" s="159" t="s">
        <v>3069</v>
      </c>
      <c r="C376" s="237">
        <v>1010.98</v>
      </c>
      <c r="D376" s="19" t="s">
        <v>0</v>
      </c>
      <c r="E376" s="20">
        <v>45</v>
      </c>
      <c r="F376" s="20">
        <v>3</v>
      </c>
      <c r="G376" s="20">
        <v>3</v>
      </c>
      <c r="H376" s="21">
        <v>22.74</v>
      </c>
      <c r="I376" s="21">
        <v>21.5</v>
      </c>
      <c r="J376" s="22">
        <v>0.03</v>
      </c>
      <c r="K376" s="23">
        <v>6925808303525</v>
      </c>
      <c r="L376" s="24"/>
      <c r="M376" s="25">
        <f>C376*L376</f>
        <v>0</v>
      </c>
      <c r="N376" s="26">
        <f t="shared" si="23"/>
        <v>0</v>
      </c>
      <c r="O376" s="26">
        <f t="shared" si="24"/>
        <v>0</v>
      </c>
      <c r="P376" s="27">
        <f t="shared" si="25"/>
        <v>0</v>
      </c>
    </row>
    <row r="377" spans="1:16" s="29" customFormat="1" ht="18.75" customHeight="1">
      <c r="A377" s="69">
        <v>179766</v>
      </c>
      <c r="B377" s="159" t="s">
        <v>3070</v>
      </c>
      <c r="C377" s="237">
        <v>1010.98</v>
      </c>
      <c r="D377" s="19" t="s">
        <v>0</v>
      </c>
      <c r="E377" s="20">
        <v>45</v>
      </c>
      <c r="F377" s="20">
        <v>3</v>
      </c>
      <c r="G377" s="20">
        <v>3</v>
      </c>
      <c r="H377" s="21">
        <v>22.74</v>
      </c>
      <c r="I377" s="21">
        <v>21.5</v>
      </c>
      <c r="J377" s="22">
        <v>0.03</v>
      </c>
      <c r="K377" s="23">
        <v>6925808303549</v>
      </c>
      <c r="L377" s="24"/>
      <c r="M377" s="25">
        <f>C377*L377</f>
        <v>0</v>
      </c>
      <c r="N377" s="26">
        <f t="shared" si="23"/>
        <v>0</v>
      </c>
      <c r="O377" s="26">
        <f t="shared" si="24"/>
        <v>0</v>
      </c>
      <c r="P377" s="27">
        <f t="shared" si="25"/>
        <v>0</v>
      </c>
    </row>
    <row r="378" spans="1:16" ht="18.75" customHeight="1">
      <c r="A378" s="262" t="s">
        <v>2086</v>
      </c>
      <c r="B378" s="263"/>
      <c r="C378" s="248"/>
      <c r="D378" s="263"/>
      <c r="E378" s="263"/>
      <c r="F378" s="263"/>
      <c r="G378" s="263"/>
      <c r="H378" s="263"/>
      <c r="I378" s="263"/>
      <c r="J378" s="263"/>
      <c r="K378" s="263"/>
      <c r="L378" s="263"/>
      <c r="M378" s="263"/>
      <c r="N378" s="263"/>
      <c r="O378" s="263"/>
      <c r="P378" s="37"/>
    </row>
    <row r="379" spans="1:16" ht="18.75" customHeight="1">
      <c r="A379" s="259" t="s">
        <v>2084</v>
      </c>
      <c r="B379" s="260"/>
      <c r="C379" s="247"/>
      <c r="D379" s="260"/>
      <c r="E379" s="260"/>
      <c r="F379" s="260"/>
      <c r="G379" s="260"/>
      <c r="H379" s="260"/>
      <c r="I379" s="260"/>
      <c r="J379" s="260"/>
      <c r="K379" s="260"/>
      <c r="L379" s="260"/>
      <c r="M379" s="260"/>
      <c r="N379" s="260"/>
      <c r="O379" s="260"/>
      <c r="P379" s="36"/>
    </row>
    <row r="380" spans="1:16" s="31" customFormat="1" ht="18.75" customHeight="1">
      <c r="A380" s="69">
        <v>179781</v>
      </c>
      <c r="B380" s="159" t="s">
        <v>2850</v>
      </c>
      <c r="C380" s="237">
        <v>342.36</v>
      </c>
      <c r="D380" s="19" t="s">
        <v>0</v>
      </c>
      <c r="E380" s="20">
        <v>180</v>
      </c>
      <c r="F380" s="20">
        <v>12</v>
      </c>
      <c r="G380" s="20">
        <v>12</v>
      </c>
      <c r="H380" s="21">
        <v>20.74</v>
      </c>
      <c r="I380" s="21">
        <v>19.5</v>
      </c>
      <c r="J380" s="22">
        <v>0.03</v>
      </c>
      <c r="K380" s="23">
        <v>6925808303693</v>
      </c>
      <c r="L380" s="24"/>
      <c r="M380" s="25">
        <f>C380*L380</f>
        <v>0</v>
      </c>
      <c r="N380" s="26">
        <f t="shared" ref="N380:N435" si="26">H380/E380*L380</f>
        <v>0</v>
      </c>
      <c r="O380" s="26">
        <f t="shared" ref="O380:O435" si="27">I380/E380*L380</f>
        <v>0</v>
      </c>
      <c r="P380" s="27">
        <f t="shared" ref="P380:P435" si="28">J380/E380*L380</f>
        <v>0</v>
      </c>
    </row>
    <row r="381" spans="1:16" s="31" customFormat="1" ht="18.75" customHeight="1">
      <c r="A381" s="69">
        <v>179785</v>
      </c>
      <c r="B381" s="159" t="s">
        <v>2851</v>
      </c>
      <c r="C381" s="237">
        <v>339.63</v>
      </c>
      <c r="D381" s="19" t="s">
        <v>0</v>
      </c>
      <c r="E381" s="20">
        <v>180</v>
      </c>
      <c r="F381" s="20">
        <v>12</v>
      </c>
      <c r="G381" s="20">
        <v>12</v>
      </c>
      <c r="H381" s="21">
        <v>20.74</v>
      </c>
      <c r="I381" s="21">
        <v>19.5</v>
      </c>
      <c r="J381" s="22">
        <v>0.03</v>
      </c>
      <c r="K381" s="23">
        <v>6925808303730</v>
      </c>
      <c r="L381" s="24"/>
      <c r="M381" s="25">
        <f>C381*L381</f>
        <v>0</v>
      </c>
      <c r="N381" s="26">
        <f t="shared" si="26"/>
        <v>0</v>
      </c>
      <c r="O381" s="26">
        <f t="shared" si="27"/>
        <v>0</v>
      </c>
      <c r="P381" s="27">
        <f t="shared" si="28"/>
        <v>0</v>
      </c>
    </row>
    <row r="382" spans="1:16" s="31" customFormat="1" ht="18.75" customHeight="1">
      <c r="A382" s="69">
        <v>179788</v>
      </c>
      <c r="B382" s="159" t="s">
        <v>2852</v>
      </c>
      <c r="C382" s="237">
        <v>334.15</v>
      </c>
      <c r="D382" s="19" t="s">
        <v>0</v>
      </c>
      <c r="E382" s="20">
        <v>180</v>
      </c>
      <c r="F382" s="20">
        <v>12</v>
      </c>
      <c r="G382" s="20">
        <v>12</v>
      </c>
      <c r="H382" s="21">
        <v>20.74</v>
      </c>
      <c r="I382" s="21">
        <v>19.5</v>
      </c>
      <c r="J382" s="22">
        <v>0.03</v>
      </c>
      <c r="K382" s="23">
        <v>6925808303761</v>
      </c>
      <c r="L382" s="24"/>
      <c r="M382" s="25">
        <f>C382*L382</f>
        <v>0</v>
      </c>
      <c r="N382" s="26">
        <f t="shared" si="26"/>
        <v>0</v>
      </c>
      <c r="O382" s="26">
        <f t="shared" si="27"/>
        <v>0</v>
      </c>
      <c r="P382" s="27">
        <f t="shared" si="28"/>
        <v>0</v>
      </c>
    </row>
    <row r="383" spans="1:16" s="31" customFormat="1" ht="18.75" customHeight="1">
      <c r="A383" s="69">
        <v>179790</v>
      </c>
      <c r="B383" s="159" t="s">
        <v>2853</v>
      </c>
      <c r="C383" s="237">
        <v>337.89</v>
      </c>
      <c r="D383" s="19" t="s">
        <v>0</v>
      </c>
      <c r="E383" s="20">
        <v>180</v>
      </c>
      <c r="F383" s="20">
        <v>12</v>
      </c>
      <c r="G383" s="20">
        <v>12</v>
      </c>
      <c r="H383" s="21">
        <v>20.74</v>
      </c>
      <c r="I383" s="21">
        <v>19.5</v>
      </c>
      <c r="J383" s="22">
        <v>0.03</v>
      </c>
      <c r="K383" s="23">
        <v>6925808303785</v>
      </c>
      <c r="L383" s="24"/>
      <c r="M383" s="25">
        <f>C383*L383</f>
        <v>0</v>
      </c>
      <c r="N383" s="26">
        <f t="shared" si="26"/>
        <v>0</v>
      </c>
      <c r="O383" s="26">
        <f t="shared" si="27"/>
        <v>0</v>
      </c>
      <c r="P383" s="27">
        <f t="shared" si="28"/>
        <v>0</v>
      </c>
    </row>
    <row r="384" spans="1:16" s="31" customFormat="1" ht="18.75" customHeight="1">
      <c r="A384" s="69">
        <v>179793</v>
      </c>
      <c r="B384" s="159" t="s">
        <v>2854</v>
      </c>
      <c r="C384" s="237">
        <v>347.53</v>
      </c>
      <c r="D384" s="19" t="s">
        <v>0</v>
      </c>
      <c r="E384" s="20">
        <v>180</v>
      </c>
      <c r="F384" s="20">
        <v>12</v>
      </c>
      <c r="G384" s="20">
        <v>12</v>
      </c>
      <c r="H384" s="21">
        <v>20.74</v>
      </c>
      <c r="I384" s="21">
        <v>19.5</v>
      </c>
      <c r="J384" s="22">
        <v>0.03</v>
      </c>
      <c r="K384" s="23">
        <v>6925808303815</v>
      </c>
      <c r="L384" s="24"/>
      <c r="M384" s="25">
        <f>C384*L384</f>
        <v>0</v>
      </c>
      <c r="N384" s="26">
        <f t="shared" si="26"/>
        <v>0</v>
      </c>
      <c r="O384" s="26">
        <f t="shared" si="27"/>
        <v>0</v>
      </c>
      <c r="P384" s="27">
        <f t="shared" si="28"/>
        <v>0</v>
      </c>
    </row>
    <row r="385" spans="1:16" s="31" customFormat="1" ht="18.75" customHeight="1">
      <c r="A385" s="69">
        <v>179782</v>
      </c>
      <c r="B385" s="159" t="s">
        <v>2855</v>
      </c>
      <c r="C385" s="237">
        <v>312.26</v>
      </c>
      <c r="D385" s="19" t="s">
        <v>0</v>
      </c>
      <c r="E385" s="20">
        <v>180</v>
      </c>
      <c r="F385" s="20">
        <v>12</v>
      </c>
      <c r="G385" s="20">
        <v>12</v>
      </c>
      <c r="H385" s="21">
        <v>21.24</v>
      </c>
      <c r="I385" s="21">
        <v>20</v>
      </c>
      <c r="J385" s="22">
        <v>0.03</v>
      </c>
      <c r="K385" s="23">
        <v>6925808303709</v>
      </c>
      <c r="L385" s="24"/>
      <c r="M385" s="25">
        <f>C385*L385</f>
        <v>0</v>
      </c>
      <c r="N385" s="26">
        <f t="shared" si="26"/>
        <v>0</v>
      </c>
      <c r="O385" s="26">
        <f t="shared" si="27"/>
        <v>0</v>
      </c>
      <c r="P385" s="27">
        <f t="shared" si="28"/>
        <v>0</v>
      </c>
    </row>
    <row r="386" spans="1:16" s="31" customFormat="1" ht="18.75" customHeight="1">
      <c r="A386" s="69">
        <v>179783</v>
      </c>
      <c r="B386" s="159" t="s">
        <v>2856</v>
      </c>
      <c r="C386" s="237">
        <v>314.95999999999998</v>
      </c>
      <c r="D386" s="19" t="s">
        <v>0</v>
      </c>
      <c r="E386" s="20">
        <v>180</v>
      </c>
      <c r="F386" s="20">
        <v>12</v>
      </c>
      <c r="G386" s="20">
        <v>12</v>
      </c>
      <c r="H386" s="21">
        <v>21.24</v>
      </c>
      <c r="I386" s="21">
        <v>20</v>
      </c>
      <c r="J386" s="22">
        <v>0.03</v>
      </c>
      <c r="K386" s="23">
        <v>6925808303716</v>
      </c>
      <c r="L386" s="24"/>
      <c r="M386" s="25">
        <f>C386*L386</f>
        <v>0</v>
      </c>
      <c r="N386" s="26">
        <f t="shared" si="26"/>
        <v>0</v>
      </c>
      <c r="O386" s="26">
        <f t="shared" si="27"/>
        <v>0</v>
      </c>
      <c r="P386" s="27">
        <f t="shared" si="28"/>
        <v>0</v>
      </c>
    </row>
    <row r="387" spans="1:16" s="31" customFormat="1" ht="18.75" customHeight="1">
      <c r="A387" s="69">
        <v>179784</v>
      </c>
      <c r="B387" s="159" t="s">
        <v>2857</v>
      </c>
      <c r="C387" s="237">
        <v>314.95999999999998</v>
      </c>
      <c r="D387" s="19" t="s">
        <v>0</v>
      </c>
      <c r="E387" s="20">
        <v>180</v>
      </c>
      <c r="F387" s="20">
        <v>12</v>
      </c>
      <c r="G387" s="20">
        <v>12</v>
      </c>
      <c r="H387" s="21">
        <v>21.24</v>
      </c>
      <c r="I387" s="21">
        <v>20</v>
      </c>
      <c r="J387" s="22">
        <v>0.03</v>
      </c>
      <c r="K387" s="23">
        <v>6925808303723</v>
      </c>
      <c r="L387" s="24"/>
      <c r="M387" s="25">
        <f>C387*L387</f>
        <v>0</v>
      </c>
      <c r="N387" s="26">
        <f>H387/E387*L387</f>
        <v>0</v>
      </c>
      <c r="O387" s="26">
        <f>I387/E387*L387</f>
        <v>0</v>
      </c>
      <c r="P387" s="27">
        <f t="shared" si="28"/>
        <v>0</v>
      </c>
    </row>
    <row r="388" spans="1:16" s="31" customFormat="1" ht="18.75" customHeight="1">
      <c r="A388" s="69">
        <v>179786</v>
      </c>
      <c r="B388" s="159" t="s">
        <v>2858</v>
      </c>
      <c r="C388" s="237">
        <v>323.20999999999998</v>
      </c>
      <c r="D388" s="19" t="s">
        <v>0</v>
      </c>
      <c r="E388" s="20">
        <v>180</v>
      </c>
      <c r="F388" s="20">
        <v>12</v>
      </c>
      <c r="G388" s="20">
        <v>12</v>
      </c>
      <c r="H388" s="21">
        <v>21.24</v>
      </c>
      <c r="I388" s="21">
        <v>20</v>
      </c>
      <c r="J388" s="22">
        <v>0.03</v>
      </c>
      <c r="K388" s="23">
        <v>6925808303747</v>
      </c>
      <c r="L388" s="24"/>
      <c r="M388" s="25">
        <f>C388*L388</f>
        <v>0</v>
      </c>
      <c r="N388" s="26">
        <f t="shared" si="26"/>
        <v>0</v>
      </c>
      <c r="O388" s="26">
        <f t="shared" si="27"/>
        <v>0</v>
      </c>
      <c r="P388" s="27">
        <f t="shared" si="28"/>
        <v>0</v>
      </c>
    </row>
    <row r="389" spans="1:16" s="31" customFormat="1" ht="18.75" customHeight="1">
      <c r="A389" s="69">
        <v>179787</v>
      </c>
      <c r="B389" s="159" t="s">
        <v>2859</v>
      </c>
      <c r="C389" s="237">
        <v>328.65</v>
      </c>
      <c r="D389" s="19" t="s">
        <v>0</v>
      </c>
      <c r="E389" s="20">
        <v>180</v>
      </c>
      <c r="F389" s="20">
        <v>12</v>
      </c>
      <c r="G389" s="20">
        <v>12</v>
      </c>
      <c r="H389" s="21">
        <v>21.24</v>
      </c>
      <c r="I389" s="21">
        <v>20</v>
      </c>
      <c r="J389" s="22">
        <v>0.03</v>
      </c>
      <c r="K389" s="23">
        <v>6925808303754</v>
      </c>
      <c r="L389" s="24"/>
      <c r="M389" s="25">
        <f>C389*L389</f>
        <v>0</v>
      </c>
      <c r="N389" s="26">
        <f t="shared" si="26"/>
        <v>0</v>
      </c>
      <c r="O389" s="26">
        <f t="shared" si="27"/>
        <v>0</v>
      </c>
      <c r="P389" s="27">
        <f t="shared" si="28"/>
        <v>0</v>
      </c>
    </row>
    <row r="390" spans="1:16" s="31" customFormat="1" ht="18.75" customHeight="1">
      <c r="A390" s="69">
        <v>179789</v>
      </c>
      <c r="B390" s="159" t="s">
        <v>2860</v>
      </c>
      <c r="C390" s="237">
        <v>330.16</v>
      </c>
      <c r="D390" s="19" t="s">
        <v>0</v>
      </c>
      <c r="E390" s="20">
        <v>180</v>
      </c>
      <c r="F390" s="20">
        <v>12</v>
      </c>
      <c r="G390" s="20">
        <v>12</v>
      </c>
      <c r="H390" s="21">
        <v>21.74</v>
      </c>
      <c r="I390" s="21">
        <v>20.5</v>
      </c>
      <c r="J390" s="22">
        <v>0.03</v>
      </c>
      <c r="K390" s="23">
        <v>6925808303778</v>
      </c>
      <c r="L390" s="24"/>
      <c r="M390" s="25">
        <f>C390*L390</f>
        <v>0</v>
      </c>
      <c r="N390" s="26">
        <f t="shared" si="26"/>
        <v>0</v>
      </c>
      <c r="O390" s="26">
        <f t="shared" si="27"/>
        <v>0</v>
      </c>
      <c r="P390" s="27">
        <f t="shared" si="28"/>
        <v>0</v>
      </c>
    </row>
    <row r="391" spans="1:16" s="31" customFormat="1" ht="18.75" customHeight="1">
      <c r="A391" s="69">
        <v>179791</v>
      </c>
      <c r="B391" s="159" t="s">
        <v>2861</v>
      </c>
      <c r="C391" s="237">
        <v>354.22</v>
      </c>
      <c r="D391" s="19" t="s">
        <v>0</v>
      </c>
      <c r="E391" s="20">
        <v>180</v>
      </c>
      <c r="F391" s="20">
        <v>12</v>
      </c>
      <c r="G391" s="20">
        <v>12</v>
      </c>
      <c r="H391" s="21">
        <v>21.74</v>
      </c>
      <c r="I391" s="21">
        <v>20.5</v>
      </c>
      <c r="J391" s="22">
        <v>0.03</v>
      </c>
      <c r="K391" s="23">
        <v>6925808303792</v>
      </c>
      <c r="L391" s="24"/>
      <c r="M391" s="25">
        <f>C391*L391</f>
        <v>0</v>
      </c>
      <c r="N391" s="26">
        <f t="shared" si="26"/>
        <v>0</v>
      </c>
      <c r="O391" s="26">
        <f t="shared" si="27"/>
        <v>0</v>
      </c>
      <c r="P391" s="27">
        <f t="shared" si="28"/>
        <v>0</v>
      </c>
    </row>
    <row r="392" spans="1:16" s="31" customFormat="1" ht="18.75" customHeight="1">
      <c r="A392" s="69">
        <v>179792</v>
      </c>
      <c r="B392" s="159" t="s">
        <v>2862</v>
      </c>
      <c r="C392" s="237">
        <v>369.64</v>
      </c>
      <c r="D392" s="19" t="s">
        <v>0</v>
      </c>
      <c r="E392" s="20">
        <v>180</v>
      </c>
      <c r="F392" s="20">
        <v>12</v>
      </c>
      <c r="G392" s="20">
        <v>12</v>
      </c>
      <c r="H392" s="21">
        <v>22.74</v>
      </c>
      <c r="I392" s="21">
        <v>21.5</v>
      </c>
      <c r="J392" s="22">
        <v>0.03</v>
      </c>
      <c r="K392" s="23">
        <v>6925808303808</v>
      </c>
      <c r="L392" s="24"/>
      <c r="M392" s="25">
        <f>C392*L392</f>
        <v>0</v>
      </c>
      <c r="N392" s="26">
        <f t="shared" si="26"/>
        <v>0</v>
      </c>
      <c r="O392" s="26">
        <f t="shared" si="27"/>
        <v>0</v>
      </c>
      <c r="P392" s="27">
        <f t="shared" si="28"/>
        <v>0</v>
      </c>
    </row>
    <row r="393" spans="1:16" s="31" customFormat="1" ht="18.75" customHeight="1">
      <c r="A393" s="69">
        <v>179794</v>
      </c>
      <c r="B393" s="159" t="s">
        <v>2863</v>
      </c>
      <c r="C393" s="237">
        <v>378.4</v>
      </c>
      <c r="D393" s="19" t="s">
        <v>0</v>
      </c>
      <c r="E393" s="20">
        <v>180</v>
      </c>
      <c r="F393" s="20">
        <v>12</v>
      </c>
      <c r="G393" s="20">
        <v>12</v>
      </c>
      <c r="H393" s="21">
        <v>22.74</v>
      </c>
      <c r="I393" s="21">
        <v>21.5</v>
      </c>
      <c r="J393" s="22">
        <v>0.03</v>
      </c>
      <c r="K393" s="23">
        <v>6925808303822</v>
      </c>
      <c r="L393" s="24"/>
      <c r="M393" s="25">
        <f>C393*L393</f>
        <v>0</v>
      </c>
      <c r="N393" s="26">
        <f t="shared" si="26"/>
        <v>0</v>
      </c>
      <c r="O393" s="26">
        <f t="shared" si="27"/>
        <v>0</v>
      </c>
      <c r="P393" s="27">
        <f t="shared" si="28"/>
        <v>0</v>
      </c>
    </row>
    <row r="394" spans="1:16" s="31" customFormat="1" ht="18.75" customHeight="1">
      <c r="A394" s="69">
        <v>179823</v>
      </c>
      <c r="B394" s="159" t="s">
        <v>2864</v>
      </c>
      <c r="C394" s="237">
        <v>703.9</v>
      </c>
      <c r="D394" s="19" t="s">
        <v>0</v>
      </c>
      <c r="E394" s="20">
        <v>90</v>
      </c>
      <c r="F394" s="20">
        <v>6</v>
      </c>
      <c r="G394" s="20">
        <v>6</v>
      </c>
      <c r="H394" s="21">
        <v>20.74</v>
      </c>
      <c r="I394" s="21">
        <v>19.5</v>
      </c>
      <c r="J394" s="22">
        <v>0.03</v>
      </c>
      <c r="K394" s="23">
        <v>6925808304119</v>
      </c>
      <c r="L394" s="24"/>
      <c r="M394" s="25">
        <f>C394*L394</f>
        <v>0</v>
      </c>
      <c r="N394" s="26">
        <f t="shared" si="26"/>
        <v>0</v>
      </c>
      <c r="O394" s="26">
        <f t="shared" si="27"/>
        <v>0</v>
      </c>
      <c r="P394" s="27">
        <f t="shared" si="28"/>
        <v>0</v>
      </c>
    </row>
    <row r="395" spans="1:16" s="31" customFormat="1" ht="18.75" customHeight="1">
      <c r="A395" s="69">
        <v>179827</v>
      </c>
      <c r="B395" s="159" t="s">
        <v>2865</v>
      </c>
      <c r="C395" s="237">
        <v>696.02</v>
      </c>
      <c r="D395" s="19" t="s">
        <v>0</v>
      </c>
      <c r="E395" s="20">
        <v>90</v>
      </c>
      <c r="F395" s="20">
        <v>6</v>
      </c>
      <c r="G395" s="20">
        <v>6</v>
      </c>
      <c r="H395" s="21">
        <v>20.74</v>
      </c>
      <c r="I395" s="21">
        <v>19.5</v>
      </c>
      <c r="J395" s="22">
        <v>0.03</v>
      </c>
      <c r="K395" s="23">
        <v>6925808304157</v>
      </c>
      <c r="L395" s="24"/>
      <c r="M395" s="25">
        <f>C395*L395</f>
        <v>0</v>
      </c>
      <c r="N395" s="26">
        <f t="shared" si="26"/>
        <v>0</v>
      </c>
      <c r="O395" s="26">
        <f t="shared" si="27"/>
        <v>0</v>
      </c>
      <c r="P395" s="27">
        <f t="shared" si="28"/>
        <v>0</v>
      </c>
    </row>
    <row r="396" spans="1:16" s="31" customFormat="1" ht="18.75" customHeight="1">
      <c r="A396" s="69">
        <v>179830</v>
      </c>
      <c r="B396" s="159" t="s">
        <v>2866</v>
      </c>
      <c r="C396" s="237">
        <v>687.66</v>
      </c>
      <c r="D396" s="19" t="s">
        <v>0</v>
      </c>
      <c r="E396" s="20">
        <v>90</v>
      </c>
      <c r="F396" s="20">
        <v>6</v>
      </c>
      <c r="G396" s="20">
        <v>6</v>
      </c>
      <c r="H396" s="21">
        <v>20.74</v>
      </c>
      <c r="I396" s="21">
        <v>19.5</v>
      </c>
      <c r="J396" s="22">
        <v>0.03</v>
      </c>
      <c r="K396" s="23">
        <v>6925808304188</v>
      </c>
      <c r="L396" s="24"/>
      <c r="M396" s="25">
        <f>C396*L396</f>
        <v>0</v>
      </c>
      <c r="N396" s="26">
        <f t="shared" si="26"/>
        <v>0</v>
      </c>
      <c r="O396" s="26">
        <f t="shared" si="27"/>
        <v>0</v>
      </c>
      <c r="P396" s="27">
        <f t="shared" si="28"/>
        <v>0</v>
      </c>
    </row>
    <row r="397" spans="1:16" s="31" customFormat="1" ht="18.75" customHeight="1">
      <c r="A397" s="69">
        <v>179832</v>
      </c>
      <c r="B397" s="159" t="s">
        <v>2867</v>
      </c>
      <c r="C397" s="237">
        <v>695.03</v>
      </c>
      <c r="D397" s="19" t="s">
        <v>0</v>
      </c>
      <c r="E397" s="20">
        <v>90</v>
      </c>
      <c r="F397" s="20">
        <v>6</v>
      </c>
      <c r="G397" s="20">
        <v>6</v>
      </c>
      <c r="H397" s="21">
        <v>20.74</v>
      </c>
      <c r="I397" s="21">
        <v>19.5</v>
      </c>
      <c r="J397" s="22">
        <v>0.03</v>
      </c>
      <c r="K397" s="23">
        <v>6925808304201</v>
      </c>
      <c r="L397" s="24"/>
      <c r="M397" s="25">
        <f>C397*L397</f>
        <v>0</v>
      </c>
      <c r="N397" s="26">
        <f t="shared" si="26"/>
        <v>0</v>
      </c>
      <c r="O397" s="26">
        <f t="shared" si="27"/>
        <v>0</v>
      </c>
      <c r="P397" s="27">
        <f t="shared" si="28"/>
        <v>0</v>
      </c>
    </row>
    <row r="398" spans="1:16" s="31" customFormat="1" ht="18.75" customHeight="1">
      <c r="A398" s="69">
        <v>179835</v>
      </c>
      <c r="B398" s="159" t="s">
        <v>2868</v>
      </c>
      <c r="C398" s="237">
        <v>701.41</v>
      </c>
      <c r="D398" s="19" t="s">
        <v>0</v>
      </c>
      <c r="E398" s="20">
        <v>90</v>
      </c>
      <c r="F398" s="20">
        <v>6</v>
      </c>
      <c r="G398" s="20">
        <v>6</v>
      </c>
      <c r="H398" s="21">
        <v>20.74</v>
      </c>
      <c r="I398" s="21">
        <v>19.5</v>
      </c>
      <c r="J398" s="22">
        <v>0.03</v>
      </c>
      <c r="K398" s="23">
        <v>6925808304232</v>
      </c>
      <c r="L398" s="24"/>
      <c r="M398" s="25">
        <f>C398*L398</f>
        <v>0</v>
      </c>
      <c r="N398" s="26">
        <f t="shared" si="26"/>
        <v>0</v>
      </c>
      <c r="O398" s="26">
        <f t="shared" si="27"/>
        <v>0</v>
      </c>
      <c r="P398" s="27">
        <f t="shared" si="28"/>
        <v>0</v>
      </c>
    </row>
    <row r="399" spans="1:16" s="31" customFormat="1" ht="18.75" customHeight="1">
      <c r="A399" s="69">
        <v>179824</v>
      </c>
      <c r="B399" s="159" t="s">
        <v>2869</v>
      </c>
      <c r="C399" s="237">
        <v>640.89</v>
      </c>
      <c r="D399" s="19" t="s">
        <v>0</v>
      </c>
      <c r="E399" s="20">
        <v>90</v>
      </c>
      <c r="F399" s="20">
        <v>6</v>
      </c>
      <c r="G399" s="20">
        <v>6</v>
      </c>
      <c r="H399" s="21">
        <v>21.24</v>
      </c>
      <c r="I399" s="21">
        <v>20</v>
      </c>
      <c r="J399" s="22">
        <v>0.03</v>
      </c>
      <c r="K399" s="23">
        <v>6925808304126</v>
      </c>
      <c r="L399" s="24"/>
      <c r="M399" s="25">
        <f>C399*L399</f>
        <v>0</v>
      </c>
      <c r="N399" s="26">
        <f t="shared" si="26"/>
        <v>0</v>
      </c>
      <c r="O399" s="26">
        <f t="shared" si="27"/>
        <v>0</v>
      </c>
      <c r="P399" s="27">
        <f t="shared" si="28"/>
        <v>0</v>
      </c>
    </row>
    <row r="400" spans="1:16" s="31" customFormat="1" ht="18.75" customHeight="1">
      <c r="A400" s="69">
        <v>179825</v>
      </c>
      <c r="B400" s="159" t="s">
        <v>2870</v>
      </c>
      <c r="C400" s="237">
        <v>636.96</v>
      </c>
      <c r="D400" s="19" t="s">
        <v>0</v>
      </c>
      <c r="E400" s="20">
        <v>90</v>
      </c>
      <c r="F400" s="20">
        <v>6</v>
      </c>
      <c r="G400" s="20">
        <v>6</v>
      </c>
      <c r="H400" s="21">
        <v>21.24</v>
      </c>
      <c r="I400" s="21">
        <v>20</v>
      </c>
      <c r="J400" s="22">
        <v>0.03</v>
      </c>
      <c r="K400" s="23">
        <v>6925808304133</v>
      </c>
      <c r="L400" s="24"/>
      <c r="M400" s="25">
        <f>C400*L400</f>
        <v>0</v>
      </c>
      <c r="N400" s="26">
        <f>H400/E400*L400</f>
        <v>0</v>
      </c>
      <c r="O400" s="26">
        <f>I400/E400*L400</f>
        <v>0</v>
      </c>
      <c r="P400" s="27">
        <f t="shared" si="28"/>
        <v>0</v>
      </c>
    </row>
    <row r="401" spans="1:16" s="31" customFormat="1" ht="18.75" customHeight="1">
      <c r="A401" s="69">
        <v>179826</v>
      </c>
      <c r="B401" s="159" t="s">
        <v>2871</v>
      </c>
      <c r="C401" s="237">
        <v>649.73</v>
      </c>
      <c r="D401" s="19" t="s">
        <v>0</v>
      </c>
      <c r="E401" s="20">
        <v>90</v>
      </c>
      <c r="F401" s="20">
        <v>6</v>
      </c>
      <c r="G401" s="20">
        <v>6</v>
      </c>
      <c r="H401" s="21">
        <v>21.24</v>
      </c>
      <c r="I401" s="21">
        <v>20</v>
      </c>
      <c r="J401" s="22">
        <v>0.03</v>
      </c>
      <c r="K401" s="23">
        <v>6925808304140</v>
      </c>
      <c r="L401" s="24"/>
      <c r="M401" s="25">
        <f>C401*L401</f>
        <v>0</v>
      </c>
      <c r="N401" s="26">
        <f t="shared" si="26"/>
        <v>0</v>
      </c>
      <c r="O401" s="26">
        <f t="shared" si="27"/>
        <v>0</v>
      </c>
      <c r="P401" s="27">
        <f t="shared" si="28"/>
        <v>0</v>
      </c>
    </row>
    <row r="402" spans="1:16" s="31" customFormat="1" ht="18.75" customHeight="1">
      <c r="A402" s="69">
        <v>179828</v>
      </c>
      <c r="B402" s="159" t="s">
        <v>2872</v>
      </c>
      <c r="C402" s="237">
        <v>661.07</v>
      </c>
      <c r="D402" s="19" t="s">
        <v>0</v>
      </c>
      <c r="E402" s="20">
        <v>90</v>
      </c>
      <c r="F402" s="20">
        <v>6</v>
      </c>
      <c r="G402" s="20">
        <v>6</v>
      </c>
      <c r="H402" s="21">
        <v>21.24</v>
      </c>
      <c r="I402" s="21">
        <v>20</v>
      </c>
      <c r="J402" s="22">
        <v>0.03</v>
      </c>
      <c r="K402" s="23">
        <v>6925808304164</v>
      </c>
      <c r="L402" s="24"/>
      <c r="M402" s="25">
        <f>C402*L402</f>
        <v>0</v>
      </c>
      <c r="N402" s="26">
        <f t="shared" si="26"/>
        <v>0</v>
      </c>
      <c r="O402" s="26">
        <f t="shared" si="27"/>
        <v>0</v>
      </c>
      <c r="P402" s="27">
        <f t="shared" si="28"/>
        <v>0</v>
      </c>
    </row>
    <row r="403" spans="1:16" s="31" customFormat="1" ht="18.75" customHeight="1">
      <c r="A403" s="69">
        <v>179829</v>
      </c>
      <c r="B403" s="159" t="s">
        <v>2873</v>
      </c>
      <c r="C403" s="237">
        <v>673.85</v>
      </c>
      <c r="D403" s="19" t="s">
        <v>0</v>
      </c>
      <c r="E403" s="20">
        <v>90</v>
      </c>
      <c r="F403" s="20">
        <v>6</v>
      </c>
      <c r="G403" s="20">
        <v>6</v>
      </c>
      <c r="H403" s="21">
        <v>21.24</v>
      </c>
      <c r="I403" s="21">
        <v>20</v>
      </c>
      <c r="J403" s="22">
        <v>0.03</v>
      </c>
      <c r="K403" s="23">
        <v>6925808304171</v>
      </c>
      <c r="L403" s="24"/>
      <c r="M403" s="25">
        <f>C403*L403</f>
        <v>0</v>
      </c>
      <c r="N403" s="26">
        <f t="shared" si="26"/>
        <v>0</v>
      </c>
      <c r="O403" s="26">
        <f t="shared" si="27"/>
        <v>0</v>
      </c>
      <c r="P403" s="27">
        <f t="shared" si="28"/>
        <v>0</v>
      </c>
    </row>
    <row r="404" spans="1:16" s="31" customFormat="1" ht="18.75" customHeight="1">
      <c r="A404" s="69">
        <v>179831</v>
      </c>
      <c r="B404" s="159" t="s">
        <v>2874</v>
      </c>
      <c r="C404" s="237">
        <v>677.29</v>
      </c>
      <c r="D404" s="19" t="s">
        <v>0</v>
      </c>
      <c r="E404" s="20">
        <v>90</v>
      </c>
      <c r="F404" s="20">
        <v>6</v>
      </c>
      <c r="G404" s="20">
        <v>6</v>
      </c>
      <c r="H404" s="21">
        <v>21.74</v>
      </c>
      <c r="I404" s="21">
        <v>20.5</v>
      </c>
      <c r="J404" s="22">
        <v>0.03</v>
      </c>
      <c r="K404" s="23">
        <v>6925808304195</v>
      </c>
      <c r="L404" s="24"/>
      <c r="M404" s="25">
        <f>C404*L404</f>
        <v>0</v>
      </c>
      <c r="N404" s="26">
        <f t="shared" si="26"/>
        <v>0</v>
      </c>
      <c r="O404" s="26">
        <f t="shared" si="27"/>
        <v>0</v>
      </c>
      <c r="P404" s="27">
        <f t="shared" si="28"/>
        <v>0</v>
      </c>
    </row>
    <row r="405" spans="1:16" s="31" customFormat="1" ht="18.75" customHeight="1">
      <c r="A405" s="69">
        <v>179833</v>
      </c>
      <c r="B405" s="159" t="s">
        <v>2875</v>
      </c>
      <c r="C405" s="237">
        <v>719.54</v>
      </c>
      <c r="D405" s="19" t="s">
        <v>0</v>
      </c>
      <c r="E405" s="20">
        <v>90</v>
      </c>
      <c r="F405" s="20">
        <v>6</v>
      </c>
      <c r="G405" s="20">
        <v>6</v>
      </c>
      <c r="H405" s="21">
        <v>21.74</v>
      </c>
      <c r="I405" s="21">
        <v>20.5</v>
      </c>
      <c r="J405" s="22">
        <v>0.03</v>
      </c>
      <c r="K405" s="23">
        <v>6925808304218</v>
      </c>
      <c r="L405" s="24"/>
      <c r="M405" s="25">
        <f>C405*L405</f>
        <v>0</v>
      </c>
      <c r="N405" s="26">
        <f t="shared" si="26"/>
        <v>0</v>
      </c>
      <c r="O405" s="26">
        <f t="shared" si="27"/>
        <v>0</v>
      </c>
      <c r="P405" s="27">
        <f t="shared" si="28"/>
        <v>0</v>
      </c>
    </row>
    <row r="406" spans="1:16" s="31" customFormat="1" ht="18.75" customHeight="1">
      <c r="A406" s="69">
        <v>179834</v>
      </c>
      <c r="B406" s="159" t="s">
        <v>2876</v>
      </c>
      <c r="C406" s="237">
        <v>750.7</v>
      </c>
      <c r="D406" s="19" t="s">
        <v>0</v>
      </c>
      <c r="E406" s="20">
        <v>90</v>
      </c>
      <c r="F406" s="20">
        <v>6</v>
      </c>
      <c r="G406" s="20">
        <v>6</v>
      </c>
      <c r="H406" s="21">
        <v>22.74</v>
      </c>
      <c r="I406" s="21">
        <v>21.5</v>
      </c>
      <c r="J406" s="22">
        <v>0.03</v>
      </c>
      <c r="K406" s="23">
        <v>6925808304225</v>
      </c>
      <c r="L406" s="24"/>
      <c r="M406" s="25">
        <f>C406*L406</f>
        <v>0</v>
      </c>
      <c r="N406" s="26">
        <f t="shared" si="26"/>
        <v>0</v>
      </c>
      <c r="O406" s="26">
        <f t="shared" si="27"/>
        <v>0</v>
      </c>
      <c r="P406" s="27">
        <f t="shared" si="28"/>
        <v>0</v>
      </c>
    </row>
    <row r="407" spans="1:16" s="31" customFormat="1" ht="18.75" customHeight="1">
      <c r="A407" s="69">
        <v>179836</v>
      </c>
      <c r="B407" s="159" t="s">
        <v>2877</v>
      </c>
      <c r="C407" s="237">
        <v>767.89</v>
      </c>
      <c r="D407" s="19" t="s">
        <v>0</v>
      </c>
      <c r="E407" s="20">
        <v>90</v>
      </c>
      <c r="F407" s="20">
        <v>6</v>
      </c>
      <c r="G407" s="20">
        <v>6</v>
      </c>
      <c r="H407" s="21">
        <v>22.74</v>
      </c>
      <c r="I407" s="21">
        <v>21.5</v>
      </c>
      <c r="J407" s="22">
        <v>0.03</v>
      </c>
      <c r="K407" s="23">
        <v>6925808304249</v>
      </c>
      <c r="L407" s="24"/>
      <c r="M407" s="25">
        <f>C407*L407</f>
        <v>0</v>
      </c>
      <c r="N407" s="26">
        <f t="shared" si="26"/>
        <v>0</v>
      </c>
      <c r="O407" s="26">
        <f t="shared" si="27"/>
        <v>0</v>
      </c>
      <c r="P407" s="27">
        <f t="shared" si="28"/>
        <v>0</v>
      </c>
    </row>
    <row r="408" spans="1:16" s="31" customFormat="1" ht="18.75" customHeight="1">
      <c r="A408" s="69">
        <v>179865</v>
      </c>
      <c r="B408" s="159" t="s">
        <v>2878</v>
      </c>
      <c r="C408" s="237">
        <v>1064.23</v>
      </c>
      <c r="D408" s="19" t="s">
        <v>0</v>
      </c>
      <c r="E408" s="20">
        <v>60</v>
      </c>
      <c r="F408" s="20">
        <v>4</v>
      </c>
      <c r="G408" s="20">
        <v>4</v>
      </c>
      <c r="H408" s="21">
        <v>20.74</v>
      </c>
      <c r="I408" s="21">
        <v>19.5</v>
      </c>
      <c r="J408" s="22">
        <v>0.03</v>
      </c>
      <c r="K408" s="23">
        <v>6925808304539</v>
      </c>
      <c r="L408" s="24"/>
      <c r="M408" s="25">
        <f>C408*L408</f>
        <v>0</v>
      </c>
      <c r="N408" s="26">
        <f t="shared" si="26"/>
        <v>0</v>
      </c>
      <c r="O408" s="26">
        <f t="shared" si="27"/>
        <v>0</v>
      </c>
      <c r="P408" s="27">
        <f t="shared" si="28"/>
        <v>0</v>
      </c>
    </row>
    <row r="409" spans="1:16" s="31" customFormat="1" ht="18.75" customHeight="1">
      <c r="A409" s="69">
        <v>179869</v>
      </c>
      <c r="B409" s="159" t="s">
        <v>2879</v>
      </c>
      <c r="C409" s="237">
        <v>1053.1500000000001</v>
      </c>
      <c r="D409" s="19" t="s">
        <v>0</v>
      </c>
      <c r="E409" s="20">
        <v>60</v>
      </c>
      <c r="F409" s="20">
        <v>4</v>
      </c>
      <c r="G409" s="20">
        <v>4</v>
      </c>
      <c r="H409" s="21">
        <v>20.74</v>
      </c>
      <c r="I409" s="21">
        <v>19.5</v>
      </c>
      <c r="J409" s="22">
        <v>0.03</v>
      </c>
      <c r="K409" s="23">
        <v>6925808304577</v>
      </c>
      <c r="L409" s="24"/>
      <c r="M409" s="25">
        <f>C409*L409</f>
        <v>0</v>
      </c>
      <c r="N409" s="26">
        <f t="shared" si="26"/>
        <v>0</v>
      </c>
      <c r="O409" s="26">
        <f t="shared" si="27"/>
        <v>0</v>
      </c>
      <c r="P409" s="27">
        <f t="shared" si="28"/>
        <v>0</v>
      </c>
    </row>
    <row r="410" spans="1:16" s="31" customFormat="1" ht="18.75" customHeight="1">
      <c r="A410" s="69">
        <v>179872</v>
      </c>
      <c r="B410" s="159" t="s">
        <v>2880</v>
      </c>
      <c r="C410" s="237">
        <v>1039.05</v>
      </c>
      <c r="D410" s="19" t="s">
        <v>0</v>
      </c>
      <c r="E410" s="20">
        <v>60</v>
      </c>
      <c r="F410" s="20">
        <v>4</v>
      </c>
      <c r="G410" s="20">
        <v>4</v>
      </c>
      <c r="H410" s="21">
        <v>20.74</v>
      </c>
      <c r="I410" s="21">
        <v>19.5</v>
      </c>
      <c r="J410" s="22">
        <v>0.03</v>
      </c>
      <c r="K410" s="23">
        <v>6925808304607</v>
      </c>
      <c r="L410" s="24"/>
      <c r="M410" s="25">
        <f>C410*L410</f>
        <v>0</v>
      </c>
      <c r="N410" s="26">
        <f t="shared" si="26"/>
        <v>0</v>
      </c>
      <c r="O410" s="26">
        <f t="shared" si="27"/>
        <v>0</v>
      </c>
      <c r="P410" s="27">
        <f t="shared" si="28"/>
        <v>0</v>
      </c>
    </row>
    <row r="411" spans="1:16" s="31" customFormat="1" ht="18.75" customHeight="1">
      <c r="A411" s="69">
        <v>179874</v>
      </c>
      <c r="B411" s="159" t="s">
        <v>2881</v>
      </c>
      <c r="C411" s="237">
        <v>1050.1099999999999</v>
      </c>
      <c r="D411" s="19" t="s">
        <v>0</v>
      </c>
      <c r="E411" s="20">
        <v>60</v>
      </c>
      <c r="F411" s="20">
        <v>4</v>
      </c>
      <c r="G411" s="20">
        <v>4</v>
      </c>
      <c r="H411" s="21">
        <v>20.74</v>
      </c>
      <c r="I411" s="21">
        <v>19.5</v>
      </c>
      <c r="J411" s="22">
        <v>0.03</v>
      </c>
      <c r="K411" s="23">
        <v>6925808304621</v>
      </c>
      <c r="L411" s="24"/>
      <c r="M411" s="25">
        <f>C411*L411</f>
        <v>0</v>
      </c>
      <c r="N411" s="26">
        <f t="shared" si="26"/>
        <v>0</v>
      </c>
      <c r="O411" s="26">
        <f t="shared" si="27"/>
        <v>0</v>
      </c>
      <c r="P411" s="27">
        <f t="shared" si="28"/>
        <v>0</v>
      </c>
    </row>
    <row r="412" spans="1:16" s="31" customFormat="1" ht="18.75" customHeight="1">
      <c r="A412" s="69">
        <v>179877</v>
      </c>
      <c r="B412" s="159" t="s">
        <v>2882</v>
      </c>
      <c r="C412" s="237">
        <v>1061.71</v>
      </c>
      <c r="D412" s="19" t="s">
        <v>0</v>
      </c>
      <c r="E412" s="20">
        <v>60</v>
      </c>
      <c r="F412" s="20">
        <v>4</v>
      </c>
      <c r="G412" s="20">
        <v>4</v>
      </c>
      <c r="H412" s="21">
        <v>20.74</v>
      </c>
      <c r="I412" s="21">
        <v>19.5</v>
      </c>
      <c r="J412" s="22">
        <v>0.03</v>
      </c>
      <c r="K412" s="23">
        <v>6925808304652</v>
      </c>
      <c r="L412" s="24"/>
      <c r="M412" s="25">
        <f>C412*L412</f>
        <v>0</v>
      </c>
      <c r="N412" s="26">
        <f t="shared" si="26"/>
        <v>0</v>
      </c>
      <c r="O412" s="26">
        <f t="shared" si="27"/>
        <v>0</v>
      </c>
      <c r="P412" s="27">
        <f t="shared" si="28"/>
        <v>0</v>
      </c>
    </row>
    <row r="413" spans="1:16" s="31" customFormat="1" ht="18.75" customHeight="1">
      <c r="A413" s="69">
        <v>179866</v>
      </c>
      <c r="B413" s="159" t="s">
        <v>2883</v>
      </c>
      <c r="C413" s="237">
        <v>1017.6</v>
      </c>
      <c r="D413" s="19" t="s">
        <v>0</v>
      </c>
      <c r="E413" s="20">
        <v>60</v>
      </c>
      <c r="F413" s="20">
        <v>4</v>
      </c>
      <c r="G413" s="20">
        <v>4</v>
      </c>
      <c r="H413" s="21">
        <v>21.24</v>
      </c>
      <c r="I413" s="21">
        <v>20</v>
      </c>
      <c r="J413" s="22">
        <v>0.03</v>
      </c>
      <c r="K413" s="23">
        <v>6925808304546</v>
      </c>
      <c r="L413" s="24"/>
      <c r="M413" s="25">
        <f>C413*L413</f>
        <v>0</v>
      </c>
      <c r="N413" s="26">
        <f t="shared" si="26"/>
        <v>0</v>
      </c>
      <c r="O413" s="26">
        <f t="shared" si="27"/>
        <v>0</v>
      </c>
      <c r="P413" s="27">
        <f t="shared" si="28"/>
        <v>0</v>
      </c>
    </row>
    <row r="414" spans="1:16" s="31" customFormat="1" ht="18.75" customHeight="1">
      <c r="A414" s="69">
        <v>179867</v>
      </c>
      <c r="B414" s="159" t="s">
        <v>2884</v>
      </c>
      <c r="C414" s="237">
        <v>1017.6</v>
      </c>
      <c r="D414" s="19" t="s">
        <v>0</v>
      </c>
      <c r="E414" s="20">
        <v>60</v>
      </c>
      <c r="F414" s="20">
        <v>4</v>
      </c>
      <c r="G414" s="20">
        <v>4</v>
      </c>
      <c r="H414" s="21">
        <v>21.24</v>
      </c>
      <c r="I414" s="21">
        <v>20</v>
      </c>
      <c r="J414" s="22">
        <v>0.03</v>
      </c>
      <c r="K414" s="23">
        <v>6925808304553</v>
      </c>
      <c r="L414" s="24"/>
      <c r="M414" s="25">
        <f>C414*L414</f>
        <v>0</v>
      </c>
      <c r="N414" s="26">
        <f t="shared" si="26"/>
        <v>0</v>
      </c>
      <c r="O414" s="26">
        <f t="shared" si="27"/>
        <v>0</v>
      </c>
      <c r="P414" s="27">
        <f t="shared" si="28"/>
        <v>0</v>
      </c>
    </row>
    <row r="415" spans="1:16" s="31" customFormat="1" ht="18.75" customHeight="1">
      <c r="A415" s="69">
        <v>179868</v>
      </c>
      <c r="B415" s="159" t="s">
        <v>2885</v>
      </c>
      <c r="C415" s="237">
        <v>1030.27</v>
      </c>
      <c r="D415" s="19" t="s">
        <v>0</v>
      </c>
      <c r="E415" s="20">
        <v>60</v>
      </c>
      <c r="F415" s="20">
        <v>4</v>
      </c>
      <c r="G415" s="20">
        <v>4</v>
      </c>
      <c r="H415" s="21">
        <v>21.24</v>
      </c>
      <c r="I415" s="21">
        <v>20</v>
      </c>
      <c r="J415" s="22">
        <v>0.03</v>
      </c>
      <c r="K415" s="23">
        <v>6925808304560</v>
      </c>
      <c r="L415" s="24"/>
      <c r="M415" s="25">
        <f>C415*L415</f>
        <v>0</v>
      </c>
      <c r="N415" s="26">
        <f t="shared" si="26"/>
        <v>0</v>
      </c>
      <c r="O415" s="26">
        <f t="shared" si="27"/>
        <v>0</v>
      </c>
      <c r="P415" s="27">
        <f t="shared" si="28"/>
        <v>0</v>
      </c>
    </row>
    <row r="416" spans="1:16" s="31" customFormat="1" ht="18.75" customHeight="1">
      <c r="A416" s="69">
        <v>179870</v>
      </c>
      <c r="B416" s="159" t="s">
        <v>2886</v>
      </c>
      <c r="C416" s="237">
        <v>1049.29</v>
      </c>
      <c r="D416" s="19" t="s">
        <v>0</v>
      </c>
      <c r="E416" s="20">
        <v>60</v>
      </c>
      <c r="F416" s="20">
        <v>4</v>
      </c>
      <c r="G416" s="20">
        <v>4</v>
      </c>
      <c r="H416" s="21">
        <v>21.24</v>
      </c>
      <c r="I416" s="21">
        <v>20</v>
      </c>
      <c r="J416" s="22">
        <v>0.03</v>
      </c>
      <c r="K416" s="23">
        <v>6925808304584</v>
      </c>
      <c r="L416" s="24"/>
      <c r="M416" s="25">
        <f>C416*L416</f>
        <v>0</v>
      </c>
      <c r="N416" s="26">
        <f t="shared" si="26"/>
        <v>0</v>
      </c>
      <c r="O416" s="26">
        <f t="shared" si="27"/>
        <v>0</v>
      </c>
      <c r="P416" s="27">
        <f t="shared" si="28"/>
        <v>0</v>
      </c>
    </row>
    <row r="417" spans="1:16" s="31" customFormat="1" ht="18.75" customHeight="1">
      <c r="A417" s="69">
        <v>179871</v>
      </c>
      <c r="B417" s="159" t="s">
        <v>2887</v>
      </c>
      <c r="C417" s="237">
        <v>1018.47</v>
      </c>
      <c r="D417" s="19" t="s">
        <v>0</v>
      </c>
      <c r="E417" s="20">
        <v>60</v>
      </c>
      <c r="F417" s="20">
        <v>4</v>
      </c>
      <c r="G417" s="20">
        <v>4</v>
      </c>
      <c r="H417" s="21">
        <v>21.24</v>
      </c>
      <c r="I417" s="21">
        <v>20</v>
      </c>
      <c r="J417" s="22">
        <v>0.03</v>
      </c>
      <c r="K417" s="23">
        <v>6925808304591</v>
      </c>
      <c r="L417" s="24"/>
      <c r="M417" s="25">
        <f>C417*L417</f>
        <v>0</v>
      </c>
      <c r="N417" s="26">
        <f t="shared" si="26"/>
        <v>0</v>
      </c>
      <c r="O417" s="26">
        <f t="shared" si="27"/>
        <v>0</v>
      </c>
      <c r="P417" s="27">
        <f t="shared" si="28"/>
        <v>0</v>
      </c>
    </row>
    <row r="418" spans="1:16" s="31" customFormat="1" ht="18.75" customHeight="1">
      <c r="A418" s="69">
        <v>179873</v>
      </c>
      <c r="B418" s="159" t="s">
        <v>2888</v>
      </c>
      <c r="C418" s="237">
        <v>1024.46</v>
      </c>
      <c r="D418" s="19" t="s">
        <v>0</v>
      </c>
      <c r="E418" s="20">
        <v>60</v>
      </c>
      <c r="F418" s="20">
        <v>4</v>
      </c>
      <c r="G418" s="20">
        <v>4</v>
      </c>
      <c r="H418" s="21">
        <v>21.74</v>
      </c>
      <c r="I418" s="21">
        <v>20.5</v>
      </c>
      <c r="J418" s="22">
        <v>0.03</v>
      </c>
      <c r="K418" s="23">
        <v>6925808304614</v>
      </c>
      <c r="L418" s="24"/>
      <c r="M418" s="25">
        <f>C418*L418</f>
        <v>0</v>
      </c>
      <c r="N418" s="26">
        <f t="shared" si="26"/>
        <v>0</v>
      </c>
      <c r="O418" s="26">
        <f t="shared" si="27"/>
        <v>0</v>
      </c>
      <c r="P418" s="27">
        <f t="shared" si="28"/>
        <v>0</v>
      </c>
    </row>
    <row r="419" spans="1:16" s="31" customFormat="1" ht="18.75" customHeight="1">
      <c r="A419" s="69">
        <v>179875</v>
      </c>
      <c r="B419" s="159" t="s">
        <v>2889</v>
      </c>
      <c r="C419" s="237">
        <v>1089.21</v>
      </c>
      <c r="D419" s="19" t="s">
        <v>0</v>
      </c>
      <c r="E419" s="20">
        <v>60</v>
      </c>
      <c r="F419" s="20">
        <v>4</v>
      </c>
      <c r="G419" s="20">
        <v>4</v>
      </c>
      <c r="H419" s="21">
        <v>21.74</v>
      </c>
      <c r="I419" s="21">
        <v>20.5</v>
      </c>
      <c r="J419" s="22">
        <v>0.03</v>
      </c>
      <c r="K419" s="23">
        <v>6925808304638</v>
      </c>
      <c r="L419" s="24"/>
      <c r="M419" s="25">
        <f>C419*L419</f>
        <v>0</v>
      </c>
      <c r="N419" s="26">
        <f t="shared" si="26"/>
        <v>0</v>
      </c>
      <c r="O419" s="26">
        <f t="shared" si="27"/>
        <v>0</v>
      </c>
      <c r="P419" s="27">
        <f t="shared" si="28"/>
        <v>0</v>
      </c>
    </row>
    <row r="420" spans="1:16" s="31" customFormat="1" ht="18.75" customHeight="1">
      <c r="A420" s="69">
        <v>179876</v>
      </c>
      <c r="B420" s="159" t="s">
        <v>2890</v>
      </c>
      <c r="C420" s="237">
        <v>1137.07</v>
      </c>
      <c r="D420" s="19" t="s">
        <v>0</v>
      </c>
      <c r="E420" s="20">
        <v>60</v>
      </c>
      <c r="F420" s="20">
        <v>4</v>
      </c>
      <c r="G420" s="20">
        <v>4</v>
      </c>
      <c r="H420" s="21">
        <v>22.74</v>
      </c>
      <c r="I420" s="21">
        <v>21.5</v>
      </c>
      <c r="J420" s="22">
        <v>0.03</v>
      </c>
      <c r="K420" s="23">
        <v>6925808304645</v>
      </c>
      <c r="L420" s="24"/>
      <c r="M420" s="25">
        <f>C420*L420</f>
        <v>0</v>
      </c>
      <c r="N420" s="26">
        <f t="shared" si="26"/>
        <v>0</v>
      </c>
      <c r="O420" s="26">
        <f t="shared" si="27"/>
        <v>0</v>
      </c>
      <c r="P420" s="27">
        <f t="shared" si="28"/>
        <v>0</v>
      </c>
    </row>
    <row r="421" spans="1:16" s="31" customFormat="1" ht="18.75" customHeight="1">
      <c r="A421" s="69">
        <v>179878</v>
      </c>
      <c r="B421" s="159" t="s">
        <v>2891</v>
      </c>
      <c r="C421" s="237">
        <v>1164.72</v>
      </c>
      <c r="D421" s="19" t="s">
        <v>0</v>
      </c>
      <c r="E421" s="20">
        <v>60</v>
      </c>
      <c r="F421" s="20">
        <v>4</v>
      </c>
      <c r="G421" s="20">
        <v>4</v>
      </c>
      <c r="H421" s="21">
        <v>22.74</v>
      </c>
      <c r="I421" s="21">
        <v>21.5</v>
      </c>
      <c r="J421" s="22">
        <v>0.03</v>
      </c>
      <c r="K421" s="23">
        <v>6925808304669</v>
      </c>
      <c r="L421" s="24"/>
      <c r="M421" s="25">
        <f>C421*L421</f>
        <v>0</v>
      </c>
      <c r="N421" s="26">
        <f t="shared" si="26"/>
        <v>0</v>
      </c>
      <c r="O421" s="26">
        <f t="shared" si="27"/>
        <v>0</v>
      </c>
      <c r="P421" s="27">
        <f t="shared" si="28"/>
        <v>0</v>
      </c>
    </row>
    <row r="422" spans="1:16" s="31" customFormat="1" ht="18.75" customHeight="1">
      <c r="A422" s="69">
        <v>179907</v>
      </c>
      <c r="B422" s="159" t="s">
        <v>2892</v>
      </c>
      <c r="C422" s="237">
        <v>1438.98</v>
      </c>
      <c r="D422" s="19" t="s">
        <v>0</v>
      </c>
      <c r="E422" s="20">
        <v>45</v>
      </c>
      <c r="F422" s="20">
        <v>3</v>
      </c>
      <c r="G422" s="20">
        <v>3</v>
      </c>
      <c r="H422" s="21">
        <v>20.74</v>
      </c>
      <c r="I422" s="21">
        <v>19.5</v>
      </c>
      <c r="J422" s="22">
        <v>0.03</v>
      </c>
      <c r="K422" s="23">
        <v>6925808304959</v>
      </c>
      <c r="L422" s="24"/>
      <c r="M422" s="25">
        <f>C422*L422</f>
        <v>0</v>
      </c>
      <c r="N422" s="26">
        <f t="shared" si="26"/>
        <v>0</v>
      </c>
      <c r="O422" s="26">
        <f t="shared" si="27"/>
        <v>0</v>
      </c>
      <c r="P422" s="27">
        <f t="shared" si="28"/>
        <v>0</v>
      </c>
    </row>
    <row r="423" spans="1:16" s="31" customFormat="1" ht="18.75" customHeight="1">
      <c r="A423" s="69">
        <v>179911</v>
      </c>
      <c r="B423" s="159" t="s">
        <v>2893</v>
      </c>
      <c r="C423" s="237">
        <v>1423.04</v>
      </c>
      <c r="D423" s="19" t="s">
        <v>0</v>
      </c>
      <c r="E423" s="20">
        <v>45</v>
      </c>
      <c r="F423" s="20">
        <v>3</v>
      </c>
      <c r="G423" s="20">
        <v>3</v>
      </c>
      <c r="H423" s="21">
        <v>20.74</v>
      </c>
      <c r="I423" s="21">
        <v>19.5</v>
      </c>
      <c r="J423" s="22">
        <v>0.03</v>
      </c>
      <c r="K423" s="23">
        <v>6925808304997</v>
      </c>
      <c r="L423" s="24"/>
      <c r="M423" s="25">
        <f>C423*L423</f>
        <v>0</v>
      </c>
      <c r="N423" s="26">
        <f t="shared" si="26"/>
        <v>0</v>
      </c>
      <c r="O423" s="26">
        <f t="shared" si="27"/>
        <v>0</v>
      </c>
      <c r="P423" s="27">
        <f t="shared" si="28"/>
        <v>0</v>
      </c>
    </row>
    <row r="424" spans="1:16" s="31" customFormat="1" ht="18.75" customHeight="1">
      <c r="A424" s="69">
        <v>179914</v>
      </c>
      <c r="B424" s="159" t="s">
        <v>2894</v>
      </c>
      <c r="C424" s="237">
        <v>1406.11</v>
      </c>
      <c r="D424" s="19" t="s">
        <v>0</v>
      </c>
      <c r="E424" s="20">
        <v>45</v>
      </c>
      <c r="F424" s="20">
        <v>3</v>
      </c>
      <c r="G424" s="20">
        <v>3</v>
      </c>
      <c r="H424" s="21">
        <v>20.74</v>
      </c>
      <c r="I424" s="21">
        <v>19.5</v>
      </c>
      <c r="J424" s="22">
        <v>0.03</v>
      </c>
      <c r="K424" s="23">
        <v>6925808305024</v>
      </c>
      <c r="L424" s="24"/>
      <c r="M424" s="25">
        <f>C424*L424</f>
        <v>0</v>
      </c>
      <c r="N424" s="26">
        <f t="shared" si="26"/>
        <v>0</v>
      </c>
      <c r="O424" s="26">
        <f t="shared" si="27"/>
        <v>0</v>
      </c>
      <c r="P424" s="27">
        <f t="shared" si="28"/>
        <v>0</v>
      </c>
    </row>
    <row r="425" spans="1:16" s="31" customFormat="1" ht="18.75" customHeight="1">
      <c r="A425" s="69">
        <v>179916</v>
      </c>
      <c r="B425" s="159" t="s">
        <v>2895</v>
      </c>
      <c r="C425" s="237">
        <v>1421.51</v>
      </c>
      <c r="D425" s="19" t="s">
        <v>0</v>
      </c>
      <c r="E425" s="20">
        <v>45</v>
      </c>
      <c r="F425" s="20">
        <v>3</v>
      </c>
      <c r="G425" s="20">
        <v>3</v>
      </c>
      <c r="H425" s="21">
        <v>20.74</v>
      </c>
      <c r="I425" s="21">
        <v>19.5</v>
      </c>
      <c r="J425" s="22">
        <v>0.03</v>
      </c>
      <c r="K425" s="23">
        <v>6925808305048</v>
      </c>
      <c r="L425" s="24"/>
      <c r="M425" s="25">
        <f>C425*L425</f>
        <v>0</v>
      </c>
      <c r="N425" s="26">
        <f t="shared" si="26"/>
        <v>0</v>
      </c>
      <c r="O425" s="26">
        <f t="shared" si="27"/>
        <v>0</v>
      </c>
      <c r="P425" s="27">
        <f t="shared" si="28"/>
        <v>0</v>
      </c>
    </row>
    <row r="426" spans="1:16" s="31" customFormat="1" ht="18.75" customHeight="1">
      <c r="A426" s="69">
        <v>179919</v>
      </c>
      <c r="B426" s="159" t="s">
        <v>2896</v>
      </c>
      <c r="C426" s="237">
        <v>1435.92</v>
      </c>
      <c r="D426" s="19" t="s">
        <v>0</v>
      </c>
      <c r="E426" s="20">
        <v>45</v>
      </c>
      <c r="F426" s="20">
        <v>3</v>
      </c>
      <c r="G426" s="20">
        <v>3</v>
      </c>
      <c r="H426" s="21">
        <v>20.74</v>
      </c>
      <c r="I426" s="21">
        <v>19.5</v>
      </c>
      <c r="J426" s="22">
        <v>0.03</v>
      </c>
      <c r="K426" s="23">
        <v>6925808305079</v>
      </c>
      <c r="L426" s="24"/>
      <c r="M426" s="25">
        <f>C426*L426</f>
        <v>0</v>
      </c>
      <c r="N426" s="26">
        <f t="shared" si="26"/>
        <v>0</v>
      </c>
      <c r="O426" s="26">
        <f t="shared" si="27"/>
        <v>0</v>
      </c>
      <c r="P426" s="27">
        <f t="shared" si="28"/>
        <v>0</v>
      </c>
    </row>
    <row r="427" spans="1:16" s="31" customFormat="1" ht="18.75" customHeight="1">
      <c r="A427" s="69">
        <v>179908</v>
      </c>
      <c r="B427" s="159" t="s">
        <v>2897</v>
      </c>
      <c r="C427" s="237">
        <v>1308.42</v>
      </c>
      <c r="D427" s="19" t="s">
        <v>0</v>
      </c>
      <c r="E427" s="20">
        <v>45</v>
      </c>
      <c r="F427" s="20">
        <v>3</v>
      </c>
      <c r="G427" s="20">
        <v>3</v>
      </c>
      <c r="H427" s="21">
        <v>21.24</v>
      </c>
      <c r="I427" s="21">
        <v>20</v>
      </c>
      <c r="J427" s="22">
        <v>0.03</v>
      </c>
      <c r="K427" s="23">
        <v>6925808304966</v>
      </c>
      <c r="L427" s="24"/>
      <c r="M427" s="25">
        <f>C427*L427</f>
        <v>0</v>
      </c>
      <c r="N427" s="26">
        <f t="shared" si="26"/>
        <v>0</v>
      </c>
      <c r="O427" s="26">
        <f t="shared" si="27"/>
        <v>0</v>
      </c>
      <c r="P427" s="27">
        <f t="shared" si="28"/>
        <v>0</v>
      </c>
    </row>
    <row r="428" spans="1:16" s="31" customFormat="1" ht="18.75" customHeight="1">
      <c r="A428" s="69">
        <v>179909</v>
      </c>
      <c r="B428" s="159" t="s">
        <v>2898</v>
      </c>
      <c r="C428" s="237">
        <v>1308.42</v>
      </c>
      <c r="D428" s="19" t="s">
        <v>0</v>
      </c>
      <c r="E428" s="20">
        <v>45</v>
      </c>
      <c r="F428" s="20">
        <v>3</v>
      </c>
      <c r="G428" s="20">
        <v>3</v>
      </c>
      <c r="H428" s="21">
        <v>21.24</v>
      </c>
      <c r="I428" s="21">
        <v>20</v>
      </c>
      <c r="J428" s="22">
        <v>0.03</v>
      </c>
      <c r="K428" s="23">
        <v>6925808304973</v>
      </c>
      <c r="L428" s="24"/>
      <c r="M428" s="25">
        <f>C428*L428</f>
        <v>0</v>
      </c>
      <c r="N428" s="26">
        <f>H428/E428*L428</f>
        <v>0</v>
      </c>
      <c r="O428" s="26">
        <f>I428/E428*L428</f>
        <v>0</v>
      </c>
      <c r="P428" s="27">
        <f t="shared" si="28"/>
        <v>0</v>
      </c>
    </row>
    <row r="429" spans="1:16" s="31" customFormat="1" ht="18.75" customHeight="1">
      <c r="A429" s="69">
        <v>179910</v>
      </c>
      <c r="B429" s="159" t="s">
        <v>2899</v>
      </c>
      <c r="C429" s="237">
        <v>1325.91</v>
      </c>
      <c r="D429" s="19" t="s">
        <v>0</v>
      </c>
      <c r="E429" s="20">
        <v>45</v>
      </c>
      <c r="F429" s="20">
        <v>3</v>
      </c>
      <c r="G429" s="20">
        <v>3</v>
      </c>
      <c r="H429" s="21">
        <v>21.24</v>
      </c>
      <c r="I429" s="21">
        <v>20</v>
      </c>
      <c r="J429" s="22">
        <v>0.03</v>
      </c>
      <c r="K429" s="23">
        <v>6925808304980</v>
      </c>
      <c r="L429" s="24"/>
      <c r="M429" s="25">
        <f>C429*L429</f>
        <v>0</v>
      </c>
      <c r="N429" s="26">
        <f t="shared" si="26"/>
        <v>0</v>
      </c>
      <c r="O429" s="26">
        <f t="shared" si="27"/>
        <v>0</v>
      </c>
      <c r="P429" s="27">
        <f t="shared" si="28"/>
        <v>0</v>
      </c>
    </row>
    <row r="430" spans="1:16" s="31" customFormat="1" ht="18.75" customHeight="1">
      <c r="A430" s="69">
        <v>179912</v>
      </c>
      <c r="B430" s="159" t="s">
        <v>2900</v>
      </c>
      <c r="C430" s="237">
        <v>1349.02</v>
      </c>
      <c r="D430" s="19" t="s">
        <v>0</v>
      </c>
      <c r="E430" s="20">
        <v>45</v>
      </c>
      <c r="F430" s="20">
        <v>3</v>
      </c>
      <c r="G430" s="20">
        <v>3</v>
      </c>
      <c r="H430" s="21">
        <v>21.24</v>
      </c>
      <c r="I430" s="21">
        <v>20</v>
      </c>
      <c r="J430" s="22">
        <v>0.03</v>
      </c>
      <c r="K430" s="23">
        <v>6925808305000</v>
      </c>
      <c r="L430" s="24"/>
      <c r="M430" s="25">
        <f>C430*L430</f>
        <v>0</v>
      </c>
      <c r="N430" s="26">
        <f t="shared" si="26"/>
        <v>0</v>
      </c>
      <c r="O430" s="26">
        <f t="shared" si="27"/>
        <v>0</v>
      </c>
      <c r="P430" s="27">
        <f t="shared" si="28"/>
        <v>0</v>
      </c>
    </row>
    <row r="431" spans="1:16" s="31" customFormat="1" ht="18.75" customHeight="1">
      <c r="A431" s="69">
        <v>179913</v>
      </c>
      <c r="B431" s="159" t="s">
        <v>2901</v>
      </c>
      <c r="C431" s="237">
        <v>1375.77</v>
      </c>
      <c r="D431" s="19" t="s">
        <v>0</v>
      </c>
      <c r="E431" s="20">
        <v>45</v>
      </c>
      <c r="F431" s="20">
        <v>3</v>
      </c>
      <c r="G431" s="20">
        <v>3</v>
      </c>
      <c r="H431" s="21">
        <v>21.24</v>
      </c>
      <c r="I431" s="21">
        <v>20</v>
      </c>
      <c r="J431" s="22">
        <v>0.03</v>
      </c>
      <c r="K431" s="23">
        <v>6925808305017</v>
      </c>
      <c r="L431" s="24"/>
      <c r="M431" s="25">
        <f>C431*L431</f>
        <v>0</v>
      </c>
      <c r="N431" s="26">
        <f t="shared" si="26"/>
        <v>0</v>
      </c>
      <c r="O431" s="26">
        <f t="shared" si="27"/>
        <v>0</v>
      </c>
      <c r="P431" s="27">
        <f t="shared" si="28"/>
        <v>0</v>
      </c>
    </row>
    <row r="432" spans="1:16" s="31" customFormat="1" ht="18.75" customHeight="1">
      <c r="A432" s="69">
        <v>179915</v>
      </c>
      <c r="B432" s="159" t="s">
        <v>2902</v>
      </c>
      <c r="C432" s="237">
        <v>1383.49</v>
      </c>
      <c r="D432" s="19" t="s">
        <v>0</v>
      </c>
      <c r="E432" s="20">
        <v>45</v>
      </c>
      <c r="F432" s="20">
        <v>3</v>
      </c>
      <c r="G432" s="20">
        <v>3</v>
      </c>
      <c r="H432" s="21">
        <v>21.74</v>
      </c>
      <c r="I432" s="21">
        <v>20.5</v>
      </c>
      <c r="J432" s="22">
        <v>0.03</v>
      </c>
      <c r="K432" s="23">
        <v>6925808305031</v>
      </c>
      <c r="L432" s="24"/>
      <c r="M432" s="25">
        <f>C432*L432</f>
        <v>0</v>
      </c>
      <c r="N432" s="26">
        <f t="shared" si="26"/>
        <v>0</v>
      </c>
      <c r="O432" s="26">
        <f t="shared" si="27"/>
        <v>0</v>
      </c>
      <c r="P432" s="27">
        <f t="shared" si="28"/>
        <v>0</v>
      </c>
    </row>
    <row r="433" spans="1:16" s="31" customFormat="1" ht="18.75" customHeight="1">
      <c r="A433" s="69">
        <v>179917</v>
      </c>
      <c r="B433" s="159" t="s">
        <v>2903</v>
      </c>
      <c r="C433" s="237">
        <v>1474.11</v>
      </c>
      <c r="D433" s="19" t="s">
        <v>0</v>
      </c>
      <c r="E433" s="20">
        <v>45</v>
      </c>
      <c r="F433" s="20">
        <v>3</v>
      </c>
      <c r="G433" s="20">
        <v>3</v>
      </c>
      <c r="H433" s="21">
        <v>21.74</v>
      </c>
      <c r="I433" s="21">
        <v>20.5</v>
      </c>
      <c r="J433" s="22">
        <v>0.03</v>
      </c>
      <c r="K433" s="23">
        <v>6925808305055</v>
      </c>
      <c r="L433" s="24"/>
      <c r="M433" s="25">
        <f>C433*L433</f>
        <v>0</v>
      </c>
      <c r="N433" s="26">
        <f t="shared" si="26"/>
        <v>0</v>
      </c>
      <c r="O433" s="26">
        <f t="shared" si="27"/>
        <v>0</v>
      </c>
      <c r="P433" s="27">
        <f t="shared" si="28"/>
        <v>0</v>
      </c>
    </row>
    <row r="434" spans="1:16" s="31" customFormat="1" ht="18.75" customHeight="1">
      <c r="A434" s="69">
        <v>179918</v>
      </c>
      <c r="B434" s="159" t="s">
        <v>2904</v>
      </c>
      <c r="C434" s="237">
        <v>1537.84</v>
      </c>
      <c r="D434" s="19" t="s">
        <v>0</v>
      </c>
      <c r="E434" s="20">
        <v>45</v>
      </c>
      <c r="F434" s="20">
        <v>3</v>
      </c>
      <c r="G434" s="20">
        <v>3</v>
      </c>
      <c r="H434" s="21">
        <v>22.74</v>
      </c>
      <c r="I434" s="21">
        <v>21.5</v>
      </c>
      <c r="J434" s="22">
        <v>0.03</v>
      </c>
      <c r="K434" s="23">
        <v>6925808305062</v>
      </c>
      <c r="L434" s="24"/>
      <c r="M434" s="25">
        <f>C434*L434</f>
        <v>0</v>
      </c>
      <c r="N434" s="26">
        <f t="shared" si="26"/>
        <v>0</v>
      </c>
      <c r="O434" s="26">
        <f t="shared" si="27"/>
        <v>0</v>
      </c>
      <c r="P434" s="27">
        <f t="shared" si="28"/>
        <v>0</v>
      </c>
    </row>
    <row r="435" spans="1:16" s="31" customFormat="1" ht="18.75" customHeight="1">
      <c r="A435" s="157">
        <v>179920</v>
      </c>
      <c r="B435" s="159" t="s">
        <v>2905</v>
      </c>
      <c r="C435" s="237">
        <v>1574.25</v>
      </c>
      <c r="D435" s="38" t="s">
        <v>0</v>
      </c>
      <c r="E435" s="39">
        <v>45</v>
      </c>
      <c r="F435" s="39">
        <v>3</v>
      </c>
      <c r="G435" s="39">
        <v>3</v>
      </c>
      <c r="H435" s="40">
        <v>22.74</v>
      </c>
      <c r="I435" s="40">
        <v>21.5</v>
      </c>
      <c r="J435" s="41">
        <v>0.03</v>
      </c>
      <c r="K435" s="42">
        <v>6925808305086</v>
      </c>
      <c r="L435" s="43"/>
      <c r="M435" s="25">
        <f>C435*L435</f>
        <v>0</v>
      </c>
      <c r="N435" s="44">
        <f t="shared" si="26"/>
        <v>0</v>
      </c>
      <c r="O435" s="44">
        <f t="shared" si="27"/>
        <v>0</v>
      </c>
      <c r="P435" s="45">
        <f t="shared" si="28"/>
        <v>0</v>
      </c>
    </row>
    <row r="436" spans="1:16" ht="18.75" customHeight="1">
      <c r="A436" s="259" t="s">
        <v>1889</v>
      </c>
      <c r="B436" s="260"/>
      <c r="C436" s="260"/>
      <c r="D436" s="260"/>
      <c r="E436" s="260"/>
      <c r="F436" s="260"/>
      <c r="G436" s="260"/>
      <c r="H436" s="260"/>
      <c r="I436" s="260"/>
      <c r="J436" s="260"/>
      <c r="K436" s="260"/>
      <c r="L436" s="260"/>
      <c r="M436" s="260"/>
      <c r="N436" s="260"/>
      <c r="O436" s="260"/>
      <c r="P436" s="261"/>
    </row>
    <row r="437" spans="1:16" s="31" customFormat="1" ht="18.75" customHeight="1">
      <c r="A437" s="158">
        <v>179795</v>
      </c>
      <c r="B437" s="159" t="s">
        <v>2752</v>
      </c>
      <c r="C437" s="237">
        <v>358.08</v>
      </c>
      <c r="D437" s="46" t="s">
        <v>0</v>
      </c>
      <c r="E437" s="47">
        <v>180</v>
      </c>
      <c r="F437" s="47">
        <v>12</v>
      </c>
      <c r="G437" s="47">
        <v>12</v>
      </c>
      <c r="H437" s="48">
        <v>20.74</v>
      </c>
      <c r="I437" s="48">
        <v>19.5</v>
      </c>
      <c r="J437" s="49">
        <v>0.03</v>
      </c>
      <c r="K437" s="50">
        <v>6925808303839</v>
      </c>
      <c r="L437" s="51"/>
      <c r="M437" s="25">
        <f>C437*L437</f>
        <v>0</v>
      </c>
      <c r="N437" s="52">
        <f t="shared" ref="N437:N492" si="29">H437/E437*L437</f>
        <v>0</v>
      </c>
      <c r="O437" s="52">
        <f t="shared" ref="O437:O492" si="30">I437/E437*L437</f>
        <v>0</v>
      </c>
      <c r="P437" s="53">
        <f t="shared" ref="P437:P492" si="31">J437/E437*L437</f>
        <v>0</v>
      </c>
    </row>
    <row r="438" spans="1:16" s="31" customFormat="1" ht="18.75" customHeight="1">
      <c r="A438" s="69">
        <v>179799</v>
      </c>
      <c r="B438" s="159" t="s">
        <v>2753</v>
      </c>
      <c r="C438" s="237">
        <v>354.07</v>
      </c>
      <c r="D438" s="19" t="s">
        <v>0</v>
      </c>
      <c r="E438" s="20">
        <v>180</v>
      </c>
      <c r="F438" s="20">
        <v>12</v>
      </c>
      <c r="G438" s="20">
        <v>12</v>
      </c>
      <c r="H438" s="21">
        <v>20.74</v>
      </c>
      <c r="I438" s="21">
        <v>19.5</v>
      </c>
      <c r="J438" s="22">
        <v>0.03</v>
      </c>
      <c r="K438" s="23">
        <v>6925808303877</v>
      </c>
      <c r="L438" s="24"/>
      <c r="M438" s="25">
        <f>C438*L438</f>
        <v>0</v>
      </c>
      <c r="N438" s="26">
        <f t="shared" si="29"/>
        <v>0</v>
      </c>
      <c r="O438" s="26">
        <f t="shared" si="30"/>
        <v>0</v>
      </c>
      <c r="P438" s="27">
        <f t="shared" si="31"/>
        <v>0</v>
      </c>
    </row>
    <row r="439" spans="1:16" s="31" customFormat="1" ht="18.75" customHeight="1">
      <c r="A439" s="69">
        <v>179802</v>
      </c>
      <c r="B439" s="159" t="s">
        <v>2754</v>
      </c>
      <c r="C439" s="237">
        <v>350.04</v>
      </c>
      <c r="D439" s="19" t="s">
        <v>0</v>
      </c>
      <c r="E439" s="20">
        <v>180</v>
      </c>
      <c r="F439" s="20">
        <v>12</v>
      </c>
      <c r="G439" s="20">
        <v>12</v>
      </c>
      <c r="H439" s="21">
        <v>20.74</v>
      </c>
      <c r="I439" s="21">
        <v>19.5</v>
      </c>
      <c r="J439" s="22">
        <v>0.03</v>
      </c>
      <c r="K439" s="23">
        <v>6925808303907</v>
      </c>
      <c r="L439" s="24"/>
      <c r="M439" s="25">
        <f>C439*L439</f>
        <v>0</v>
      </c>
      <c r="N439" s="26">
        <f t="shared" si="29"/>
        <v>0</v>
      </c>
      <c r="O439" s="26">
        <f t="shared" si="30"/>
        <v>0</v>
      </c>
      <c r="P439" s="27">
        <f t="shared" si="31"/>
        <v>0</v>
      </c>
    </row>
    <row r="440" spans="1:16" s="31" customFormat="1" ht="18.75" customHeight="1">
      <c r="A440" s="69">
        <v>179804</v>
      </c>
      <c r="B440" s="159" t="s">
        <v>2755</v>
      </c>
      <c r="C440" s="237">
        <v>353.04</v>
      </c>
      <c r="D440" s="19" t="s">
        <v>0</v>
      </c>
      <c r="E440" s="20">
        <v>180</v>
      </c>
      <c r="F440" s="20">
        <v>12</v>
      </c>
      <c r="G440" s="20">
        <v>12</v>
      </c>
      <c r="H440" s="21">
        <v>20.74</v>
      </c>
      <c r="I440" s="21">
        <v>19.5</v>
      </c>
      <c r="J440" s="22">
        <v>0.03</v>
      </c>
      <c r="K440" s="23">
        <v>6925808303921</v>
      </c>
      <c r="L440" s="24"/>
      <c r="M440" s="25">
        <f>C440*L440</f>
        <v>0</v>
      </c>
      <c r="N440" s="26">
        <f t="shared" si="29"/>
        <v>0</v>
      </c>
      <c r="O440" s="26">
        <f t="shared" si="30"/>
        <v>0</v>
      </c>
      <c r="P440" s="27">
        <f t="shared" si="31"/>
        <v>0</v>
      </c>
    </row>
    <row r="441" spans="1:16" s="31" customFormat="1" ht="18.75" customHeight="1">
      <c r="A441" s="69">
        <v>179807</v>
      </c>
      <c r="B441" s="159" t="s">
        <v>2756</v>
      </c>
      <c r="C441" s="237">
        <v>361.12</v>
      </c>
      <c r="D441" s="19" t="s">
        <v>0</v>
      </c>
      <c r="E441" s="20">
        <v>180</v>
      </c>
      <c r="F441" s="20">
        <v>12</v>
      </c>
      <c r="G441" s="20">
        <v>12</v>
      </c>
      <c r="H441" s="21">
        <v>20.74</v>
      </c>
      <c r="I441" s="21">
        <v>19.5</v>
      </c>
      <c r="J441" s="22">
        <v>0.03</v>
      </c>
      <c r="K441" s="23">
        <v>6925808303952</v>
      </c>
      <c r="L441" s="24"/>
      <c r="M441" s="25">
        <f>C441*L441</f>
        <v>0</v>
      </c>
      <c r="N441" s="26">
        <f t="shared" si="29"/>
        <v>0</v>
      </c>
      <c r="O441" s="26">
        <f t="shared" si="30"/>
        <v>0</v>
      </c>
      <c r="P441" s="27">
        <f t="shared" si="31"/>
        <v>0</v>
      </c>
    </row>
    <row r="442" spans="1:16" s="31" customFormat="1" ht="18.75" customHeight="1">
      <c r="A442" s="69">
        <v>179796</v>
      </c>
      <c r="B442" s="159" t="s">
        <v>2757</v>
      </c>
      <c r="C442" s="237">
        <v>326.39999999999998</v>
      </c>
      <c r="D442" s="19" t="s">
        <v>0</v>
      </c>
      <c r="E442" s="20">
        <v>180</v>
      </c>
      <c r="F442" s="20">
        <v>12</v>
      </c>
      <c r="G442" s="20">
        <v>12</v>
      </c>
      <c r="H442" s="21">
        <v>21.24</v>
      </c>
      <c r="I442" s="21">
        <v>20</v>
      </c>
      <c r="J442" s="22">
        <v>0.03</v>
      </c>
      <c r="K442" s="23">
        <v>6925808303846</v>
      </c>
      <c r="L442" s="24"/>
      <c r="M442" s="25">
        <f>C442*L442</f>
        <v>0</v>
      </c>
      <c r="N442" s="26">
        <f t="shared" si="29"/>
        <v>0</v>
      </c>
      <c r="O442" s="26">
        <f t="shared" si="30"/>
        <v>0</v>
      </c>
      <c r="P442" s="27">
        <f t="shared" si="31"/>
        <v>0</v>
      </c>
    </row>
    <row r="443" spans="1:16" s="31" customFormat="1" ht="18.75" customHeight="1">
      <c r="A443" s="69">
        <v>179797</v>
      </c>
      <c r="B443" s="159" t="s">
        <v>2758</v>
      </c>
      <c r="C443" s="237">
        <v>327.41000000000003</v>
      </c>
      <c r="D443" s="19" t="s">
        <v>0</v>
      </c>
      <c r="E443" s="20">
        <v>180</v>
      </c>
      <c r="F443" s="20">
        <v>12</v>
      </c>
      <c r="G443" s="20">
        <v>12</v>
      </c>
      <c r="H443" s="21">
        <v>21.24</v>
      </c>
      <c r="I443" s="21">
        <v>20</v>
      </c>
      <c r="J443" s="22">
        <v>0.03</v>
      </c>
      <c r="K443" s="23">
        <v>6925808303853</v>
      </c>
      <c r="L443" s="24"/>
      <c r="M443" s="25">
        <f>C443*L443</f>
        <v>0</v>
      </c>
      <c r="N443" s="26">
        <f>H443/E443*L443</f>
        <v>0</v>
      </c>
      <c r="O443" s="26">
        <f>I443/E443*L443</f>
        <v>0</v>
      </c>
      <c r="P443" s="27">
        <f t="shared" si="31"/>
        <v>0</v>
      </c>
    </row>
    <row r="444" spans="1:16" s="31" customFormat="1" ht="18.75" customHeight="1">
      <c r="A444" s="69">
        <v>179798</v>
      </c>
      <c r="B444" s="159" t="s">
        <v>2759</v>
      </c>
      <c r="C444" s="237">
        <v>330.41</v>
      </c>
      <c r="D444" s="19" t="s">
        <v>0</v>
      </c>
      <c r="E444" s="20">
        <v>180</v>
      </c>
      <c r="F444" s="20">
        <v>12</v>
      </c>
      <c r="G444" s="20">
        <v>12</v>
      </c>
      <c r="H444" s="21">
        <v>21.24</v>
      </c>
      <c r="I444" s="21">
        <v>20</v>
      </c>
      <c r="J444" s="22">
        <v>0.03</v>
      </c>
      <c r="K444" s="23">
        <v>6925808303860</v>
      </c>
      <c r="L444" s="24"/>
      <c r="M444" s="25">
        <f>C444*L444</f>
        <v>0</v>
      </c>
      <c r="N444" s="26">
        <f t="shared" si="29"/>
        <v>0</v>
      </c>
      <c r="O444" s="26">
        <f t="shared" si="30"/>
        <v>0</v>
      </c>
      <c r="P444" s="27">
        <f t="shared" si="31"/>
        <v>0</v>
      </c>
    </row>
    <row r="445" spans="1:16" s="31" customFormat="1" ht="18.75" customHeight="1">
      <c r="A445" s="69">
        <v>179800</v>
      </c>
      <c r="B445" s="159" t="s">
        <v>2760</v>
      </c>
      <c r="C445" s="237">
        <v>336.47</v>
      </c>
      <c r="D445" s="19" t="s">
        <v>0</v>
      </c>
      <c r="E445" s="20">
        <v>180</v>
      </c>
      <c r="F445" s="20">
        <v>12</v>
      </c>
      <c r="G445" s="20">
        <v>12</v>
      </c>
      <c r="H445" s="21">
        <v>21.24</v>
      </c>
      <c r="I445" s="21">
        <v>20</v>
      </c>
      <c r="J445" s="22">
        <v>0.03</v>
      </c>
      <c r="K445" s="23">
        <v>6925808303884</v>
      </c>
      <c r="L445" s="24"/>
      <c r="M445" s="25">
        <f>C445*L445</f>
        <v>0</v>
      </c>
      <c r="N445" s="26">
        <f t="shared" si="29"/>
        <v>0</v>
      </c>
      <c r="O445" s="26">
        <f t="shared" si="30"/>
        <v>0</v>
      </c>
      <c r="P445" s="27">
        <f t="shared" si="31"/>
        <v>0</v>
      </c>
    </row>
    <row r="446" spans="1:16" s="31" customFormat="1" ht="18.75" customHeight="1">
      <c r="A446" s="69">
        <v>179801</v>
      </c>
      <c r="B446" s="159" t="s">
        <v>2761</v>
      </c>
      <c r="C446" s="237">
        <v>343.04</v>
      </c>
      <c r="D446" s="19" t="s">
        <v>0</v>
      </c>
      <c r="E446" s="20">
        <v>180</v>
      </c>
      <c r="F446" s="20">
        <v>12</v>
      </c>
      <c r="G446" s="20">
        <v>12</v>
      </c>
      <c r="H446" s="21">
        <v>21.24</v>
      </c>
      <c r="I446" s="21">
        <v>20</v>
      </c>
      <c r="J446" s="22">
        <v>0.03</v>
      </c>
      <c r="K446" s="23">
        <v>6925808303891</v>
      </c>
      <c r="L446" s="24"/>
      <c r="M446" s="25">
        <f>C446*L446</f>
        <v>0</v>
      </c>
      <c r="N446" s="26">
        <f t="shared" si="29"/>
        <v>0</v>
      </c>
      <c r="O446" s="26">
        <f t="shared" si="30"/>
        <v>0</v>
      </c>
      <c r="P446" s="27">
        <f t="shared" si="31"/>
        <v>0</v>
      </c>
    </row>
    <row r="447" spans="1:16" s="31" customFormat="1" ht="18.75" customHeight="1">
      <c r="A447" s="69">
        <v>179803</v>
      </c>
      <c r="B447" s="159" t="s">
        <v>2762</v>
      </c>
      <c r="C447" s="237">
        <v>344.01</v>
      </c>
      <c r="D447" s="19" t="s">
        <v>0</v>
      </c>
      <c r="E447" s="20">
        <v>180</v>
      </c>
      <c r="F447" s="20">
        <v>12</v>
      </c>
      <c r="G447" s="20">
        <v>12</v>
      </c>
      <c r="H447" s="21">
        <v>21.74</v>
      </c>
      <c r="I447" s="21">
        <v>20.5</v>
      </c>
      <c r="J447" s="22">
        <v>0.03</v>
      </c>
      <c r="K447" s="23">
        <v>6925808303914</v>
      </c>
      <c r="L447" s="24"/>
      <c r="M447" s="25">
        <f>C447*L447</f>
        <v>0</v>
      </c>
      <c r="N447" s="26">
        <f t="shared" si="29"/>
        <v>0</v>
      </c>
      <c r="O447" s="26">
        <f t="shared" si="30"/>
        <v>0</v>
      </c>
      <c r="P447" s="27">
        <f t="shared" si="31"/>
        <v>0</v>
      </c>
    </row>
    <row r="448" spans="1:16" s="31" customFormat="1" ht="18.75" customHeight="1">
      <c r="A448" s="69">
        <v>179805</v>
      </c>
      <c r="B448" s="159" t="s">
        <v>2763</v>
      </c>
      <c r="C448" s="237">
        <v>370.7</v>
      </c>
      <c r="D448" s="19" t="s">
        <v>0</v>
      </c>
      <c r="E448" s="20">
        <v>180</v>
      </c>
      <c r="F448" s="20">
        <v>12</v>
      </c>
      <c r="G448" s="20">
        <v>12</v>
      </c>
      <c r="H448" s="21">
        <v>21.74</v>
      </c>
      <c r="I448" s="21">
        <v>20.5</v>
      </c>
      <c r="J448" s="22">
        <v>0.03</v>
      </c>
      <c r="K448" s="23">
        <v>6925808303938</v>
      </c>
      <c r="L448" s="24"/>
      <c r="M448" s="25">
        <f>C448*L448</f>
        <v>0</v>
      </c>
      <c r="N448" s="26">
        <f t="shared" si="29"/>
        <v>0</v>
      </c>
      <c r="O448" s="26">
        <f t="shared" si="30"/>
        <v>0</v>
      </c>
      <c r="P448" s="27">
        <f t="shared" si="31"/>
        <v>0</v>
      </c>
    </row>
    <row r="449" spans="1:16" s="31" customFormat="1" ht="18.75" customHeight="1">
      <c r="A449" s="69">
        <v>179806</v>
      </c>
      <c r="B449" s="159" t="s">
        <v>2764</v>
      </c>
      <c r="C449" s="237">
        <v>386.64</v>
      </c>
      <c r="D449" s="19" t="s">
        <v>0</v>
      </c>
      <c r="E449" s="20">
        <v>180</v>
      </c>
      <c r="F449" s="20">
        <v>12</v>
      </c>
      <c r="G449" s="20">
        <v>12</v>
      </c>
      <c r="H449" s="21">
        <v>22.74</v>
      </c>
      <c r="I449" s="21">
        <v>21.5</v>
      </c>
      <c r="J449" s="22">
        <v>0.03</v>
      </c>
      <c r="K449" s="23">
        <v>6925808303945</v>
      </c>
      <c r="L449" s="24"/>
      <c r="M449" s="25">
        <f>C449*L449</f>
        <v>0</v>
      </c>
      <c r="N449" s="26">
        <f t="shared" si="29"/>
        <v>0</v>
      </c>
      <c r="O449" s="26">
        <f t="shared" si="30"/>
        <v>0</v>
      </c>
      <c r="P449" s="27">
        <f t="shared" si="31"/>
        <v>0</v>
      </c>
    </row>
    <row r="450" spans="1:16" s="31" customFormat="1" ht="18.75" customHeight="1">
      <c r="A450" s="69">
        <v>179808</v>
      </c>
      <c r="B450" s="159" t="s">
        <v>2765</v>
      </c>
      <c r="C450" s="237">
        <v>395.17</v>
      </c>
      <c r="D450" s="19" t="s">
        <v>0</v>
      </c>
      <c r="E450" s="20">
        <v>180</v>
      </c>
      <c r="F450" s="20">
        <v>12</v>
      </c>
      <c r="G450" s="20">
        <v>12</v>
      </c>
      <c r="H450" s="21">
        <v>22.74</v>
      </c>
      <c r="I450" s="21">
        <v>21.5</v>
      </c>
      <c r="J450" s="22">
        <v>0.03</v>
      </c>
      <c r="K450" s="23">
        <v>6925808303969</v>
      </c>
      <c r="L450" s="24"/>
      <c r="M450" s="25">
        <f>C450*L450</f>
        <v>0</v>
      </c>
      <c r="N450" s="26">
        <f t="shared" si="29"/>
        <v>0</v>
      </c>
      <c r="O450" s="26">
        <f t="shared" si="30"/>
        <v>0</v>
      </c>
      <c r="P450" s="27">
        <f t="shared" si="31"/>
        <v>0</v>
      </c>
    </row>
    <row r="451" spans="1:16" s="31" customFormat="1" ht="18.75" customHeight="1">
      <c r="A451" s="69">
        <v>179837</v>
      </c>
      <c r="B451" s="159" t="s">
        <v>2766</v>
      </c>
      <c r="C451" s="237">
        <v>727.11</v>
      </c>
      <c r="D451" s="19" t="s">
        <v>0</v>
      </c>
      <c r="E451" s="20">
        <v>90</v>
      </c>
      <c r="F451" s="20">
        <v>6</v>
      </c>
      <c r="G451" s="20">
        <v>6</v>
      </c>
      <c r="H451" s="21">
        <v>20.74</v>
      </c>
      <c r="I451" s="21">
        <v>19.5</v>
      </c>
      <c r="J451" s="22">
        <v>0.03</v>
      </c>
      <c r="K451" s="23">
        <v>6925808304256</v>
      </c>
      <c r="L451" s="24"/>
      <c r="M451" s="25">
        <f>C451*L451</f>
        <v>0</v>
      </c>
      <c r="N451" s="26">
        <f t="shared" si="29"/>
        <v>0</v>
      </c>
      <c r="O451" s="26">
        <f t="shared" si="30"/>
        <v>0</v>
      </c>
      <c r="P451" s="27">
        <f t="shared" si="31"/>
        <v>0</v>
      </c>
    </row>
    <row r="452" spans="1:16" s="31" customFormat="1" ht="18.75" customHeight="1">
      <c r="A452" s="69">
        <v>179841</v>
      </c>
      <c r="B452" s="159" t="s">
        <v>2767</v>
      </c>
      <c r="C452" s="237">
        <v>718.97</v>
      </c>
      <c r="D452" s="19" t="s">
        <v>0</v>
      </c>
      <c r="E452" s="20">
        <v>90</v>
      </c>
      <c r="F452" s="20">
        <v>6</v>
      </c>
      <c r="G452" s="20">
        <v>6</v>
      </c>
      <c r="H452" s="21">
        <v>20.74</v>
      </c>
      <c r="I452" s="21">
        <v>19.5</v>
      </c>
      <c r="J452" s="22">
        <v>0.03</v>
      </c>
      <c r="K452" s="23">
        <v>6925808304294</v>
      </c>
      <c r="L452" s="24"/>
      <c r="M452" s="25">
        <f>C452*L452</f>
        <v>0</v>
      </c>
      <c r="N452" s="26">
        <f t="shared" si="29"/>
        <v>0</v>
      </c>
      <c r="O452" s="26">
        <f t="shared" si="30"/>
        <v>0</v>
      </c>
      <c r="P452" s="27">
        <f t="shared" si="31"/>
        <v>0</v>
      </c>
    </row>
    <row r="453" spans="1:16" s="31" customFormat="1" ht="18.75" customHeight="1">
      <c r="A453" s="69">
        <v>179844</v>
      </c>
      <c r="B453" s="159" t="s">
        <v>2768</v>
      </c>
      <c r="C453" s="237">
        <v>710.33</v>
      </c>
      <c r="D453" s="19" t="s">
        <v>0</v>
      </c>
      <c r="E453" s="20">
        <v>90</v>
      </c>
      <c r="F453" s="20">
        <v>6</v>
      </c>
      <c r="G453" s="20">
        <v>6</v>
      </c>
      <c r="H453" s="21">
        <v>20.74</v>
      </c>
      <c r="I453" s="21">
        <v>19.5</v>
      </c>
      <c r="J453" s="22">
        <v>0.03</v>
      </c>
      <c r="K453" s="23">
        <v>6925808304324</v>
      </c>
      <c r="L453" s="24"/>
      <c r="M453" s="25">
        <f>C453*L453</f>
        <v>0</v>
      </c>
      <c r="N453" s="26">
        <f t="shared" si="29"/>
        <v>0</v>
      </c>
      <c r="O453" s="26">
        <f t="shared" si="30"/>
        <v>0</v>
      </c>
      <c r="P453" s="27">
        <f t="shared" si="31"/>
        <v>0</v>
      </c>
    </row>
    <row r="454" spans="1:16" s="31" customFormat="1" ht="18.75" customHeight="1">
      <c r="A454" s="69">
        <v>179846</v>
      </c>
      <c r="B454" s="159" t="s">
        <v>2769</v>
      </c>
      <c r="C454" s="237">
        <v>718.45</v>
      </c>
      <c r="D454" s="19" t="s">
        <v>0</v>
      </c>
      <c r="E454" s="20">
        <v>90</v>
      </c>
      <c r="F454" s="20">
        <v>6</v>
      </c>
      <c r="G454" s="20">
        <v>6</v>
      </c>
      <c r="H454" s="21">
        <v>20.74</v>
      </c>
      <c r="I454" s="21">
        <v>19.5</v>
      </c>
      <c r="J454" s="22">
        <v>0.03</v>
      </c>
      <c r="K454" s="23">
        <v>6925808304348</v>
      </c>
      <c r="L454" s="24"/>
      <c r="M454" s="25">
        <f>C454*L454</f>
        <v>0</v>
      </c>
      <c r="N454" s="26">
        <f t="shared" si="29"/>
        <v>0</v>
      </c>
      <c r="O454" s="26">
        <f t="shared" si="30"/>
        <v>0</v>
      </c>
      <c r="P454" s="27">
        <f t="shared" si="31"/>
        <v>0</v>
      </c>
    </row>
    <row r="455" spans="1:16" s="31" customFormat="1" ht="18.75" customHeight="1">
      <c r="A455" s="69">
        <v>179849</v>
      </c>
      <c r="B455" s="159" t="s">
        <v>2770</v>
      </c>
      <c r="C455" s="237">
        <v>731.68</v>
      </c>
      <c r="D455" s="19" t="s">
        <v>0</v>
      </c>
      <c r="E455" s="20">
        <v>90</v>
      </c>
      <c r="F455" s="20">
        <v>6</v>
      </c>
      <c r="G455" s="20">
        <v>6</v>
      </c>
      <c r="H455" s="21">
        <v>20.74</v>
      </c>
      <c r="I455" s="21">
        <v>19.5</v>
      </c>
      <c r="J455" s="22">
        <v>0.03</v>
      </c>
      <c r="K455" s="23">
        <v>6925808304379</v>
      </c>
      <c r="L455" s="24"/>
      <c r="M455" s="25">
        <f>C455*L455</f>
        <v>0</v>
      </c>
      <c r="N455" s="26">
        <f t="shared" si="29"/>
        <v>0</v>
      </c>
      <c r="O455" s="26">
        <f t="shared" si="30"/>
        <v>0</v>
      </c>
      <c r="P455" s="27">
        <f t="shared" si="31"/>
        <v>0</v>
      </c>
    </row>
    <row r="456" spans="1:16" s="31" customFormat="1" ht="18.75" customHeight="1">
      <c r="A456" s="69">
        <v>179838</v>
      </c>
      <c r="B456" s="159" t="s">
        <v>2771</v>
      </c>
      <c r="C456" s="237">
        <v>662.02</v>
      </c>
      <c r="D456" s="19" t="s">
        <v>0</v>
      </c>
      <c r="E456" s="20">
        <v>90</v>
      </c>
      <c r="F456" s="20">
        <v>6</v>
      </c>
      <c r="G456" s="20">
        <v>6</v>
      </c>
      <c r="H456" s="21">
        <v>21.24</v>
      </c>
      <c r="I456" s="21">
        <v>20</v>
      </c>
      <c r="J456" s="22">
        <v>0.03</v>
      </c>
      <c r="K456" s="23">
        <v>6925808304263</v>
      </c>
      <c r="L456" s="24"/>
      <c r="M456" s="25">
        <f>C456*L456</f>
        <v>0</v>
      </c>
      <c r="N456" s="26">
        <f t="shared" si="29"/>
        <v>0</v>
      </c>
      <c r="O456" s="26">
        <f t="shared" si="30"/>
        <v>0</v>
      </c>
      <c r="P456" s="27">
        <f t="shared" si="31"/>
        <v>0</v>
      </c>
    </row>
    <row r="457" spans="1:16" s="31" customFormat="1" ht="18.75" customHeight="1">
      <c r="A457" s="69">
        <v>179839</v>
      </c>
      <c r="B457" s="159" t="s">
        <v>2772</v>
      </c>
      <c r="C457" s="237">
        <v>664.05</v>
      </c>
      <c r="D457" s="19" t="s">
        <v>0</v>
      </c>
      <c r="E457" s="20">
        <v>90</v>
      </c>
      <c r="F457" s="20">
        <v>6</v>
      </c>
      <c r="G457" s="20">
        <v>6</v>
      </c>
      <c r="H457" s="21">
        <v>21.24</v>
      </c>
      <c r="I457" s="21">
        <v>20</v>
      </c>
      <c r="J457" s="22">
        <v>0.03</v>
      </c>
      <c r="K457" s="23">
        <v>6925808304270</v>
      </c>
      <c r="L457" s="24"/>
      <c r="M457" s="25">
        <f>C457*L457</f>
        <v>0</v>
      </c>
      <c r="N457" s="26">
        <f>H457/E457*L457</f>
        <v>0</v>
      </c>
      <c r="O457" s="26">
        <f>I457/E457*L457</f>
        <v>0</v>
      </c>
      <c r="P457" s="27">
        <f t="shared" si="31"/>
        <v>0</v>
      </c>
    </row>
    <row r="458" spans="1:16" s="31" customFormat="1" ht="18.75" customHeight="1">
      <c r="A458" s="69">
        <v>179840</v>
      </c>
      <c r="B458" s="159" t="s">
        <v>2773</v>
      </c>
      <c r="C458" s="237">
        <v>671.67</v>
      </c>
      <c r="D458" s="19" t="s">
        <v>0</v>
      </c>
      <c r="E458" s="20">
        <v>90</v>
      </c>
      <c r="F458" s="20">
        <v>6</v>
      </c>
      <c r="G458" s="20">
        <v>6</v>
      </c>
      <c r="H458" s="21">
        <v>21.24</v>
      </c>
      <c r="I458" s="21">
        <v>20</v>
      </c>
      <c r="J458" s="22">
        <v>0.03</v>
      </c>
      <c r="K458" s="23">
        <v>6925808304287</v>
      </c>
      <c r="L458" s="24"/>
      <c r="M458" s="25">
        <f>C458*L458</f>
        <v>0</v>
      </c>
      <c r="N458" s="26">
        <f t="shared" si="29"/>
        <v>0</v>
      </c>
      <c r="O458" s="26">
        <f t="shared" si="30"/>
        <v>0</v>
      </c>
      <c r="P458" s="27">
        <f t="shared" si="31"/>
        <v>0</v>
      </c>
    </row>
    <row r="459" spans="1:16" s="31" customFormat="1" ht="18.75" customHeight="1">
      <c r="A459" s="69">
        <v>179842</v>
      </c>
      <c r="B459" s="159" t="s">
        <v>2774</v>
      </c>
      <c r="C459" s="237">
        <v>682.87</v>
      </c>
      <c r="D459" s="19" t="s">
        <v>0</v>
      </c>
      <c r="E459" s="20">
        <v>90</v>
      </c>
      <c r="F459" s="20">
        <v>6</v>
      </c>
      <c r="G459" s="20">
        <v>6</v>
      </c>
      <c r="H459" s="21">
        <v>21.24</v>
      </c>
      <c r="I459" s="21">
        <v>20</v>
      </c>
      <c r="J459" s="22">
        <v>0.03</v>
      </c>
      <c r="K459" s="23">
        <v>6925808304300</v>
      </c>
      <c r="L459" s="24"/>
      <c r="M459" s="25">
        <f>C459*L459</f>
        <v>0</v>
      </c>
      <c r="N459" s="26">
        <f t="shared" si="29"/>
        <v>0</v>
      </c>
      <c r="O459" s="26">
        <f t="shared" si="30"/>
        <v>0</v>
      </c>
      <c r="P459" s="27">
        <f t="shared" si="31"/>
        <v>0</v>
      </c>
    </row>
    <row r="460" spans="1:16" s="31" customFormat="1" ht="18.75" customHeight="1">
      <c r="A460" s="69">
        <v>179843</v>
      </c>
      <c r="B460" s="159" t="s">
        <v>2775</v>
      </c>
      <c r="C460" s="237">
        <v>696.63</v>
      </c>
      <c r="D460" s="19" t="s">
        <v>0</v>
      </c>
      <c r="E460" s="20">
        <v>90</v>
      </c>
      <c r="F460" s="20">
        <v>6</v>
      </c>
      <c r="G460" s="20">
        <v>6</v>
      </c>
      <c r="H460" s="21">
        <v>21.24</v>
      </c>
      <c r="I460" s="21">
        <v>20</v>
      </c>
      <c r="J460" s="22">
        <v>0.03</v>
      </c>
      <c r="K460" s="23">
        <v>6925808304317</v>
      </c>
      <c r="L460" s="24"/>
      <c r="M460" s="25">
        <f>C460*L460</f>
        <v>0</v>
      </c>
      <c r="N460" s="26">
        <f t="shared" si="29"/>
        <v>0</v>
      </c>
      <c r="O460" s="26">
        <f t="shared" si="30"/>
        <v>0</v>
      </c>
      <c r="P460" s="27">
        <f t="shared" si="31"/>
        <v>0</v>
      </c>
    </row>
    <row r="461" spans="1:16" s="31" customFormat="1" ht="18.75" customHeight="1">
      <c r="A461" s="69">
        <v>179845</v>
      </c>
      <c r="B461" s="159" t="s">
        <v>2776</v>
      </c>
      <c r="C461" s="237">
        <v>699.13</v>
      </c>
      <c r="D461" s="19" t="s">
        <v>0</v>
      </c>
      <c r="E461" s="20">
        <v>90</v>
      </c>
      <c r="F461" s="20">
        <v>6</v>
      </c>
      <c r="G461" s="20">
        <v>6</v>
      </c>
      <c r="H461" s="21">
        <v>21.74</v>
      </c>
      <c r="I461" s="21">
        <v>20.5</v>
      </c>
      <c r="J461" s="22">
        <v>0.03</v>
      </c>
      <c r="K461" s="23">
        <v>6925808304331</v>
      </c>
      <c r="L461" s="24"/>
      <c r="M461" s="25">
        <f>C461*L461</f>
        <v>0</v>
      </c>
      <c r="N461" s="26">
        <f t="shared" si="29"/>
        <v>0</v>
      </c>
      <c r="O461" s="26">
        <f t="shared" si="30"/>
        <v>0</v>
      </c>
      <c r="P461" s="27">
        <f t="shared" si="31"/>
        <v>0</v>
      </c>
    </row>
    <row r="462" spans="1:16" s="31" customFormat="1" ht="18.75" customHeight="1">
      <c r="A462" s="69">
        <v>179847</v>
      </c>
      <c r="B462" s="159" t="s">
        <v>2777</v>
      </c>
      <c r="C462" s="237">
        <v>752.14</v>
      </c>
      <c r="D462" s="19" t="s">
        <v>0</v>
      </c>
      <c r="E462" s="20">
        <v>90</v>
      </c>
      <c r="F462" s="20">
        <v>6</v>
      </c>
      <c r="G462" s="20">
        <v>6</v>
      </c>
      <c r="H462" s="21">
        <v>21.74</v>
      </c>
      <c r="I462" s="21">
        <v>20.5</v>
      </c>
      <c r="J462" s="22">
        <v>0.03</v>
      </c>
      <c r="K462" s="23">
        <v>6925808304355</v>
      </c>
      <c r="L462" s="24"/>
      <c r="M462" s="25">
        <f>C462*L462</f>
        <v>0</v>
      </c>
      <c r="N462" s="26">
        <f t="shared" si="29"/>
        <v>0</v>
      </c>
      <c r="O462" s="26">
        <f t="shared" si="30"/>
        <v>0</v>
      </c>
      <c r="P462" s="27">
        <f t="shared" si="31"/>
        <v>0</v>
      </c>
    </row>
    <row r="463" spans="1:16" s="31" customFormat="1" ht="18.75" customHeight="1">
      <c r="A463" s="69">
        <v>179848</v>
      </c>
      <c r="B463" s="159" t="s">
        <v>2778</v>
      </c>
      <c r="C463" s="237">
        <v>784.95</v>
      </c>
      <c r="D463" s="19" t="s">
        <v>0</v>
      </c>
      <c r="E463" s="20">
        <v>90</v>
      </c>
      <c r="F463" s="20">
        <v>6</v>
      </c>
      <c r="G463" s="20">
        <v>6</v>
      </c>
      <c r="H463" s="21">
        <v>22.74</v>
      </c>
      <c r="I463" s="21">
        <v>21.5</v>
      </c>
      <c r="J463" s="22">
        <v>0.03</v>
      </c>
      <c r="K463" s="23">
        <v>6925808304362</v>
      </c>
      <c r="L463" s="24"/>
      <c r="M463" s="25">
        <f>C463*L463</f>
        <v>0</v>
      </c>
      <c r="N463" s="26">
        <f t="shared" si="29"/>
        <v>0</v>
      </c>
      <c r="O463" s="26">
        <f t="shared" si="30"/>
        <v>0</v>
      </c>
      <c r="P463" s="27">
        <f t="shared" si="31"/>
        <v>0</v>
      </c>
    </row>
    <row r="464" spans="1:16" s="31" customFormat="1" ht="18.75" customHeight="1">
      <c r="A464" s="69">
        <v>179850</v>
      </c>
      <c r="B464" s="159" t="s">
        <v>2779</v>
      </c>
      <c r="C464" s="237">
        <v>802.76</v>
      </c>
      <c r="D464" s="19" t="s">
        <v>0</v>
      </c>
      <c r="E464" s="20">
        <v>90</v>
      </c>
      <c r="F464" s="20">
        <v>6</v>
      </c>
      <c r="G464" s="20">
        <v>6</v>
      </c>
      <c r="H464" s="21">
        <v>22.74</v>
      </c>
      <c r="I464" s="21">
        <v>21.5</v>
      </c>
      <c r="J464" s="22">
        <v>0.03</v>
      </c>
      <c r="K464" s="23">
        <v>6925808304386</v>
      </c>
      <c r="L464" s="24"/>
      <c r="M464" s="25">
        <f>C464*L464</f>
        <v>0</v>
      </c>
      <c r="N464" s="26">
        <f t="shared" si="29"/>
        <v>0</v>
      </c>
      <c r="O464" s="26">
        <f t="shared" si="30"/>
        <v>0</v>
      </c>
      <c r="P464" s="27">
        <f t="shared" si="31"/>
        <v>0</v>
      </c>
    </row>
    <row r="465" spans="1:16" s="31" customFormat="1" ht="18.75" customHeight="1">
      <c r="A465" s="69">
        <v>179879</v>
      </c>
      <c r="B465" s="159" t="s">
        <v>2780</v>
      </c>
      <c r="C465" s="237">
        <v>1087.8800000000001</v>
      </c>
      <c r="D465" s="19" t="s">
        <v>0</v>
      </c>
      <c r="E465" s="20">
        <v>60</v>
      </c>
      <c r="F465" s="20">
        <v>4</v>
      </c>
      <c r="G465" s="20">
        <v>4</v>
      </c>
      <c r="H465" s="21">
        <v>20.74</v>
      </c>
      <c r="I465" s="21">
        <v>19.5</v>
      </c>
      <c r="J465" s="22">
        <v>0.03</v>
      </c>
      <c r="K465" s="23">
        <v>6925808304676</v>
      </c>
      <c r="L465" s="24"/>
      <c r="M465" s="25">
        <f>C465*L465</f>
        <v>0</v>
      </c>
      <c r="N465" s="26">
        <f t="shared" si="29"/>
        <v>0</v>
      </c>
      <c r="O465" s="26">
        <f t="shared" si="30"/>
        <v>0</v>
      </c>
      <c r="P465" s="27">
        <f t="shared" si="31"/>
        <v>0</v>
      </c>
    </row>
    <row r="466" spans="1:16" s="31" customFormat="1" ht="18.75" customHeight="1">
      <c r="A466" s="69">
        <v>179883</v>
      </c>
      <c r="B466" s="159" t="s">
        <v>2781</v>
      </c>
      <c r="C466" s="237">
        <v>1076.56</v>
      </c>
      <c r="D466" s="19" t="s">
        <v>0</v>
      </c>
      <c r="E466" s="20">
        <v>60</v>
      </c>
      <c r="F466" s="20">
        <v>4</v>
      </c>
      <c r="G466" s="20">
        <v>4</v>
      </c>
      <c r="H466" s="21">
        <v>20.74</v>
      </c>
      <c r="I466" s="21">
        <v>19.5</v>
      </c>
      <c r="J466" s="22">
        <v>0.03</v>
      </c>
      <c r="K466" s="23">
        <v>6925808304713</v>
      </c>
      <c r="L466" s="24"/>
      <c r="M466" s="25">
        <f>C466*L466</f>
        <v>0</v>
      </c>
      <c r="N466" s="26">
        <f t="shared" si="29"/>
        <v>0</v>
      </c>
      <c r="O466" s="26">
        <f t="shared" si="30"/>
        <v>0</v>
      </c>
      <c r="P466" s="27">
        <f t="shared" si="31"/>
        <v>0</v>
      </c>
    </row>
    <row r="467" spans="1:16" s="31" customFormat="1" ht="18.75" customHeight="1">
      <c r="A467" s="69">
        <v>179886</v>
      </c>
      <c r="B467" s="159" t="s">
        <v>2782</v>
      </c>
      <c r="C467" s="237">
        <v>1062.1400000000001</v>
      </c>
      <c r="D467" s="19" t="s">
        <v>0</v>
      </c>
      <c r="E467" s="20">
        <v>60</v>
      </c>
      <c r="F467" s="20">
        <v>4</v>
      </c>
      <c r="G467" s="20">
        <v>4</v>
      </c>
      <c r="H467" s="21">
        <v>20.74</v>
      </c>
      <c r="I467" s="21">
        <v>19.5</v>
      </c>
      <c r="J467" s="22">
        <v>0.03</v>
      </c>
      <c r="K467" s="23">
        <v>6925808304744</v>
      </c>
      <c r="L467" s="24"/>
      <c r="M467" s="25">
        <f>C467*L467</f>
        <v>0</v>
      </c>
      <c r="N467" s="26">
        <f t="shared" si="29"/>
        <v>0</v>
      </c>
      <c r="O467" s="26">
        <f t="shared" si="30"/>
        <v>0</v>
      </c>
      <c r="P467" s="27">
        <f t="shared" si="31"/>
        <v>0</v>
      </c>
    </row>
    <row r="468" spans="1:16" s="31" customFormat="1" ht="18.75" customHeight="1">
      <c r="A468" s="69">
        <v>179888</v>
      </c>
      <c r="B468" s="159" t="s">
        <v>2783</v>
      </c>
      <c r="C468" s="237">
        <v>1074.48</v>
      </c>
      <c r="D468" s="19" t="s">
        <v>0</v>
      </c>
      <c r="E468" s="20">
        <v>60</v>
      </c>
      <c r="F468" s="20">
        <v>4</v>
      </c>
      <c r="G468" s="20">
        <v>4</v>
      </c>
      <c r="H468" s="21">
        <v>20.74</v>
      </c>
      <c r="I468" s="21">
        <v>19.5</v>
      </c>
      <c r="J468" s="22">
        <v>0.03</v>
      </c>
      <c r="K468" s="23">
        <v>6925808304768</v>
      </c>
      <c r="L468" s="24"/>
      <c r="M468" s="25">
        <f>C468*L468</f>
        <v>0</v>
      </c>
      <c r="N468" s="26">
        <f t="shared" si="29"/>
        <v>0</v>
      </c>
      <c r="O468" s="26">
        <f t="shared" si="30"/>
        <v>0</v>
      </c>
      <c r="P468" s="27">
        <f t="shared" si="31"/>
        <v>0</v>
      </c>
    </row>
    <row r="469" spans="1:16" s="31" customFormat="1" ht="18.75" customHeight="1">
      <c r="A469" s="69">
        <v>179891</v>
      </c>
      <c r="B469" s="159" t="s">
        <v>2784</v>
      </c>
      <c r="C469" s="237">
        <v>1097.1099999999999</v>
      </c>
      <c r="D469" s="19" t="s">
        <v>0</v>
      </c>
      <c r="E469" s="20">
        <v>60</v>
      </c>
      <c r="F469" s="20">
        <v>4</v>
      </c>
      <c r="G469" s="20">
        <v>4</v>
      </c>
      <c r="H469" s="21">
        <v>20.74</v>
      </c>
      <c r="I469" s="21">
        <v>19.5</v>
      </c>
      <c r="J469" s="22">
        <v>0.03</v>
      </c>
      <c r="K469" s="23">
        <v>6925808304799</v>
      </c>
      <c r="L469" s="24"/>
      <c r="M469" s="25">
        <f>C469*L469</f>
        <v>0</v>
      </c>
      <c r="N469" s="26">
        <f t="shared" si="29"/>
        <v>0</v>
      </c>
      <c r="O469" s="26">
        <f t="shared" si="30"/>
        <v>0</v>
      </c>
      <c r="P469" s="27">
        <f t="shared" si="31"/>
        <v>0</v>
      </c>
    </row>
    <row r="470" spans="1:16" s="31" customFormat="1" ht="18.75" customHeight="1">
      <c r="A470" s="69">
        <v>179880</v>
      </c>
      <c r="B470" s="159" t="s">
        <v>2785</v>
      </c>
      <c r="C470" s="237">
        <v>990.67</v>
      </c>
      <c r="D470" s="19" t="s">
        <v>0</v>
      </c>
      <c r="E470" s="20">
        <v>60</v>
      </c>
      <c r="F470" s="20">
        <v>4</v>
      </c>
      <c r="G470" s="20">
        <v>4</v>
      </c>
      <c r="H470" s="21">
        <v>21.24</v>
      </c>
      <c r="I470" s="21">
        <v>20</v>
      </c>
      <c r="J470" s="22">
        <v>0.03</v>
      </c>
      <c r="K470" s="23">
        <v>6925808304683</v>
      </c>
      <c r="L470" s="24"/>
      <c r="M470" s="25">
        <f>C470*L470</f>
        <v>0</v>
      </c>
      <c r="N470" s="26">
        <f t="shared" si="29"/>
        <v>0</v>
      </c>
      <c r="O470" s="26">
        <f t="shared" si="30"/>
        <v>0</v>
      </c>
      <c r="P470" s="27">
        <f t="shared" si="31"/>
        <v>0</v>
      </c>
    </row>
    <row r="471" spans="1:16" s="31" customFormat="1" ht="18.75" customHeight="1">
      <c r="A471" s="69">
        <v>179881</v>
      </c>
      <c r="B471" s="159" t="s">
        <v>2786</v>
      </c>
      <c r="C471" s="237">
        <v>990.67</v>
      </c>
      <c r="D471" s="19" t="s">
        <v>0</v>
      </c>
      <c r="E471" s="20">
        <v>60</v>
      </c>
      <c r="F471" s="20">
        <v>4</v>
      </c>
      <c r="G471" s="20">
        <v>4</v>
      </c>
      <c r="H471" s="21">
        <v>21.24</v>
      </c>
      <c r="I471" s="21">
        <v>20</v>
      </c>
      <c r="J471" s="22">
        <v>0.03</v>
      </c>
      <c r="K471" s="23">
        <v>6925808304690</v>
      </c>
      <c r="L471" s="24"/>
      <c r="M471" s="25">
        <f>C471*L471</f>
        <v>0</v>
      </c>
      <c r="N471" s="26">
        <f>H471/E471*L471</f>
        <v>0</v>
      </c>
      <c r="O471" s="26">
        <f>I471/E471*L471</f>
        <v>0</v>
      </c>
      <c r="P471" s="27">
        <f t="shared" si="31"/>
        <v>0</v>
      </c>
    </row>
    <row r="472" spans="1:16" s="31" customFormat="1" ht="18.75" customHeight="1">
      <c r="A472" s="69">
        <v>179882</v>
      </c>
      <c r="B472" s="159" t="s">
        <v>2787</v>
      </c>
      <c r="C472" s="237">
        <v>1004.04</v>
      </c>
      <c r="D472" s="19" t="s">
        <v>0</v>
      </c>
      <c r="E472" s="20">
        <v>60</v>
      </c>
      <c r="F472" s="20">
        <v>4</v>
      </c>
      <c r="G472" s="20">
        <v>4</v>
      </c>
      <c r="H472" s="21">
        <v>21.24</v>
      </c>
      <c r="I472" s="21">
        <v>20</v>
      </c>
      <c r="J472" s="22">
        <v>0.03</v>
      </c>
      <c r="K472" s="23">
        <v>6925808304706</v>
      </c>
      <c r="L472" s="24"/>
      <c r="M472" s="25">
        <f>C472*L472</f>
        <v>0</v>
      </c>
      <c r="N472" s="26">
        <f t="shared" si="29"/>
        <v>0</v>
      </c>
      <c r="O472" s="26">
        <f t="shared" si="30"/>
        <v>0</v>
      </c>
      <c r="P472" s="27">
        <f t="shared" si="31"/>
        <v>0</v>
      </c>
    </row>
    <row r="473" spans="1:16" s="31" customFormat="1" ht="18.75" customHeight="1">
      <c r="A473" s="69">
        <v>179884</v>
      </c>
      <c r="B473" s="159" t="s">
        <v>2788</v>
      </c>
      <c r="C473" s="237">
        <v>1021.53</v>
      </c>
      <c r="D473" s="19" t="s">
        <v>0</v>
      </c>
      <c r="E473" s="20">
        <v>60</v>
      </c>
      <c r="F473" s="20">
        <v>4</v>
      </c>
      <c r="G473" s="20">
        <v>4</v>
      </c>
      <c r="H473" s="21">
        <v>21.24</v>
      </c>
      <c r="I473" s="21">
        <v>20</v>
      </c>
      <c r="J473" s="22">
        <v>0.03</v>
      </c>
      <c r="K473" s="23">
        <v>6925808304720</v>
      </c>
      <c r="L473" s="24"/>
      <c r="M473" s="25">
        <f>C473*L473</f>
        <v>0</v>
      </c>
      <c r="N473" s="26">
        <f t="shared" si="29"/>
        <v>0</v>
      </c>
      <c r="O473" s="26">
        <f t="shared" si="30"/>
        <v>0</v>
      </c>
      <c r="P473" s="27">
        <f t="shared" si="31"/>
        <v>0</v>
      </c>
    </row>
    <row r="474" spans="1:16" s="31" customFormat="1" ht="18.75" customHeight="1">
      <c r="A474" s="69">
        <v>179885</v>
      </c>
      <c r="B474" s="159" t="s">
        <v>2789</v>
      </c>
      <c r="C474" s="237">
        <v>1042.0899999999999</v>
      </c>
      <c r="D474" s="19" t="s">
        <v>0</v>
      </c>
      <c r="E474" s="20">
        <v>60</v>
      </c>
      <c r="F474" s="20">
        <v>4</v>
      </c>
      <c r="G474" s="20">
        <v>4</v>
      </c>
      <c r="H474" s="21">
        <v>21.24</v>
      </c>
      <c r="I474" s="21">
        <v>20</v>
      </c>
      <c r="J474" s="22">
        <v>0.03</v>
      </c>
      <c r="K474" s="23">
        <v>6925808304737</v>
      </c>
      <c r="L474" s="24"/>
      <c r="M474" s="25">
        <f>C474*L474</f>
        <v>0</v>
      </c>
      <c r="N474" s="26">
        <f t="shared" si="29"/>
        <v>0</v>
      </c>
      <c r="O474" s="26">
        <f t="shared" si="30"/>
        <v>0</v>
      </c>
      <c r="P474" s="27">
        <f t="shared" si="31"/>
        <v>0</v>
      </c>
    </row>
    <row r="475" spans="1:16" s="31" customFormat="1" ht="18.75" customHeight="1">
      <c r="A475" s="69">
        <v>179887</v>
      </c>
      <c r="B475" s="159" t="s">
        <v>2790</v>
      </c>
      <c r="C475" s="237">
        <v>1046.23</v>
      </c>
      <c r="D475" s="19" t="s">
        <v>0</v>
      </c>
      <c r="E475" s="20">
        <v>60</v>
      </c>
      <c r="F475" s="20">
        <v>4</v>
      </c>
      <c r="G475" s="20">
        <v>4</v>
      </c>
      <c r="H475" s="21">
        <v>21.74</v>
      </c>
      <c r="I475" s="21">
        <v>20.5</v>
      </c>
      <c r="J475" s="22">
        <v>0.03</v>
      </c>
      <c r="K475" s="23">
        <v>6925808304751</v>
      </c>
      <c r="L475" s="24"/>
      <c r="M475" s="25">
        <f>C475*L475</f>
        <v>0</v>
      </c>
      <c r="N475" s="26">
        <f t="shared" si="29"/>
        <v>0</v>
      </c>
      <c r="O475" s="26">
        <f t="shared" si="30"/>
        <v>0</v>
      </c>
      <c r="P475" s="27">
        <f t="shared" si="31"/>
        <v>0</v>
      </c>
    </row>
    <row r="476" spans="1:16" s="31" customFormat="1" ht="18.75" customHeight="1">
      <c r="A476" s="69">
        <v>179889</v>
      </c>
      <c r="B476" s="159" t="s">
        <v>2791</v>
      </c>
      <c r="C476" s="237">
        <v>1126.82</v>
      </c>
      <c r="D476" s="19" t="s">
        <v>0</v>
      </c>
      <c r="E476" s="20">
        <v>60</v>
      </c>
      <c r="F476" s="20">
        <v>4</v>
      </c>
      <c r="G476" s="20">
        <v>4</v>
      </c>
      <c r="H476" s="21">
        <v>21.74</v>
      </c>
      <c r="I476" s="21">
        <v>20.5</v>
      </c>
      <c r="J476" s="22">
        <v>0.03</v>
      </c>
      <c r="K476" s="23">
        <v>6925808304775</v>
      </c>
      <c r="L476" s="24"/>
      <c r="M476" s="25">
        <f>C476*L476</f>
        <v>0</v>
      </c>
      <c r="N476" s="26">
        <f t="shared" si="29"/>
        <v>0</v>
      </c>
      <c r="O476" s="26">
        <f t="shared" si="30"/>
        <v>0</v>
      </c>
      <c r="P476" s="27">
        <f t="shared" si="31"/>
        <v>0</v>
      </c>
    </row>
    <row r="477" spans="1:16" s="31" customFormat="1" ht="18.75" customHeight="1">
      <c r="A477" s="69">
        <v>179890</v>
      </c>
      <c r="B477" s="159" t="s">
        <v>2792</v>
      </c>
      <c r="C477" s="237">
        <v>1176.32</v>
      </c>
      <c r="D477" s="19" t="s">
        <v>0</v>
      </c>
      <c r="E477" s="20">
        <v>60</v>
      </c>
      <c r="F477" s="20">
        <v>4</v>
      </c>
      <c r="G477" s="20">
        <v>4</v>
      </c>
      <c r="H477" s="21">
        <v>22.74</v>
      </c>
      <c r="I477" s="21">
        <v>21.5</v>
      </c>
      <c r="J477" s="22">
        <v>0.03</v>
      </c>
      <c r="K477" s="23">
        <v>6925808304782</v>
      </c>
      <c r="L477" s="24"/>
      <c r="M477" s="25">
        <f>C477*L477</f>
        <v>0</v>
      </c>
      <c r="N477" s="26">
        <f t="shared" si="29"/>
        <v>0</v>
      </c>
      <c r="O477" s="26">
        <f t="shared" si="30"/>
        <v>0</v>
      </c>
      <c r="P477" s="27">
        <f t="shared" si="31"/>
        <v>0</v>
      </c>
    </row>
    <row r="478" spans="1:16" s="31" customFormat="1" ht="18.75" customHeight="1">
      <c r="A478" s="69">
        <v>179892</v>
      </c>
      <c r="B478" s="159" t="s">
        <v>2793</v>
      </c>
      <c r="C478" s="237">
        <v>1204.1099999999999</v>
      </c>
      <c r="D478" s="19" t="s">
        <v>0</v>
      </c>
      <c r="E478" s="20">
        <v>60</v>
      </c>
      <c r="F478" s="20">
        <v>4</v>
      </c>
      <c r="G478" s="20">
        <v>4</v>
      </c>
      <c r="H478" s="21">
        <v>22.74</v>
      </c>
      <c r="I478" s="21">
        <v>21.5</v>
      </c>
      <c r="J478" s="22">
        <v>0.03</v>
      </c>
      <c r="K478" s="23">
        <v>6925808304805</v>
      </c>
      <c r="L478" s="24"/>
      <c r="M478" s="25">
        <f>C478*L478</f>
        <v>0</v>
      </c>
      <c r="N478" s="26">
        <f t="shared" si="29"/>
        <v>0</v>
      </c>
      <c r="O478" s="26">
        <f t="shared" si="30"/>
        <v>0</v>
      </c>
      <c r="P478" s="27">
        <f t="shared" si="31"/>
        <v>0</v>
      </c>
    </row>
    <row r="479" spans="1:16" s="31" customFormat="1" ht="18.75" customHeight="1">
      <c r="A479" s="69">
        <v>179921</v>
      </c>
      <c r="B479" s="159" t="s">
        <v>2794</v>
      </c>
      <c r="C479" s="237">
        <v>1489.14</v>
      </c>
      <c r="D479" s="19" t="s">
        <v>0</v>
      </c>
      <c r="E479" s="20">
        <v>45</v>
      </c>
      <c r="F479" s="20">
        <v>3</v>
      </c>
      <c r="G479" s="20">
        <v>3</v>
      </c>
      <c r="H479" s="21">
        <v>20.74</v>
      </c>
      <c r="I479" s="21">
        <v>19.5</v>
      </c>
      <c r="J479" s="22">
        <v>0.03</v>
      </c>
      <c r="K479" s="23">
        <v>6925808305093</v>
      </c>
      <c r="L479" s="24"/>
      <c r="M479" s="25">
        <f>C479*L479</f>
        <v>0</v>
      </c>
      <c r="N479" s="26">
        <f t="shared" si="29"/>
        <v>0</v>
      </c>
      <c r="O479" s="26">
        <f t="shared" si="30"/>
        <v>0</v>
      </c>
      <c r="P479" s="27">
        <f t="shared" si="31"/>
        <v>0</v>
      </c>
    </row>
    <row r="480" spans="1:16" s="31" customFormat="1" ht="18.75" customHeight="1">
      <c r="A480" s="69">
        <v>179925</v>
      </c>
      <c r="B480" s="159" t="s">
        <v>2795</v>
      </c>
      <c r="C480" s="237">
        <v>1472.68</v>
      </c>
      <c r="D480" s="19" t="s">
        <v>0</v>
      </c>
      <c r="E480" s="20">
        <v>45</v>
      </c>
      <c r="F480" s="20">
        <v>3</v>
      </c>
      <c r="G480" s="20">
        <v>3</v>
      </c>
      <c r="H480" s="21">
        <v>20.74</v>
      </c>
      <c r="I480" s="21">
        <v>19.5</v>
      </c>
      <c r="J480" s="22">
        <v>0.03</v>
      </c>
      <c r="K480" s="23">
        <v>6925808305130</v>
      </c>
      <c r="L480" s="24"/>
      <c r="M480" s="25">
        <f>C480*L480</f>
        <v>0</v>
      </c>
      <c r="N480" s="26">
        <f t="shared" si="29"/>
        <v>0</v>
      </c>
      <c r="O480" s="26">
        <f t="shared" si="30"/>
        <v>0</v>
      </c>
      <c r="P480" s="27">
        <f t="shared" si="31"/>
        <v>0</v>
      </c>
    </row>
    <row r="481" spans="1:16" s="31" customFormat="1" ht="18.75" customHeight="1">
      <c r="A481" s="69">
        <v>179928</v>
      </c>
      <c r="B481" s="159" t="s">
        <v>2796</v>
      </c>
      <c r="C481" s="237">
        <v>1455.11</v>
      </c>
      <c r="D481" s="19" t="s">
        <v>0</v>
      </c>
      <c r="E481" s="20">
        <v>45</v>
      </c>
      <c r="F481" s="20">
        <v>3</v>
      </c>
      <c r="G481" s="20">
        <v>3</v>
      </c>
      <c r="H481" s="21">
        <v>20.74</v>
      </c>
      <c r="I481" s="21">
        <v>19.5</v>
      </c>
      <c r="J481" s="22">
        <v>0.03</v>
      </c>
      <c r="K481" s="23">
        <v>6925808305161</v>
      </c>
      <c r="L481" s="24"/>
      <c r="M481" s="25">
        <f>C481*L481</f>
        <v>0</v>
      </c>
      <c r="N481" s="26">
        <f t="shared" si="29"/>
        <v>0</v>
      </c>
      <c r="O481" s="26">
        <f t="shared" si="30"/>
        <v>0</v>
      </c>
      <c r="P481" s="27">
        <f t="shared" si="31"/>
        <v>0</v>
      </c>
    </row>
    <row r="482" spans="1:16" s="31" customFormat="1" ht="18.75" customHeight="1">
      <c r="A482" s="69">
        <v>179930</v>
      </c>
      <c r="B482" s="159" t="s">
        <v>2797</v>
      </c>
      <c r="C482" s="237">
        <v>1472.11</v>
      </c>
      <c r="D482" s="19" t="s">
        <v>0</v>
      </c>
      <c r="E482" s="20">
        <v>45</v>
      </c>
      <c r="F482" s="20">
        <v>3</v>
      </c>
      <c r="G482" s="20">
        <v>3</v>
      </c>
      <c r="H482" s="21">
        <v>20.74</v>
      </c>
      <c r="I482" s="21">
        <v>19.5</v>
      </c>
      <c r="J482" s="22">
        <v>0.03</v>
      </c>
      <c r="K482" s="23">
        <v>6925808305185</v>
      </c>
      <c r="L482" s="24"/>
      <c r="M482" s="25">
        <f>C482*L482</f>
        <v>0</v>
      </c>
      <c r="N482" s="26">
        <f t="shared" si="29"/>
        <v>0</v>
      </c>
      <c r="O482" s="26">
        <f t="shared" si="30"/>
        <v>0</v>
      </c>
      <c r="P482" s="27">
        <f t="shared" si="31"/>
        <v>0</v>
      </c>
    </row>
    <row r="483" spans="1:16" s="31" customFormat="1" ht="18.75" customHeight="1">
      <c r="A483" s="69">
        <v>179933</v>
      </c>
      <c r="B483" s="159" t="s">
        <v>2798</v>
      </c>
      <c r="C483" s="237">
        <v>1501.89</v>
      </c>
      <c r="D483" s="19" t="s">
        <v>0</v>
      </c>
      <c r="E483" s="20">
        <v>45</v>
      </c>
      <c r="F483" s="20">
        <v>3</v>
      </c>
      <c r="G483" s="20">
        <v>3</v>
      </c>
      <c r="H483" s="21">
        <v>20.74</v>
      </c>
      <c r="I483" s="21">
        <v>19.5</v>
      </c>
      <c r="J483" s="22">
        <v>0.03</v>
      </c>
      <c r="K483" s="23">
        <v>6925808305215</v>
      </c>
      <c r="L483" s="24"/>
      <c r="M483" s="25">
        <f>C483*L483</f>
        <v>0</v>
      </c>
      <c r="N483" s="26">
        <f t="shared" si="29"/>
        <v>0</v>
      </c>
      <c r="O483" s="26">
        <f t="shared" si="30"/>
        <v>0</v>
      </c>
      <c r="P483" s="27">
        <f t="shared" si="31"/>
        <v>0</v>
      </c>
    </row>
    <row r="484" spans="1:16" s="31" customFormat="1" ht="18.75" customHeight="1">
      <c r="A484" s="69">
        <v>179922</v>
      </c>
      <c r="B484" s="159" t="s">
        <v>2799</v>
      </c>
      <c r="C484" s="237">
        <v>1354.05</v>
      </c>
      <c r="D484" s="19" t="s">
        <v>0</v>
      </c>
      <c r="E484" s="20">
        <v>45</v>
      </c>
      <c r="F484" s="20">
        <v>3</v>
      </c>
      <c r="G484" s="20">
        <v>3</v>
      </c>
      <c r="H484" s="21">
        <v>21.24</v>
      </c>
      <c r="I484" s="21">
        <v>20</v>
      </c>
      <c r="J484" s="22">
        <v>0.03</v>
      </c>
      <c r="K484" s="23">
        <v>6925808305109</v>
      </c>
      <c r="L484" s="24"/>
      <c r="M484" s="25">
        <f>C484*L484</f>
        <v>0</v>
      </c>
      <c r="N484" s="26">
        <f t="shared" si="29"/>
        <v>0</v>
      </c>
      <c r="O484" s="26">
        <f t="shared" si="30"/>
        <v>0</v>
      </c>
      <c r="P484" s="27">
        <f t="shared" si="31"/>
        <v>0</v>
      </c>
    </row>
    <row r="485" spans="1:16" s="31" customFormat="1" ht="18.75" customHeight="1">
      <c r="A485" s="69">
        <v>179923</v>
      </c>
      <c r="B485" s="159" t="s">
        <v>2800</v>
      </c>
      <c r="C485" s="237">
        <v>1354.05</v>
      </c>
      <c r="D485" s="19" t="s">
        <v>0</v>
      </c>
      <c r="E485" s="20">
        <v>45</v>
      </c>
      <c r="F485" s="20">
        <v>3</v>
      </c>
      <c r="G485" s="20">
        <v>3</v>
      </c>
      <c r="H485" s="21">
        <v>21.24</v>
      </c>
      <c r="I485" s="21">
        <v>20</v>
      </c>
      <c r="J485" s="22">
        <v>0.03</v>
      </c>
      <c r="K485" s="23">
        <v>6925808305116</v>
      </c>
      <c r="L485" s="24"/>
      <c r="M485" s="25">
        <f>C485*L485</f>
        <v>0</v>
      </c>
      <c r="N485" s="26">
        <f>H485/E485*L485</f>
        <v>0</v>
      </c>
      <c r="O485" s="26">
        <f>I485/E485*L485</f>
        <v>0</v>
      </c>
      <c r="P485" s="27">
        <f t="shared" si="31"/>
        <v>0</v>
      </c>
    </row>
    <row r="486" spans="1:16" s="31" customFormat="1" ht="18.75" customHeight="1">
      <c r="A486" s="69">
        <v>179924</v>
      </c>
      <c r="B486" s="159" t="s">
        <v>2801</v>
      </c>
      <c r="C486" s="237">
        <v>1373.18</v>
      </c>
      <c r="D486" s="19" t="s">
        <v>0</v>
      </c>
      <c r="E486" s="20">
        <v>45</v>
      </c>
      <c r="F486" s="20">
        <v>3</v>
      </c>
      <c r="G486" s="20">
        <v>3</v>
      </c>
      <c r="H486" s="21">
        <v>21.24</v>
      </c>
      <c r="I486" s="21">
        <v>20</v>
      </c>
      <c r="J486" s="22">
        <v>0.03</v>
      </c>
      <c r="K486" s="23">
        <v>6925808305123</v>
      </c>
      <c r="L486" s="24"/>
      <c r="M486" s="25">
        <f>C486*L486</f>
        <v>0</v>
      </c>
      <c r="N486" s="26">
        <f t="shared" si="29"/>
        <v>0</v>
      </c>
      <c r="O486" s="26">
        <f t="shared" si="30"/>
        <v>0</v>
      </c>
      <c r="P486" s="27">
        <f t="shared" si="31"/>
        <v>0</v>
      </c>
    </row>
    <row r="487" spans="1:16" s="31" customFormat="1" ht="18.75" customHeight="1">
      <c r="A487" s="69">
        <v>179926</v>
      </c>
      <c r="B487" s="159" t="s">
        <v>2802</v>
      </c>
      <c r="C487" s="237">
        <v>1396.07</v>
      </c>
      <c r="D487" s="19" t="s">
        <v>0</v>
      </c>
      <c r="E487" s="20">
        <v>45</v>
      </c>
      <c r="F487" s="20">
        <v>3</v>
      </c>
      <c r="G487" s="20">
        <v>3</v>
      </c>
      <c r="H487" s="21">
        <v>21.24</v>
      </c>
      <c r="I487" s="21">
        <v>20</v>
      </c>
      <c r="J487" s="22">
        <v>0.03</v>
      </c>
      <c r="K487" s="23">
        <v>6925808305147</v>
      </c>
      <c r="L487" s="24"/>
      <c r="M487" s="25">
        <f>C487*L487</f>
        <v>0</v>
      </c>
      <c r="N487" s="26">
        <f t="shared" si="29"/>
        <v>0</v>
      </c>
      <c r="O487" s="26">
        <f t="shared" si="30"/>
        <v>0</v>
      </c>
      <c r="P487" s="27">
        <f t="shared" si="31"/>
        <v>0</v>
      </c>
    </row>
    <row r="488" spans="1:16" s="31" customFormat="1" ht="18.75" customHeight="1">
      <c r="A488" s="69">
        <v>179927</v>
      </c>
      <c r="B488" s="159" t="s">
        <v>2803</v>
      </c>
      <c r="C488" s="237">
        <v>1424.82</v>
      </c>
      <c r="D488" s="19" t="s">
        <v>0</v>
      </c>
      <c r="E488" s="20">
        <v>45</v>
      </c>
      <c r="F488" s="20">
        <v>3</v>
      </c>
      <c r="G488" s="20">
        <v>3</v>
      </c>
      <c r="H488" s="21">
        <v>21.24</v>
      </c>
      <c r="I488" s="21">
        <v>20</v>
      </c>
      <c r="J488" s="22">
        <v>0.03</v>
      </c>
      <c r="K488" s="23">
        <v>6925808305154</v>
      </c>
      <c r="L488" s="24"/>
      <c r="M488" s="25">
        <f>C488*L488</f>
        <v>0</v>
      </c>
      <c r="N488" s="26">
        <f t="shared" si="29"/>
        <v>0</v>
      </c>
      <c r="O488" s="26">
        <f t="shared" si="30"/>
        <v>0</v>
      </c>
      <c r="P488" s="27">
        <f t="shared" si="31"/>
        <v>0</v>
      </c>
    </row>
    <row r="489" spans="1:16" s="31" customFormat="1" ht="18.75" customHeight="1">
      <c r="A489" s="69">
        <v>179929</v>
      </c>
      <c r="B489" s="159" t="s">
        <v>2804</v>
      </c>
      <c r="C489" s="237">
        <v>1429.57</v>
      </c>
      <c r="D489" s="19" t="s">
        <v>0</v>
      </c>
      <c r="E489" s="20">
        <v>45</v>
      </c>
      <c r="F489" s="20">
        <v>3</v>
      </c>
      <c r="G489" s="20">
        <v>3</v>
      </c>
      <c r="H489" s="21">
        <v>21.74</v>
      </c>
      <c r="I489" s="21">
        <v>20.5</v>
      </c>
      <c r="J489" s="22">
        <v>0.03</v>
      </c>
      <c r="K489" s="23">
        <v>6925808305178</v>
      </c>
      <c r="L489" s="24"/>
      <c r="M489" s="25">
        <f>C489*L489</f>
        <v>0</v>
      </c>
      <c r="N489" s="26">
        <f t="shared" si="29"/>
        <v>0</v>
      </c>
      <c r="O489" s="26">
        <f t="shared" si="30"/>
        <v>0</v>
      </c>
      <c r="P489" s="27">
        <f t="shared" si="31"/>
        <v>0</v>
      </c>
    </row>
    <row r="490" spans="1:16" s="31" customFormat="1" ht="18.75" customHeight="1">
      <c r="A490" s="69">
        <v>179931</v>
      </c>
      <c r="B490" s="159" t="s">
        <v>2805</v>
      </c>
      <c r="C490" s="237">
        <v>1524.7</v>
      </c>
      <c r="D490" s="19" t="s">
        <v>0</v>
      </c>
      <c r="E490" s="20">
        <v>45</v>
      </c>
      <c r="F490" s="20">
        <v>3</v>
      </c>
      <c r="G490" s="20">
        <v>3</v>
      </c>
      <c r="H490" s="21">
        <v>21.74</v>
      </c>
      <c r="I490" s="21">
        <v>20.5</v>
      </c>
      <c r="J490" s="22">
        <v>0.03</v>
      </c>
      <c r="K490" s="23">
        <v>6925808305192</v>
      </c>
      <c r="L490" s="24"/>
      <c r="M490" s="25">
        <f>C490*L490</f>
        <v>0</v>
      </c>
      <c r="N490" s="26">
        <f t="shared" si="29"/>
        <v>0</v>
      </c>
      <c r="O490" s="26">
        <f t="shared" si="30"/>
        <v>0</v>
      </c>
      <c r="P490" s="27">
        <f t="shared" si="31"/>
        <v>0</v>
      </c>
    </row>
    <row r="491" spans="1:16" s="31" customFormat="1" ht="18.75" customHeight="1">
      <c r="A491" s="69">
        <v>179932</v>
      </c>
      <c r="B491" s="159" t="s">
        <v>2806</v>
      </c>
      <c r="C491" s="237">
        <v>1591.55</v>
      </c>
      <c r="D491" s="19" t="s">
        <v>0</v>
      </c>
      <c r="E491" s="20">
        <v>45</v>
      </c>
      <c r="F491" s="20">
        <v>3</v>
      </c>
      <c r="G491" s="20">
        <v>3</v>
      </c>
      <c r="H491" s="21">
        <v>22.74</v>
      </c>
      <c r="I491" s="21">
        <v>21.5</v>
      </c>
      <c r="J491" s="22">
        <v>0.03</v>
      </c>
      <c r="K491" s="23">
        <v>6925808305208</v>
      </c>
      <c r="L491" s="24"/>
      <c r="M491" s="25">
        <f>C491*L491</f>
        <v>0</v>
      </c>
      <c r="N491" s="26">
        <f t="shared" si="29"/>
        <v>0</v>
      </c>
      <c r="O491" s="26">
        <f t="shared" si="30"/>
        <v>0</v>
      </c>
      <c r="P491" s="27">
        <f t="shared" si="31"/>
        <v>0</v>
      </c>
    </row>
    <row r="492" spans="1:16" s="31" customFormat="1" ht="18.75" customHeight="1">
      <c r="A492" s="69">
        <v>179934</v>
      </c>
      <c r="B492" s="159" t="s">
        <v>2807</v>
      </c>
      <c r="C492" s="237">
        <v>1629.49</v>
      </c>
      <c r="D492" s="19" t="s">
        <v>0</v>
      </c>
      <c r="E492" s="20">
        <v>45</v>
      </c>
      <c r="F492" s="20">
        <v>3</v>
      </c>
      <c r="G492" s="20">
        <v>3</v>
      </c>
      <c r="H492" s="21">
        <v>22.74</v>
      </c>
      <c r="I492" s="21">
        <v>21.5</v>
      </c>
      <c r="J492" s="22">
        <v>0.03</v>
      </c>
      <c r="K492" s="23">
        <v>6925808305222</v>
      </c>
      <c r="L492" s="24"/>
      <c r="M492" s="25">
        <f>C492*L492</f>
        <v>0</v>
      </c>
      <c r="N492" s="26">
        <f t="shared" si="29"/>
        <v>0</v>
      </c>
      <c r="O492" s="26">
        <f t="shared" si="30"/>
        <v>0</v>
      </c>
      <c r="P492" s="27">
        <f t="shared" si="31"/>
        <v>0</v>
      </c>
    </row>
    <row r="493" spans="1:16" ht="18.75" customHeight="1">
      <c r="A493" s="262" t="s">
        <v>2087</v>
      </c>
      <c r="B493" s="263"/>
      <c r="C493" s="248"/>
      <c r="D493" s="263"/>
      <c r="E493" s="263"/>
      <c r="F493" s="263"/>
      <c r="G493" s="263"/>
      <c r="H493" s="263"/>
      <c r="I493" s="263"/>
      <c r="J493" s="263"/>
      <c r="K493" s="263"/>
      <c r="L493" s="263"/>
      <c r="M493" s="263"/>
      <c r="N493" s="263"/>
      <c r="O493" s="263"/>
      <c r="P493" s="37"/>
    </row>
    <row r="494" spans="1:16" s="31" customFormat="1" ht="18.75" customHeight="1">
      <c r="A494" s="69">
        <v>182699</v>
      </c>
      <c r="B494" s="159" t="s">
        <v>2808</v>
      </c>
      <c r="C494" s="237">
        <v>501.77</v>
      </c>
      <c r="D494" s="19" t="s">
        <v>0</v>
      </c>
      <c r="E494" s="20">
        <v>180</v>
      </c>
      <c r="F494" s="20">
        <v>12</v>
      </c>
      <c r="G494" s="20">
        <v>12</v>
      </c>
      <c r="H494" s="21">
        <v>21.34</v>
      </c>
      <c r="I494" s="21">
        <v>19.8</v>
      </c>
      <c r="J494" s="22">
        <v>0.03</v>
      </c>
      <c r="K494" s="23">
        <v>6925808366674</v>
      </c>
      <c r="L494" s="24"/>
      <c r="M494" s="25">
        <f>C494*L494</f>
        <v>0</v>
      </c>
      <c r="N494" s="26">
        <f t="shared" ref="N494:N535" si="32">H494/E494*L494</f>
        <v>0</v>
      </c>
      <c r="O494" s="26">
        <f t="shared" ref="O494:O535" si="33">I494/E494*L494</f>
        <v>0</v>
      </c>
      <c r="P494" s="27">
        <f t="shared" ref="P494:P535" si="34">J494/E494*L494</f>
        <v>0</v>
      </c>
    </row>
    <row r="495" spans="1:16" s="31" customFormat="1" ht="18.75" customHeight="1">
      <c r="A495" s="69">
        <v>182700</v>
      </c>
      <c r="B495" s="159" t="s">
        <v>2809</v>
      </c>
      <c r="C495" s="237">
        <v>475.24</v>
      </c>
      <c r="D495" s="19" t="s">
        <v>0</v>
      </c>
      <c r="E495" s="20">
        <v>180</v>
      </c>
      <c r="F495" s="20">
        <v>12</v>
      </c>
      <c r="G495" s="20">
        <v>12</v>
      </c>
      <c r="H495" s="21">
        <v>21.34</v>
      </c>
      <c r="I495" s="21">
        <v>19.8</v>
      </c>
      <c r="J495" s="22">
        <v>0.03</v>
      </c>
      <c r="K495" s="23">
        <v>6925808366681</v>
      </c>
      <c r="L495" s="24"/>
      <c r="M495" s="25">
        <f>C495*L495</f>
        <v>0</v>
      </c>
      <c r="N495" s="26">
        <f t="shared" si="32"/>
        <v>0</v>
      </c>
      <c r="O495" s="26">
        <f t="shared" si="33"/>
        <v>0</v>
      </c>
      <c r="P495" s="27">
        <f t="shared" si="34"/>
        <v>0</v>
      </c>
    </row>
    <row r="496" spans="1:16" s="31" customFormat="1" ht="18.75" customHeight="1">
      <c r="A496" s="69">
        <v>182701</v>
      </c>
      <c r="B496" s="159" t="s">
        <v>2810</v>
      </c>
      <c r="C496" s="237">
        <v>471.73</v>
      </c>
      <c r="D496" s="19" t="s">
        <v>0</v>
      </c>
      <c r="E496" s="20">
        <v>180</v>
      </c>
      <c r="F496" s="20">
        <v>12</v>
      </c>
      <c r="G496" s="20">
        <v>12</v>
      </c>
      <c r="H496" s="21">
        <v>21.34</v>
      </c>
      <c r="I496" s="21">
        <v>19.8</v>
      </c>
      <c r="J496" s="22">
        <v>0.03</v>
      </c>
      <c r="K496" s="23">
        <v>6925808366698</v>
      </c>
      <c r="L496" s="24"/>
      <c r="M496" s="25">
        <f>C496*L496</f>
        <v>0</v>
      </c>
      <c r="N496" s="26">
        <f t="shared" si="32"/>
        <v>0</v>
      </c>
      <c r="O496" s="26">
        <f t="shared" si="33"/>
        <v>0</v>
      </c>
      <c r="P496" s="27">
        <f t="shared" si="34"/>
        <v>0</v>
      </c>
    </row>
    <row r="497" spans="1:16" s="31" customFormat="1" ht="18.75" customHeight="1">
      <c r="A497" s="69">
        <v>182702</v>
      </c>
      <c r="B497" s="159" t="s">
        <v>2811</v>
      </c>
      <c r="C497" s="237">
        <v>474.78</v>
      </c>
      <c r="D497" s="19" t="s">
        <v>0</v>
      </c>
      <c r="E497" s="20">
        <v>180</v>
      </c>
      <c r="F497" s="20">
        <v>12</v>
      </c>
      <c r="G497" s="20">
        <v>12</v>
      </c>
      <c r="H497" s="21">
        <v>21.34</v>
      </c>
      <c r="I497" s="21">
        <v>19.8</v>
      </c>
      <c r="J497" s="22">
        <v>0.03</v>
      </c>
      <c r="K497" s="23">
        <v>6925808366704</v>
      </c>
      <c r="L497" s="24"/>
      <c r="M497" s="25">
        <f>C497*L497</f>
        <v>0</v>
      </c>
      <c r="N497" s="26">
        <f t="shared" si="32"/>
        <v>0</v>
      </c>
      <c r="O497" s="26">
        <f t="shared" si="33"/>
        <v>0</v>
      </c>
      <c r="P497" s="27">
        <f t="shared" si="34"/>
        <v>0</v>
      </c>
    </row>
    <row r="498" spans="1:16" s="31" customFormat="1" ht="18.75" customHeight="1">
      <c r="A498" s="69">
        <v>182703</v>
      </c>
      <c r="B498" s="159" t="s">
        <v>2812</v>
      </c>
      <c r="C498" s="237">
        <v>478.27</v>
      </c>
      <c r="D498" s="19" t="s">
        <v>0</v>
      </c>
      <c r="E498" s="20">
        <v>180</v>
      </c>
      <c r="F498" s="20">
        <v>12</v>
      </c>
      <c r="G498" s="20">
        <v>12</v>
      </c>
      <c r="H498" s="21">
        <v>21.34</v>
      </c>
      <c r="I498" s="21">
        <v>19.8</v>
      </c>
      <c r="J498" s="22">
        <v>0.03</v>
      </c>
      <c r="K498" s="23">
        <v>6925808366711</v>
      </c>
      <c r="L498" s="24"/>
      <c r="M498" s="25">
        <f>C498*L498</f>
        <v>0</v>
      </c>
      <c r="N498" s="26">
        <f t="shared" si="32"/>
        <v>0</v>
      </c>
      <c r="O498" s="26">
        <f t="shared" si="33"/>
        <v>0</v>
      </c>
      <c r="P498" s="27">
        <f t="shared" si="34"/>
        <v>0</v>
      </c>
    </row>
    <row r="499" spans="1:16" s="31" customFormat="1" ht="18.75" customHeight="1">
      <c r="A499" s="69">
        <v>182704</v>
      </c>
      <c r="B499" s="159" t="s">
        <v>2813</v>
      </c>
      <c r="C499" s="237">
        <v>441.14</v>
      </c>
      <c r="D499" s="19" t="s">
        <v>0</v>
      </c>
      <c r="E499" s="20">
        <v>180</v>
      </c>
      <c r="F499" s="20">
        <v>12</v>
      </c>
      <c r="G499" s="20">
        <v>12</v>
      </c>
      <c r="H499" s="21">
        <v>21.34</v>
      </c>
      <c r="I499" s="21">
        <v>19.8</v>
      </c>
      <c r="J499" s="22">
        <v>0.03</v>
      </c>
      <c r="K499" s="23">
        <v>6925808366728</v>
      </c>
      <c r="L499" s="24"/>
      <c r="M499" s="25">
        <f>C499*L499</f>
        <v>0</v>
      </c>
      <c r="N499" s="26">
        <f t="shared" si="32"/>
        <v>0</v>
      </c>
      <c r="O499" s="26">
        <f t="shared" si="33"/>
        <v>0</v>
      </c>
      <c r="P499" s="27">
        <f t="shared" si="34"/>
        <v>0</v>
      </c>
    </row>
    <row r="500" spans="1:16" s="31" customFormat="1" ht="18.75" customHeight="1">
      <c r="A500" s="69">
        <v>182705</v>
      </c>
      <c r="B500" s="159" t="s">
        <v>2814</v>
      </c>
      <c r="C500" s="237">
        <v>441.14</v>
      </c>
      <c r="D500" s="19" t="s">
        <v>0</v>
      </c>
      <c r="E500" s="20">
        <v>180</v>
      </c>
      <c r="F500" s="20">
        <v>12</v>
      </c>
      <c r="G500" s="20">
        <v>12</v>
      </c>
      <c r="H500" s="21">
        <v>21.34</v>
      </c>
      <c r="I500" s="21">
        <v>19.8</v>
      </c>
      <c r="J500" s="22">
        <v>0.03</v>
      </c>
      <c r="K500" s="23">
        <v>6925808366735</v>
      </c>
      <c r="L500" s="24"/>
      <c r="M500" s="25">
        <f>C500*L500</f>
        <v>0</v>
      </c>
      <c r="N500" s="26">
        <f t="shared" si="32"/>
        <v>0</v>
      </c>
      <c r="O500" s="26">
        <f t="shared" si="33"/>
        <v>0</v>
      </c>
      <c r="P500" s="27">
        <f t="shared" si="34"/>
        <v>0</v>
      </c>
    </row>
    <row r="501" spans="1:16" s="31" customFormat="1" ht="18.75" customHeight="1">
      <c r="A501" s="69">
        <v>182706</v>
      </c>
      <c r="B501" s="159" t="s">
        <v>2815</v>
      </c>
      <c r="C501" s="237">
        <v>445.72</v>
      </c>
      <c r="D501" s="19" t="s">
        <v>0</v>
      </c>
      <c r="E501" s="20">
        <v>180</v>
      </c>
      <c r="F501" s="20">
        <v>12</v>
      </c>
      <c r="G501" s="20">
        <v>12</v>
      </c>
      <c r="H501" s="21">
        <v>21.34</v>
      </c>
      <c r="I501" s="21">
        <v>19.8</v>
      </c>
      <c r="J501" s="22">
        <v>0.03</v>
      </c>
      <c r="K501" s="23">
        <v>6925808366742</v>
      </c>
      <c r="L501" s="24"/>
      <c r="M501" s="25">
        <f>C501*L501</f>
        <v>0</v>
      </c>
      <c r="N501" s="26">
        <f t="shared" si="32"/>
        <v>0</v>
      </c>
      <c r="O501" s="26">
        <f t="shared" si="33"/>
        <v>0</v>
      </c>
      <c r="P501" s="27">
        <f t="shared" si="34"/>
        <v>0</v>
      </c>
    </row>
    <row r="502" spans="1:16" s="31" customFormat="1" ht="18.75" customHeight="1">
      <c r="A502" s="69">
        <v>182707</v>
      </c>
      <c r="B502" s="159" t="s">
        <v>2816</v>
      </c>
      <c r="C502" s="237">
        <v>450.28</v>
      </c>
      <c r="D502" s="19" t="s">
        <v>0</v>
      </c>
      <c r="E502" s="20">
        <v>180</v>
      </c>
      <c r="F502" s="20">
        <v>12</v>
      </c>
      <c r="G502" s="20">
        <v>12</v>
      </c>
      <c r="H502" s="21">
        <v>21.34</v>
      </c>
      <c r="I502" s="21">
        <v>19.8</v>
      </c>
      <c r="J502" s="22">
        <v>0.03</v>
      </c>
      <c r="K502" s="23">
        <v>6925808366759</v>
      </c>
      <c r="L502" s="24"/>
      <c r="M502" s="25">
        <f>C502*L502</f>
        <v>0</v>
      </c>
      <c r="N502" s="26">
        <f t="shared" si="32"/>
        <v>0</v>
      </c>
      <c r="O502" s="26">
        <f t="shared" si="33"/>
        <v>0</v>
      </c>
      <c r="P502" s="27">
        <f t="shared" si="34"/>
        <v>0</v>
      </c>
    </row>
    <row r="503" spans="1:16" s="31" customFormat="1" ht="18.75" customHeight="1">
      <c r="A503" s="69">
        <v>182708</v>
      </c>
      <c r="B503" s="159" t="s">
        <v>2817</v>
      </c>
      <c r="C503" s="237">
        <v>457.43</v>
      </c>
      <c r="D503" s="19" t="s">
        <v>0</v>
      </c>
      <c r="E503" s="20">
        <v>180</v>
      </c>
      <c r="F503" s="20">
        <v>12</v>
      </c>
      <c r="G503" s="20">
        <v>12</v>
      </c>
      <c r="H503" s="21">
        <v>21.34</v>
      </c>
      <c r="I503" s="21">
        <v>19.8</v>
      </c>
      <c r="J503" s="22">
        <v>0.03</v>
      </c>
      <c r="K503" s="23">
        <v>6925808366766</v>
      </c>
      <c r="L503" s="24"/>
      <c r="M503" s="25">
        <f>C503*L503</f>
        <v>0</v>
      </c>
      <c r="N503" s="26">
        <f t="shared" si="32"/>
        <v>0</v>
      </c>
      <c r="O503" s="26">
        <f t="shared" si="33"/>
        <v>0</v>
      </c>
      <c r="P503" s="27">
        <f t="shared" si="34"/>
        <v>0</v>
      </c>
    </row>
    <row r="504" spans="1:16" s="31" customFormat="1" ht="18.75" customHeight="1">
      <c r="A504" s="69">
        <v>182709</v>
      </c>
      <c r="B504" s="159" t="s">
        <v>2818</v>
      </c>
      <c r="C504" s="237">
        <v>458.51</v>
      </c>
      <c r="D504" s="19" t="s">
        <v>0</v>
      </c>
      <c r="E504" s="20">
        <v>180</v>
      </c>
      <c r="F504" s="20">
        <v>12</v>
      </c>
      <c r="G504" s="20">
        <v>12</v>
      </c>
      <c r="H504" s="21">
        <v>21.34</v>
      </c>
      <c r="I504" s="21">
        <v>19.8</v>
      </c>
      <c r="J504" s="22">
        <v>0.03</v>
      </c>
      <c r="K504" s="23">
        <v>6925808366773</v>
      </c>
      <c r="L504" s="24"/>
      <c r="M504" s="25">
        <f>C504*L504</f>
        <v>0</v>
      </c>
      <c r="N504" s="26">
        <f t="shared" si="32"/>
        <v>0</v>
      </c>
      <c r="O504" s="26">
        <f t="shared" si="33"/>
        <v>0</v>
      </c>
      <c r="P504" s="27">
        <f t="shared" si="34"/>
        <v>0</v>
      </c>
    </row>
    <row r="505" spans="1:16" s="31" customFormat="1" ht="18.75" customHeight="1">
      <c r="A505" s="69">
        <v>182710</v>
      </c>
      <c r="B505" s="159" t="s">
        <v>2819</v>
      </c>
      <c r="C505" s="237">
        <v>471.4</v>
      </c>
      <c r="D505" s="19" t="s">
        <v>0</v>
      </c>
      <c r="E505" s="20">
        <v>180</v>
      </c>
      <c r="F505" s="20">
        <v>12</v>
      </c>
      <c r="G505" s="20">
        <v>12</v>
      </c>
      <c r="H505" s="21">
        <v>21.34</v>
      </c>
      <c r="I505" s="21">
        <v>19.8</v>
      </c>
      <c r="J505" s="22">
        <v>0.03</v>
      </c>
      <c r="K505" s="23">
        <v>6925808366780</v>
      </c>
      <c r="L505" s="24"/>
      <c r="M505" s="25">
        <f>C505*L505</f>
        <v>0</v>
      </c>
      <c r="N505" s="26">
        <f t="shared" si="32"/>
        <v>0</v>
      </c>
      <c r="O505" s="26">
        <f t="shared" si="33"/>
        <v>0</v>
      </c>
      <c r="P505" s="27">
        <f t="shared" si="34"/>
        <v>0</v>
      </c>
    </row>
    <row r="506" spans="1:16" s="31" customFormat="1" ht="18.75" customHeight="1">
      <c r="A506" s="69">
        <v>182711</v>
      </c>
      <c r="B506" s="159" t="s">
        <v>2820</v>
      </c>
      <c r="C506" s="237">
        <v>486.05</v>
      </c>
      <c r="D506" s="19" t="s">
        <v>0</v>
      </c>
      <c r="E506" s="20">
        <v>180</v>
      </c>
      <c r="F506" s="20">
        <v>12</v>
      </c>
      <c r="G506" s="20">
        <v>12</v>
      </c>
      <c r="H506" s="21">
        <v>21.34</v>
      </c>
      <c r="I506" s="21">
        <v>19.8</v>
      </c>
      <c r="J506" s="22">
        <v>0.03</v>
      </c>
      <c r="K506" s="23">
        <v>6925808366797</v>
      </c>
      <c r="L506" s="24"/>
      <c r="M506" s="25">
        <f>C506*L506</f>
        <v>0</v>
      </c>
      <c r="N506" s="26">
        <f t="shared" si="32"/>
        <v>0</v>
      </c>
      <c r="O506" s="26">
        <f t="shared" si="33"/>
        <v>0</v>
      </c>
      <c r="P506" s="27">
        <f t="shared" si="34"/>
        <v>0</v>
      </c>
    </row>
    <row r="507" spans="1:16" s="31" customFormat="1" ht="18.75" customHeight="1">
      <c r="A507" s="69">
        <v>182712</v>
      </c>
      <c r="B507" s="159" t="s">
        <v>2821</v>
      </c>
      <c r="C507" s="237">
        <v>495.52</v>
      </c>
      <c r="D507" s="19" t="s">
        <v>0</v>
      </c>
      <c r="E507" s="20">
        <v>180</v>
      </c>
      <c r="F507" s="20">
        <v>12</v>
      </c>
      <c r="G507" s="20">
        <v>12</v>
      </c>
      <c r="H507" s="21">
        <v>23.14</v>
      </c>
      <c r="I507" s="21">
        <v>21.6</v>
      </c>
      <c r="J507" s="22">
        <v>0.03</v>
      </c>
      <c r="K507" s="23">
        <v>6925808366803</v>
      </c>
      <c r="L507" s="24"/>
      <c r="M507" s="25">
        <f>C507*L507</f>
        <v>0</v>
      </c>
      <c r="N507" s="26">
        <f t="shared" si="32"/>
        <v>0</v>
      </c>
      <c r="O507" s="26">
        <f t="shared" si="33"/>
        <v>0</v>
      </c>
      <c r="P507" s="27">
        <f t="shared" si="34"/>
        <v>0</v>
      </c>
    </row>
    <row r="508" spans="1:16" s="31" customFormat="1" ht="18.75" customHeight="1">
      <c r="A508" s="69">
        <v>182713</v>
      </c>
      <c r="B508" s="159" t="s">
        <v>2822</v>
      </c>
      <c r="C508" s="237">
        <v>976.24</v>
      </c>
      <c r="D508" s="19" t="s">
        <v>0</v>
      </c>
      <c r="E508" s="20">
        <v>90</v>
      </c>
      <c r="F508" s="20">
        <v>6</v>
      </c>
      <c r="G508" s="20">
        <v>6</v>
      </c>
      <c r="H508" s="21">
        <v>21.34</v>
      </c>
      <c r="I508" s="21">
        <v>19.8</v>
      </c>
      <c r="J508" s="22">
        <v>0.03</v>
      </c>
      <c r="K508" s="23">
        <v>6925808366810</v>
      </c>
      <c r="L508" s="24"/>
      <c r="M508" s="25">
        <f>C508*L508</f>
        <v>0</v>
      </c>
      <c r="N508" s="26">
        <f t="shared" si="32"/>
        <v>0</v>
      </c>
      <c r="O508" s="26">
        <f t="shared" si="33"/>
        <v>0</v>
      </c>
      <c r="P508" s="27">
        <f t="shared" si="34"/>
        <v>0</v>
      </c>
    </row>
    <row r="509" spans="1:16" s="31" customFormat="1" ht="18.75" customHeight="1">
      <c r="A509" s="69">
        <v>182714</v>
      </c>
      <c r="B509" s="159" t="s">
        <v>2823</v>
      </c>
      <c r="C509" s="237">
        <v>967.45</v>
      </c>
      <c r="D509" s="19" t="s">
        <v>0</v>
      </c>
      <c r="E509" s="20">
        <v>90</v>
      </c>
      <c r="F509" s="20">
        <v>6</v>
      </c>
      <c r="G509" s="20">
        <v>6</v>
      </c>
      <c r="H509" s="21">
        <v>21.34</v>
      </c>
      <c r="I509" s="21">
        <v>19.8</v>
      </c>
      <c r="J509" s="22">
        <v>0.03</v>
      </c>
      <c r="K509" s="23">
        <v>6925808366827</v>
      </c>
      <c r="L509" s="24"/>
      <c r="M509" s="25">
        <f>C509*L509</f>
        <v>0</v>
      </c>
      <c r="N509" s="26">
        <f t="shared" si="32"/>
        <v>0</v>
      </c>
      <c r="O509" s="26">
        <f t="shared" si="33"/>
        <v>0</v>
      </c>
      <c r="P509" s="27">
        <f t="shared" si="34"/>
        <v>0</v>
      </c>
    </row>
    <row r="510" spans="1:16" s="31" customFormat="1" ht="18.75" customHeight="1">
      <c r="A510" s="69">
        <v>182715</v>
      </c>
      <c r="B510" s="159" t="s">
        <v>2824</v>
      </c>
      <c r="C510" s="237">
        <v>958.22</v>
      </c>
      <c r="D510" s="19" t="s">
        <v>0</v>
      </c>
      <c r="E510" s="20">
        <v>90</v>
      </c>
      <c r="F510" s="20">
        <v>6</v>
      </c>
      <c r="G510" s="20">
        <v>6</v>
      </c>
      <c r="H510" s="21">
        <v>21.34</v>
      </c>
      <c r="I510" s="21">
        <v>19.8</v>
      </c>
      <c r="J510" s="22">
        <v>0.03</v>
      </c>
      <c r="K510" s="23">
        <v>6925808366834</v>
      </c>
      <c r="L510" s="24"/>
      <c r="M510" s="25">
        <f>C510*L510</f>
        <v>0</v>
      </c>
      <c r="N510" s="26">
        <f t="shared" si="32"/>
        <v>0</v>
      </c>
      <c r="O510" s="26">
        <f t="shared" si="33"/>
        <v>0</v>
      </c>
      <c r="P510" s="27">
        <f t="shared" si="34"/>
        <v>0</v>
      </c>
    </row>
    <row r="511" spans="1:16" s="31" customFormat="1" ht="18.75" customHeight="1">
      <c r="A511" s="69">
        <v>182716</v>
      </c>
      <c r="B511" s="159" t="s">
        <v>2825</v>
      </c>
      <c r="C511" s="237">
        <v>965.93</v>
      </c>
      <c r="D511" s="19" t="s">
        <v>0</v>
      </c>
      <c r="E511" s="20">
        <v>90</v>
      </c>
      <c r="F511" s="20">
        <v>6</v>
      </c>
      <c r="G511" s="20">
        <v>6</v>
      </c>
      <c r="H511" s="21">
        <v>22.24</v>
      </c>
      <c r="I511" s="21">
        <v>20.7</v>
      </c>
      <c r="J511" s="22">
        <v>0.03</v>
      </c>
      <c r="K511" s="23">
        <v>6925808366841</v>
      </c>
      <c r="L511" s="24"/>
      <c r="M511" s="25">
        <f>C511*L511</f>
        <v>0</v>
      </c>
      <c r="N511" s="26">
        <f t="shared" si="32"/>
        <v>0</v>
      </c>
      <c r="O511" s="26">
        <f t="shared" si="33"/>
        <v>0</v>
      </c>
      <c r="P511" s="27">
        <f t="shared" si="34"/>
        <v>0</v>
      </c>
    </row>
    <row r="512" spans="1:16" s="31" customFormat="1" ht="18.75" customHeight="1">
      <c r="A512" s="69">
        <v>182717</v>
      </c>
      <c r="B512" s="159" t="s">
        <v>2826</v>
      </c>
      <c r="C512" s="237">
        <v>974.7</v>
      </c>
      <c r="D512" s="19" t="s">
        <v>0</v>
      </c>
      <c r="E512" s="20">
        <v>90</v>
      </c>
      <c r="F512" s="20">
        <v>6</v>
      </c>
      <c r="G512" s="20">
        <v>6</v>
      </c>
      <c r="H512" s="21">
        <v>22.24</v>
      </c>
      <c r="I512" s="21">
        <v>20.7</v>
      </c>
      <c r="J512" s="22">
        <v>0.03</v>
      </c>
      <c r="K512" s="23">
        <v>6925808366858</v>
      </c>
      <c r="L512" s="24"/>
      <c r="M512" s="25">
        <f>C512*L512</f>
        <v>0</v>
      </c>
      <c r="N512" s="26">
        <f t="shared" si="32"/>
        <v>0</v>
      </c>
      <c r="O512" s="26">
        <f t="shared" si="33"/>
        <v>0</v>
      </c>
      <c r="P512" s="27">
        <f t="shared" si="34"/>
        <v>0</v>
      </c>
    </row>
    <row r="513" spans="1:16" s="31" customFormat="1" ht="18.75" customHeight="1">
      <c r="A513" s="69">
        <v>182718</v>
      </c>
      <c r="B513" s="159" t="s">
        <v>2827</v>
      </c>
      <c r="C513" s="237">
        <v>894.67</v>
      </c>
      <c r="D513" s="19" t="s">
        <v>0</v>
      </c>
      <c r="E513" s="20">
        <v>90</v>
      </c>
      <c r="F513" s="20">
        <v>6</v>
      </c>
      <c r="G513" s="20">
        <v>6</v>
      </c>
      <c r="H513" s="21">
        <v>21.34</v>
      </c>
      <c r="I513" s="21">
        <v>19.8</v>
      </c>
      <c r="J513" s="22">
        <v>0.03</v>
      </c>
      <c r="K513" s="23">
        <v>6925808366865</v>
      </c>
      <c r="L513" s="24"/>
      <c r="M513" s="25">
        <f>C513*L513</f>
        <v>0</v>
      </c>
      <c r="N513" s="26">
        <f t="shared" si="32"/>
        <v>0</v>
      </c>
      <c r="O513" s="26">
        <f t="shared" si="33"/>
        <v>0</v>
      </c>
      <c r="P513" s="27">
        <f t="shared" si="34"/>
        <v>0</v>
      </c>
    </row>
    <row r="514" spans="1:16" s="31" customFormat="1" ht="18.75" customHeight="1">
      <c r="A514" s="89">
        <v>182719</v>
      </c>
      <c r="B514" s="172" t="s">
        <v>2828</v>
      </c>
      <c r="C514" s="238">
        <v>894.67</v>
      </c>
      <c r="D514" s="88" t="s">
        <v>0</v>
      </c>
      <c r="E514" s="80">
        <v>90</v>
      </c>
      <c r="F514" s="80">
        <v>6</v>
      </c>
      <c r="G514" s="80">
        <v>6</v>
      </c>
      <c r="H514" s="81">
        <v>21.34</v>
      </c>
      <c r="I514" s="81">
        <v>19.8</v>
      </c>
      <c r="J514" s="82">
        <v>0.03</v>
      </c>
      <c r="K514" s="83">
        <v>6925808366872</v>
      </c>
      <c r="L514" s="84"/>
      <c r="M514" s="85">
        <f>C514*L514</f>
        <v>0</v>
      </c>
      <c r="N514" s="86">
        <f t="shared" si="32"/>
        <v>0</v>
      </c>
      <c r="O514" s="86">
        <f t="shared" si="33"/>
        <v>0</v>
      </c>
      <c r="P514" s="87">
        <f t="shared" si="34"/>
        <v>0</v>
      </c>
    </row>
    <row r="515" spans="1:16" s="31" customFormat="1" ht="18.75" customHeight="1">
      <c r="A515" s="89">
        <v>182720</v>
      </c>
      <c r="B515" s="172" t="s">
        <v>2829</v>
      </c>
      <c r="C515" s="238">
        <v>904.07</v>
      </c>
      <c r="D515" s="88" t="s">
        <v>0</v>
      </c>
      <c r="E515" s="80">
        <v>90</v>
      </c>
      <c r="F515" s="80">
        <v>6</v>
      </c>
      <c r="G515" s="80">
        <v>6</v>
      </c>
      <c r="H515" s="81">
        <v>21.34</v>
      </c>
      <c r="I515" s="81">
        <v>19.8</v>
      </c>
      <c r="J515" s="82">
        <v>0.03</v>
      </c>
      <c r="K515" s="83">
        <v>6925808366889</v>
      </c>
      <c r="L515" s="84"/>
      <c r="M515" s="85">
        <f>C515*L515</f>
        <v>0</v>
      </c>
      <c r="N515" s="86">
        <f t="shared" si="32"/>
        <v>0</v>
      </c>
      <c r="O515" s="86">
        <f t="shared" si="33"/>
        <v>0</v>
      </c>
      <c r="P515" s="87">
        <f t="shared" si="34"/>
        <v>0</v>
      </c>
    </row>
    <row r="516" spans="1:16" s="31" customFormat="1" ht="18.75" customHeight="1">
      <c r="A516" s="89">
        <v>182721</v>
      </c>
      <c r="B516" s="172" t="s">
        <v>2830</v>
      </c>
      <c r="C516" s="238">
        <v>914.37</v>
      </c>
      <c r="D516" s="88" t="s">
        <v>0</v>
      </c>
      <c r="E516" s="80">
        <v>90</v>
      </c>
      <c r="F516" s="80">
        <v>6</v>
      </c>
      <c r="G516" s="80">
        <v>6</v>
      </c>
      <c r="H516" s="81">
        <v>22.24</v>
      </c>
      <c r="I516" s="81">
        <v>20.7</v>
      </c>
      <c r="J516" s="82">
        <v>0.03</v>
      </c>
      <c r="K516" s="83">
        <v>6925808366896</v>
      </c>
      <c r="L516" s="84"/>
      <c r="M516" s="85">
        <f>C516*L516</f>
        <v>0</v>
      </c>
      <c r="N516" s="86">
        <f t="shared" si="32"/>
        <v>0</v>
      </c>
      <c r="O516" s="86">
        <f t="shared" si="33"/>
        <v>0</v>
      </c>
      <c r="P516" s="87">
        <f t="shared" si="34"/>
        <v>0</v>
      </c>
    </row>
    <row r="517" spans="1:16" s="31" customFormat="1" ht="18.75" customHeight="1">
      <c r="A517" s="89">
        <v>182722</v>
      </c>
      <c r="B517" s="172" t="s">
        <v>2831</v>
      </c>
      <c r="C517" s="238">
        <v>928.22</v>
      </c>
      <c r="D517" s="88" t="s">
        <v>0</v>
      </c>
      <c r="E517" s="80">
        <v>90</v>
      </c>
      <c r="F517" s="80">
        <v>6</v>
      </c>
      <c r="G517" s="80">
        <v>6</v>
      </c>
      <c r="H517" s="81">
        <v>22.24</v>
      </c>
      <c r="I517" s="81">
        <v>20.7</v>
      </c>
      <c r="J517" s="82">
        <v>0.03</v>
      </c>
      <c r="K517" s="83">
        <v>6925808366902</v>
      </c>
      <c r="L517" s="84"/>
      <c r="M517" s="85">
        <f>C517*L517</f>
        <v>0</v>
      </c>
      <c r="N517" s="86">
        <f t="shared" si="32"/>
        <v>0</v>
      </c>
      <c r="O517" s="86">
        <f t="shared" si="33"/>
        <v>0</v>
      </c>
      <c r="P517" s="87">
        <f t="shared" si="34"/>
        <v>0</v>
      </c>
    </row>
    <row r="518" spans="1:16" s="31" customFormat="1" ht="18.75" customHeight="1">
      <c r="A518" s="89">
        <v>182723</v>
      </c>
      <c r="B518" s="172" t="s">
        <v>2832</v>
      </c>
      <c r="C518" s="238">
        <v>930.84</v>
      </c>
      <c r="D518" s="88" t="s">
        <v>0</v>
      </c>
      <c r="E518" s="80">
        <v>90</v>
      </c>
      <c r="F518" s="80">
        <v>6</v>
      </c>
      <c r="G518" s="80">
        <v>6</v>
      </c>
      <c r="H518" s="81">
        <v>22.24</v>
      </c>
      <c r="I518" s="81">
        <v>20.7</v>
      </c>
      <c r="J518" s="82">
        <v>0.03</v>
      </c>
      <c r="K518" s="83">
        <v>6925808366919</v>
      </c>
      <c r="L518" s="84"/>
      <c r="M518" s="85">
        <f>C518*L518</f>
        <v>0</v>
      </c>
      <c r="N518" s="86">
        <f t="shared" si="32"/>
        <v>0</v>
      </c>
      <c r="O518" s="86">
        <f t="shared" si="33"/>
        <v>0</v>
      </c>
      <c r="P518" s="87">
        <f t="shared" si="34"/>
        <v>0</v>
      </c>
    </row>
    <row r="519" spans="1:16" s="31" customFormat="1" ht="18.75" customHeight="1">
      <c r="A519" s="89">
        <v>182724</v>
      </c>
      <c r="B519" s="172" t="s">
        <v>2833</v>
      </c>
      <c r="C519" s="238">
        <v>957.43</v>
      </c>
      <c r="D519" s="88" t="s">
        <v>0</v>
      </c>
      <c r="E519" s="80">
        <v>90</v>
      </c>
      <c r="F519" s="80">
        <v>6</v>
      </c>
      <c r="G519" s="80">
        <v>6</v>
      </c>
      <c r="H519" s="81">
        <v>22.24</v>
      </c>
      <c r="I519" s="81">
        <v>20.7</v>
      </c>
      <c r="J519" s="82">
        <v>0.03</v>
      </c>
      <c r="K519" s="83">
        <v>6925808366926</v>
      </c>
      <c r="L519" s="84"/>
      <c r="M519" s="85">
        <f>C519*L519</f>
        <v>0</v>
      </c>
      <c r="N519" s="86">
        <f t="shared" si="32"/>
        <v>0</v>
      </c>
      <c r="O519" s="86">
        <f t="shared" si="33"/>
        <v>0</v>
      </c>
      <c r="P519" s="87">
        <f t="shared" si="34"/>
        <v>0</v>
      </c>
    </row>
    <row r="520" spans="1:16" s="31" customFormat="1" ht="18.75" customHeight="1">
      <c r="A520" s="69">
        <v>182725</v>
      </c>
      <c r="B520" s="159" t="s">
        <v>2834</v>
      </c>
      <c r="C520" s="237">
        <v>990.17</v>
      </c>
      <c r="D520" s="19" t="s">
        <v>0</v>
      </c>
      <c r="E520" s="20">
        <v>90</v>
      </c>
      <c r="F520" s="20">
        <v>6</v>
      </c>
      <c r="G520" s="20">
        <v>6</v>
      </c>
      <c r="H520" s="21">
        <v>22.24</v>
      </c>
      <c r="I520" s="21">
        <v>20.7</v>
      </c>
      <c r="J520" s="22">
        <v>0.03</v>
      </c>
      <c r="K520" s="23">
        <v>6925808366933</v>
      </c>
      <c r="L520" s="24"/>
      <c r="M520" s="25">
        <f>C520*L520</f>
        <v>0</v>
      </c>
      <c r="N520" s="26">
        <f t="shared" si="32"/>
        <v>0</v>
      </c>
      <c r="O520" s="26">
        <f t="shared" si="33"/>
        <v>0</v>
      </c>
      <c r="P520" s="27">
        <f t="shared" si="34"/>
        <v>0</v>
      </c>
    </row>
    <row r="521" spans="1:16" s="31" customFormat="1" ht="18.75" customHeight="1">
      <c r="A521" s="69">
        <v>182726</v>
      </c>
      <c r="B521" s="159" t="s">
        <v>2835</v>
      </c>
      <c r="C521" s="237">
        <v>1008.75</v>
      </c>
      <c r="D521" s="19" t="s">
        <v>0</v>
      </c>
      <c r="E521" s="20">
        <v>90</v>
      </c>
      <c r="F521" s="20">
        <v>6</v>
      </c>
      <c r="G521" s="20">
        <v>6</v>
      </c>
      <c r="H521" s="21">
        <v>22.24</v>
      </c>
      <c r="I521" s="21">
        <v>20.7</v>
      </c>
      <c r="J521" s="22">
        <v>0.03</v>
      </c>
      <c r="K521" s="23">
        <v>6925808366940</v>
      </c>
      <c r="L521" s="24"/>
      <c r="M521" s="25">
        <f>C521*L521</f>
        <v>0</v>
      </c>
      <c r="N521" s="26">
        <f t="shared" si="32"/>
        <v>0</v>
      </c>
      <c r="O521" s="26">
        <f t="shared" si="33"/>
        <v>0</v>
      </c>
      <c r="P521" s="27">
        <f t="shared" si="34"/>
        <v>0</v>
      </c>
    </row>
    <row r="522" spans="1:16" s="31" customFormat="1" ht="18.75" customHeight="1">
      <c r="A522" s="69">
        <v>182727</v>
      </c>
      <c r="B522" s="159" t="s">
        <v>2836</v>
      </c>
      <c r="C522" s="237">
        <v>2030.13</v>
      </c>
      <c r="D522" s="19" t="s">
        <v>0</v>
      </c>
      <c r="E522" s="20">
        <v>45</v>
      </c>
      <c r="F522" s="20">
        <v>6</v>
      </c>
      <c r="G522" s="20">
        <v>6</v>
      </c>
      <c r="H522" s="21">
        <v>21.78</v>
      </c>
      <c r="I522" s="21">
        <v>20.25</v>
      </c>
      <c r="J522" s="22">
        <v>0.03</v>
      </c>
      <c r="K522" s="23">
        <v>6925808366957</v>
      </c>
      <c r="L522" s="24"/>
      <c r="M522" s="25">
        <f>C522*L522</f>
        <v>0</v>
      </c>
      <c r="N522" s="26">
        <f t="shared" si="32"/>
        <v>0</v>
      </c>
      <c r="O522" s="26">
        <f t="shared" si="33"/>
        <v>0</v>
      </c>
      <c r="P522" s="27">
        <f t="shared" si="34"/>
        <v>0</v>
      </c>
    </row>
    <row r="523" spans="1:16" s="31" customFormat="1" ht="18.75" customHeight="1">
      <c r="A523" s="69">
        <v>182728</v>
      </c>
      <c r="B523" s="159" t="s">
        <v>2837</v>
      </c>
      <c r="C523" s="237">
        <v>2013.08</v>
      </c>
      <c r="D523" s="19" t="s">
        <v>0</v>
      </c>
      <c r="E523" s="20">
        <v>45</v>
      </c>
      <c r="F523" s="20">
        <v>6</v>
      </c>
      <c r="G523" s="20">
        <v>6</v>
      </c>
      <c r="H523" s="21">
        <v>21.78</v>
      </c>
      <c r="I523" s="21">
        <v>20.25</v>
      </c>
      <c r="J523" s="22">
        <v>0.03</v>
      </c>
      <c r="K523" s="23">
        <v>6925808366964</v>
      </c>
      <c r="L523" s="24"/>
      <c r="M523" s="25">
        <f>C523*L523</f>
        <v>0</v>
      </c>
      <c r="N523" s="26">
        <f t="shared" si="32"/>
        <v>0</v>
      </c>
      <c r="O523" s="26">
        <f t="shared" si="33"/>
        <v>0</v>
      </c>
      <c r="P523" s="27">
        <f t="shared" si="34"/>
        <v>0</v>
      </c>
    </row>
    <row r="524" spans="1:16" s="31" customFormat="1" ht="18.75" customHeight="1">
      <c r="A524" s="69">
        <v>182729</v>
      </c>
      <c r="B524" s="159" t="s">
        <v>2838</v>
      </c>
      <c r="C524" s="237">
        <v>1994.29</v>
      </c>
      <c r="D524" s="19" t="s">
        <v>0</v>
      </c>
      <c r="E524" s="20">
        <v>45</v>
      </c>
      <c r="F524" s="20">
        <v>3</v>
      </c>
      <c r="G524" s="20">
        <v>3</v>
      </c>
      <c r="H524" s="21">
        <v>21.78</v>
      </c>
      <c r="I524" s="21">
        <v>20.25</v>
      </c>
      <c r="J524" s="22">
        <v>0.03</v>
      </c>
      <c r="K524" s="23">
        <v>6925808366971</v>
      </c>
      <c r="L524" s="24"/>
      <c r="M524" s="25">
        <f>C524*L524</f>
        <v>0</v>
      </c>
      <c r="N524" s="26">
        <f t="shared" si="32"/>
        <v>0</v>
      </c>
      <c r="O524" s="26">
        <f t="shared" si="33"/>
        <v>0</v>
      </c>
      <c r="P524" s="27">
        <f t="shared" si="34"/>
        <v>0</v>
      </c>
    </row>
    <row r="525" spans="1:16" s="31" customFormat="1" ht="18.75" customHeight="1">
      <c r="A525" s="69">
        <v>182730</v>
      </c>
      <c r="B525" s="159" t="s">
        <v>2839</v>
      </c>
      <c r="C525" s="237">
        <v>2009.91</v>
      </c>
      <c r="D525" s="19" t="s">
        <v>0</v>
      </c>
      <c r="E525" s="20">
        <v>45</v>
      </c>
      <c r="F525" s="20">
        <v>3</v>
      </c>
      <c r="G525" s="20">
        <v>3</v>
      </c>
      <c r="H525" s="21">
        <v>21.78</v>
      </c>
      <c r="I525" s="21">
        <v>20.25</v>
      </c>
      <c r="J525" s="22">
        <v>0.03</v>
      </c>
      <c r="K525" s="23">
        <v>6925808366988</v>
      </c>
      <c r="L525" s="24"/>
      <c r="M525" s="25">
        <f>C525*L525</f>
        <v>0</v>
      </c>
      <c r="N525" s="26">
        <f t="shared" si="32"/>
        <v>0</v>
      </c>
      <c r="O525" s="26">
        <f t="shared" si="33"/>
        <v>0</v>
      </c>
      <c r="P525" s="27">
        <f t="shared" si="34"/>
        <v>0</v>
      </c>
    </row>
    <row r="526" spans="1:16" s="31" customFormat="1" ht="18.75" customHeight="1">
      <c r="A526" s="69">
        <v>182731</v>
      </c>
      <c r="B526" s="159" t="s">
        <v>2840</v>
      </c>
      <c r="C526" s="237">
        <v>2028.07</v>
      </c>
      <c r="D526" s="19" t="s">
        <v>0</v>
      </c>
      <c r="E526" s="20">
        <v>45</v>
      </c>
      <c r="F526" s="20">
        <v>3</v>
      </c>
      <c r="G526" s="20">
        <v>3</v>
      </c>
      <c r="H526" s="21">
        <v>21.78</v>
      </c>
      <c r="I526" s="21">
        <v>20.25</v>
      </c>
      <c r="J526" s="22">
        <v>0.03</v>
      </c>
      <c r="K526" s="23">
        <v>6925808366995</v>
      </c>
      <c r="L526" s="24"/>
      <c r="M526" s="25">
        <f>C526*L526</f>
        <v>0</v>
      </c>
      <c r="N526" s="26">
        <f t="shared" si="32"/>
        <v>0</v>
      </c>
      <c r="O526" s="26">
        <f t="shared" si="33"/>
        <v>0</v>
      </c>
      <c r="P526" s="27">
        <f t="shared" si="34"/>
        <v>0</v>
      </c>
    </row>
    <row r="527" spans="1:16" s="31" customFormat="1" ht="18.75" customHeight="1">
      <c r="A527" s="69">
        <v>182732</v>
      </c>
      <c r="B527" s="159" t="s">
        <v>2841</v>
      </c>
      <c r="C527" s="237">
        <v>1863.07</v>
      </c>
      <c r="D527" s="19" t="s">
        <v>0</v>
      </c>
      <c r="E527" s="20">
        <v>45</v>
      </c>
      <c r="F527" s="20">
        <v>3</v>
      </c>
      <c r="G527" s="20">
        <v>3</v>
      </c>
      <c r="H527" s="21">
        <v>21.78</v>
      </c>
      <c r="I527" s="21">
        <v>20.25</v>
      </c>
      <c r="J527" s="22">
        <v>0.03</v>
      </c>
      <c r="K527" s="23">
        <v>6925808367008</v>
      </c>
      <c r="L527" s="24"/>
      <c r="M527" s="25">
        <f>C527*L527</f>
        <v>0</v>
      </c>
      <c r="N527" s="26">
        <f t="shared" si="32"/>
        <v>0</v>
      </c>
      <c r="O527" s="26">
        <f t="shared" si="33"/>
        <v>0</v>
      </c>
      <c r="P527" s="27">
        <f t="shared" si="34"/>
        <v>0</v>
      </c>
    </row>
    <row r="528" spans="1:16" s="31" customFormat="1" ht="18.75" customHeight="1">
      <c r="A528" s="69">
        <v>182733</v>
      </c>
      <c r="B528" s="159" t="s">
        <v>2842</v>
      </c>
      <c r="C528" s="237">
        <v>1863.07</v>
      </c>
      <c r="D528" s="19" t="s">
        <v>0</v>
      </c>
      <c r="E528" s="20">
        <v>45</v>
      </c>
      <c r="F528" s="20">
        <v>3</v>
      </c>
      <c r="G528" s="20">
        <v>3</v>
      </c>
      <c r="H528" s="21">
        <v>21.78</v>
      </c>
      <c r="I528" s="21">
        <v>20.25</v>
      </c>
      <c r="J528" s="22">
        <v>0.03</v>
      </c>
      <c r="K528" s="23">
        <v>6925808367015</v>
      </c>
      <c r="L528" s="24"/>
      <c r="M528" s="25">
        <f>C528*L528</f>
        <v>0</v>
      </c>
      <c r="N528" s="26">
        <f t="shared" si="32"/>
        <v>0</v>
      </c>
      <c r="O528" s="26">
        <f t="shared" si="33"/>
        <v>0</v>
      </c>
      <c r="P528" s="27">
        <f t="shared" si="34"/>
        <v>0</v>
      </c>
    </row>
    <row r="529" spans="1:16" s="31" customFormat="1" ht="18.75" customHeight="1">
      <c r="A529" s="69">
        <v>182734</v>
      </c>
      <c r="B529" s="159" t="s">
        <v>2843</v>
      </c>
      <c r="C529" s="237">
        <v>1881.71</v>
      </c>
      <c r="D529" s="19" t="s">
        <v>0</v>
      </c>
      <c r="E529" s="20">
        <v>45</v>
      </c>
      <c r="F529" s="20">
        <v>3</v>
      </c>
      <c r="G529" s="20">
        <v>3</v>
      </c>
      <c r="H529" s="21">
        <v>21.78</v>
      </c>
      <c r="I529" s="21">
        <v>20.25</v>
      </c>
      <c r="J529" s="22">
        <v>0.03</v>
      </c>
      <c r="K529" s="23">
        <v>6925808367022</v>
      </c>
      <c r="L529" s="24"/>
      <c r="M529" s="25">
        <f>C529*L529</f>
        <v>0</v>
      </c>
      <c r="N529" s="26">
        <f t="shared" si="32"/>
        <v>0</v>
      </c>
      <c r="O529" s="26">
        <f t="shared" si="33"/>
        <v>0</v>
      </c>
      <c r="P529" s="27">
        <f t="shared" si="34"/>
        <v>0</v>
      </c>
    </row>
    <row r="530" spans="1:16" s="31" customFormat="1" ht="18.75" customHeight="1">
      <c r="A530" s="69">
        <v>182735</v>
      </c>
      <c r="B530" s="159" t="s">
        <v>2844</v>
      </c>
      <c r="C530" s="237">
        <v>1905.28</v>
      </c>
      <c r="D530" s="19" t="s">
        <v>0</v>
      </c>
      <c r="E530" s="20">
        <v>45</v>
      </c>
      <c r="F530" s="20">
        <v>3</v>
      </c>
      <c r="G530" s="20">
        <v>3</v>
      </c>
      <c r="H530" s="21">
        <v>21.78</v>
      </c>
      <c r="I530" s="21">
        <v>20.25</v>
      </c>
      <c r="J530" s="22">
        <v>0.03</v>
      </c>
      <c r="K530" s="23">
        <v>6925808367039</v>
      </c>
      <c r="L530" s="24"/>
      <c r="M530" s="25">
        <f>C530*L530</f>
        <v>0</v>
      </c>
      <c r="N530" s="26">
        <f t="shared" si="32"/>
        <v>0</v>
      </c>
      <c r="O530" s="26">
        <f t="shared" si="33"/>
        <v>0</v>
      </c>
      <c r="P530" s="27">
        <f t="shared" si="34"/>
        <v>0</v>
      </c>
    </row>
    <row r="531" spans="1:16" s="31" customFormat="1" ht="18.75" customHeight="1">
      <c r="A531" s="69">
        <v>182736</v>
      </c>
      <c r="B531" s="159" t="s">
        <v>2845</v>
      </c>
      <c r="C531" s="237">
        <v>1934.1</v>
      </c>
      <c r="D531" s="19" t="s">
        <v>0</v>
      </c>
      <c r="E531" s="20">
        <v>45</v>
      </c>
      <c r="F531" s="20">
        <v>3</v>
      </c>
      <c r="G531" s="20">
        <v>3</v>
      </c>
      <c r="H531" s="21">
        <v>21.78</v>
      </c>
      <c r="I531" s="21">
        <v>20.25</v>
      </c>
      <c r="J531" s="22">
        <v>0.03</v>
      </c>
      <c r="K531" s="23">
        <v>6925808367046</v>
      </c>
      <c r="L531" s="24"/>
      <c r="M531" s="25">
        <f>C531*L531</f>
        <v>0</v>
      </c>
      <c r="N531" s="26">
        <f t="shared" si="32"/>
        <v>0</v>
      </c>
      <c r="O531" s="26">
        <f t="shared" si="33"/>
        <v>0</v>
      </c>
      <c r="P531" s="27">
        <f t="shared" si="34"/>
        <v>0</v>
      </c>
    </row>
    <row r="532" spans="1:16" s="31" customFormat="1" ht="18.75" customHeight="1">
      <c r="A532" s="69">
        <v>182737</v>
      </c>
      <c r="B532" s="159" t="s">
        <v>2846</v>
      </c>
      <c r="C532" s="237">
        <v>1939.99</v>
      </c>
      <c r="D532" s="19" t="s">
        <v>0</v>
      </c>
      <c r="E532" s="20">
        <v>45</v>
      </c>
      <c r="F532" s="20">
        <v>3</v>
      </c>
      <c r="G532" s="20">
        <v>3</v>
      </c>
      <c r="H532" s="21">
        <v>22.24</v>
      </c>
      <c r="I532" s="21">
        <v>20.7</v>
      </c>
      <c r="J532" s="22">
        <v>0.03</v>
      </c>
      <c r="K532" s="23">
        <v>6925808367053</v>
      </c>
      <c r="L532" s="24"/>
      <c r="M532" s="25">
        <f>C532*L532</f>
        <v>0</v>
      </c>
      <c r="N532" s="26">
        <f t="shared" si="32"/>
        <v>0</v>
      </c>
      <c r="O532" s="26">
        <f t="shared" si="33"/>
        <v>0</v>
      </c>
      <c r="P532" s="27">
        <f t="shared" si="34"/>
        <v>0</v>
      </c>
    </row>
    <row r="533" spans="1:16" s="31" customFormat="1" ht="18.75" customHeight="1">
      <c r="A533" s="69">
        <v>182738</v>
      </c>
      <c r="B533" s="159" t="s">
        <v>2847</v>
      </c>
      <c r="C533" s="237">
        <v>2020.01</v>
      </c>
      <c r="D533" s="19" t="s">
        <v>0</v>
      </c>
      <c r="E533" s="20">
        <v>45</v>
      </c>
      <c r="F533" s="20">
        <v>3</v>
      </c>
      <c r="G533" s="20">
        <v>3</v>
      </c>
      <c r="H533" s="21">
        <v>22.24</v>
      </c>
      <c r="I533" s="21">
        <v>20.7</v>
      </c>
      <c r="J533" s="22">
        <v>0.03</v>
      </c>
      <c r="K533" s="23">
        <v>6925808367060</v>
      </c>
      <c r="L533" s="24"/>
      <c r="M533" s="25">
        <f>C533*L533</f>
        <v>0</v>
      </c>
      <c r="N533" s="26">
        <f t="shared" si="32"/>
        <v>0</v>
      </c>
      <c r="O533" s="26">
        <f t="shared" si="33"/>
        <v>0</v>
      </c>
      <c r="P533" s="27">
        <f t="shared" si="34"/>
        <v>0</v>
      </c>
    </row>
    <row r="534" spans="1:16" s="31" customFormat="1" ht="18.75" customHeight="1">
      <c r="A534" s="69">
        <v>182739</v>
      </c>
      <c r="B534" s="159" t="s">
        <v>2848</v>
      </c>
      <c r="C534" s="237">
        <v>2087.0100000000002</v>
      </c>
      <c r="D534" s="19" t="s">
        <v>0</v>
      </c>
      <c r="E534" s="20">
        <v>45</v>
      </c>
      <c r="F534" s="20">
        <v>3</v>
      </c>
      <c r="G534" s="20">
        <v>3</v>
      </c>
      <c r="H534" s="21">
        <v>22.24</v>
      </c>
      <c r="I534" s="21">
        <v>20.7</v>
      </c>
      <c r="J534" s="22">
        <v>0.03</v>
      </c>
      <c r="K534" s="23">
        <v>6925808367077</v>
      </c>
      <c r="L534" s="24"/>
      <c r="M534" s="25">
        <f>C534*L534</f>
        <v>0</v>
      </c>
      <c r="N534" s="26">
        <f t="shared" si="32"/>
        <v>0</v>
      </c>
      <c r="O534" s="26">
        <f t="shared" si="33"/>
        <v>0</v>
      </c>
      <c r="P534" s="27">
        <f t="shared" si="34"/>
        <v>0</v>
      </c>
    </row>
    <row r="535" spans="1:16" s="31" customFormat="1" ht="18.75" customHeight="1">
      <c r="A535" s="69">
        <v>182740</v>
      </c>
      <c r="B535" s="159" t="s">
        <v>2849</v>
      </c>
      <c r="C535" s="237">
        <v>2125.6</v>
      </c>
      <c r="D535" s="19" t="s">
        <v>0</v>
      </c>
      <c r="E535" s="20">
        <v>45</v>
      </c>
      <c r="F535" s="20">
        <v>3</v>
      </c>
      <c r="G535" s="20">
        <v>3</v>
      </c>
      <c r="H535" s="21">
        <v>22.24</v>
      </c>
      <c r="I535" s="21">
        <v>20.7</v>
      </c>
      <c r="J535" s="22">
        <v>0.03</v>
      </c>
      <c r="K535" s="23">
        <v>6925808367084</v>
      </c>
      <c r="L535" s="24"/>
      <c r="M535" s="25">
        <f>C535*L535</f>
        <v>0</v>
      </c>
      <c r="N535" s="26">
        <f t="shared" si="32"/>
        <v>0</v>
      </c>
      <c r="O535" s="26">
        <f t="shared" si="33"/>
        <v>0</v>
      </c>
      <c r="P535" s="27">
        <f t="shared" si="34"/>
        <v>0</v>
      </c>
    </row>
    <row r="536" spans="1:16" s="54" customFormat="1" ht="18.75" customHeight="1">
      <c r="A536" s="265" t="s">
        <v>2088</v>
      </c>
      <c r="B536" s="266"/>
      <c r="C536" s="266"/>
      <c r="D536" s="266"/>
      <c r="E536" s="266"/>
      <c r="F536" s="266"/>
      <c r="G536" s="266"/>
      <c r="H536" s="266"/>
      <c r="I536" s="266"/>
      <c r="J536" s="266"/>
      <c r="K536" s="266"/>
      <c r="L536" s="266"/>
      <c r="M536" s="266"/>
      <c r="N536" s="266"/>
      <c r="O536" s="266"/>
      <c r="P536" s="267"/>
    </row>
    <row r="537" spans="1:16" s="31" customFormat="1" ht="18.75" customHeight="1">
      <c r="A537" s="69">
        <v>184994</v>
      </c>
      <c r="B537" s="159" t="s">
        <v>2748</v>
      </c>
      <c r="C537" s="237">
        <v>316.77999999999997</v>
      </c>
      <c r="D537" s="19" t="s">
        <v>0</v>
      </c>
      <c r="E537" s="24">
        <v>210</v>
      </c>
      <c r="F537" s="20">
        <v>14</v>
      </c>
      <c r="G537" s="20">
        <v>14</v>
      </c>
      <c r="H537" s="21">
        <v>8.3000000000000007</v>
      </c>
      <c r="I537" s="21">
        <v>6.3</v>
      </c>
      <c r="J537" s="22">
        <v>0.03</v>
      </c>
      <c r="K537" s="23">
        <v>6925808301330</v>
      </c>
      <c r="L537" s="24"/>
      <c r="M537" s="25">
        <f>C537*L537</f>
        <v>0</v>
      </c>
      <c r="N537" s="26">
        <f>H537/E537*L537</f>
        <v>0</v>
      </c>
      <c r="O537" s="26">
        <f>I537/E537*L537</f>
        <v>0</v>
      </c>
      <c r="P537" s="27">
        <f>J537/E537*L537</f>
        <v>0</v>
      </c>
    </row>
    <row r="538" spans="1:16" s="31" customFormat="1" ht="18.75" customHeight="1">
      <c r="A538" s="69">
        <v>184974</v>
      </c>
      <c r="B538" s="159" t="s">
        <v>2749</v>
      </c>
      <c r="C538" s="237">
        <v>879.38</v>
      </c>
      <c r="D538" s="19" t="s">
        <v>0</v>
      </c>
      <c r="E538" s="24">
        <v>135</v>
      </c>
      <c r="F538" s="20">
        <v>15</v>
      </c>
      <c r="G538" s="20">
        <v>15</v>
      </c>
      <c r="H538" s="21">
        <v>9.6</v>
      </c>
      <c r="I538" s="21">
        <v>8</v>
      </c>
      <c r="J538" s="22">
        <v>0.03</v>
      </c>
      <c r="K538" s="23">
        <v>6925808301231</v>
      </c>
      <c r="L538" s="24"/>
      <c r="M538" s="25">
        <f>C538*L538</f>
        <v>0</v>
      </c>
      <c r="N538" s="26">
        <f>H538/E538*L538</f>
        <v>0</v>
      </c>
      <c r="O538" s="26">
        <f>I538/E538*L538</f>
        <v>0</v>
      </c>
      <c r="P538" s="27">
        <f>J538/E538*L538</f>
        <v>0</v>
      </c>
    </row>
    <row r="539" spans="1:16" s="31" customFormat="1" ht="18.75" customHeight="1">
      <c r="A539" s="69">
        <v>184986</v>
      </c>
      <c r="B539" s="159" t="s">
        <v>2750</v>
      </c>
      <c r="C539" s="237">
        <v>578.64</v>
      </c>
      <c r="D539" s="19" t="s">
        <v>0</v>
      </c>
      <c r="E539" s="24">
        <v>135</v>
      </c>
      <c r="F539" s="20">
        <v>15</v>
      </c>
      <c r="G539" s="20">
        <v>15</v>
      </c>
      <c r="H539" s="21">
        <v>15.28</v>
      </c>
      <c r="I539" s="21">
        <v>13.5</v>
      </c>
      <c r="J539" s="22">
        <v>0.03</v>
      </c>
      <c r="K539" s="23">
        <v>6925808301217</v>
      </c>
      <c r="L539" s="24"/>
      <c r="M539" s="25">
        <f>C539*L539</f>
        <v>0</v>
      </c>
      <c r="N539" s="26">
        <f>H539/E539*L539</f>
        <v>0</v>
      </c>
      <c r="O539" s="26">
        <f>I539/E539*L539</f>
        <v>0</v>
      </c>
      <c r="P539" s="27">
        <f>J539/E539*L539</f>
        <v>0</v>
      </c>
    </row>
    <row r="540" spans="1:16" s="31" customFormat="1" ht="18.75" customHeight="1">
      <c r="A540" s="157">
        <v>184996</v>
      </c>
      <c r="B540" s="159" t="s">
        <v>2751</v>
      </c>
      <c r="C540" s="237">
        <v>330.5</v>
      </c>
      <c r="D540" s="38" t="s">
        <v>0</v>
      </c>
      <c r="E540" s="43">
        <v>210</v>
      </c>
      <c r="F540" s="39">
        <v>15</v>
      </c>
      <c r="G540" s="39">
        <v>15</v>
      </c>
      <c r="H540" s="40">
        <v>8.3000000000000007</v>
      </c>
      <c r="I540" s="40">
        <v>6.3</v>
      </c>
      <c r="J540" s="41">
        <v>0.03</v>
      </c>
      <c r="K540" s="42">
        <v>6925808301347</v>
      </c>
      <c r="L540" s="43"/>
      <c r="M540" s="25">
        <f>C540*L540</f>
        <v>0</v>
      </c>
      <c r="N540" s="44">
        <f>H540/E540*L540</f>
        <v>0</v>
      </c>
      <c r="O540" s="44">
        <f>I540/E540*L540</f>
        <v>0</v>
      </c>
      <c r="P540" s="45">
        <f>J540/E540*L540</f>
        <v>0</v>
      </c>
    </row>
    <row r="541" spans="1:16" ht="18.75" customHeight="1">
      <c r="A541" s="265" t="s">
        <v>2089</v>
      </c>
      <c r="B541" s="266"/>
      <c r="C541" s="249"/>
      <c r="D541" s="266"/>
      <c r="E541" s="266"/>
      <c r="F541" s="266"/>
      <c r="G541" s="266"/>
      <c r="H541" s="266"/>
      <c r="I541" s="266"/>
      <c r="J541" s="266"/>
      <c r="K541" s="266"/>
      <c r="L541" s="266"/>
      <c r="M541" s="266"/>
      <c r="N541" s="266"/>
      <c r="O541" s="266"/>
      <c r="P541" s="55"/>
    </row>
    <row r="542" spans="1:16" s="29" customFormat="1" ht="18.75" customHeight="1">
      <c r="A542" s="158">
        <v>158088</v>
      </c>
      <c r="B542" s="159" t="s">
        <v>2739</v>
      </c>
      <c r="C542" s="237">
        <v>388</v>
      </c>
      <c r="D542" s="46" t="s">
        <v>0</v>
      </c>
      <c r="E542" s="47">
        <v>108</v>
      </c>
      <c r="F542" s="47">
        <v>12</v>
      </c>
      <c r="G542" s="47">
        <v>12</v>
      </c>
      <c r="H542" s="48">
        <v>17.8</v>
      </c>
      <c r="I542" s="48">
        <v>16.52</v>
      </c>
      <c r="J542" s="49">
        <v>0.03</v>
      </c>
      <c r="K542" s="50">
        <v>6925808318208</v>
      </c>
      <c r="L542" s="51"/>
      <c r="M542" s="25">
        <f>C542*L542</f>
        <v>0</v>
      </c>
      <c r="N542" s="52">
        <f t="shared" ref="N542:N557" si="35">H542/E542*L542</f>
        <v>0</v>
      </c>
      <c r="O542" s="52">
        <f t="shared" ref="O542:O557" si="36">I542/E542*L542</f>
        <v>0</v>
      </c>
      <c r="P542" s="53">
        <f t="shared" ref="P542:P557" si="37">J542/E542*L542</f>
        <v>0</v>
      </c>
    </row>
    <row r="543" spans="1:16" s="29" customFormat="1" ht="18.75" customHeight="1">
      <c r="A543" s="69">
        <v>158089</v>
      </c>
      <c r="B543" s="159" t="s">
        <v>2740</v>
      </c>
      <c r="C543" s="237">
        <v>388</v>
      </c>
      <c r="D543" s="19" t="s">
        <v>0</v>
      </c>
      <c r="E543" s="20">
        <v>108</v>
      </c>
      <c r="F543" s="20">
        <v>12</v>
      </c>
      <c r="G543" s="20">
        <v>12</v>
      </c>
      <c r="H543" s="21">
        <v>18.3</v>
      </c>
      <c r="I543" s="21">
        <v>16.96</v>
      </c>
      <c r="J543" s="22">
        <v>0.03</v>
      </c>
      <c r="K543" s="23">
        <v>6925808318215</v>
      </c>
      <c r="L543" s="24"/>
      <c r="M543" s="25">
        <f>C543*L543</f>
        <v>0</v>
      </c>
      <c r="N543" s="26">
        <f t="shared" si="35"/>
        <v>0</v>
      </c>
      <c r="O543" s="26">
        <f t="shared" si="36"/>
        <v>0</v>
      </c>
      <c r="P543" s="27">
        <f t="shared" si="37"/>
        <v>0</v>
      </c>
    </row>
    <row r="544" spans="1:16" s="29" customFormat="1" ht="18.75" customHeight="1">
      <c r="A544" s="69">
        <v>158087</v>
      </c>
      <c r="B544" s="159" t="s">
        <v>2741</v>
      </c>
      <c r="C544" s="237">
        <v>388</v>
      </c>
      <c r="D544" s="19" t="s">
        <v>0</v>
      </c>
      <c r="E544" s="20">
        <v>108</v>
      </c>
      <c r="F544" s="20">
        <v>12</v>
      </c>
      <c r="G544" s="20">
        <v>12</v>
      </c>
      <c r="H544" s="21">
        <v>18.2</v>
      </c>
      <c r="I544" s="21">
        <v>16.850000000000001</v>
      </c>
      <c r="J544" s="22">
        <v>0.03</v>
      </c>
      <c r="K544" s="23">
        <v>6925808318192</v>
      </c>
      <c r="L544" s="24"/>
      <c r="M544" s="25">
        <f>C544*L544</f>
        <v>0</v>
      </c>
      <c r="N544" s="26">
        <f t="shared" si="35"/>
        <v>0</v>
      </c>
      <c r="O544" s="26">
        <f t="shared" si="36"/>
        <v>0</v>
      </c>
      <c r="P544" s="27">
        <f t="shared" si="37"/>
        <v>0</v>
      </c>
    </row>
    <row r="545" spans="1:16" s="29" customFormat="1" ht="18.75" customHeight="1">
      <c r="A545" s="69">
        <v>158107</v>
      </c>
      <c r="B545" s="159" t="s">
        <v>2742</v>
      </c>
      <c r="C545" s="237">
        <v>388</v>
      </c>
      <c r="D545" s="19" t="s">
        <v>0</v>
      </c>
      <c r="E545" s="20">
        <v>108</v>
      </c>
      <c r="F545" s="20">
        <v>12</v>
      </c>
      <c r="G545" s="20">
        <v>12</v>
      </c>
      <c r="H545" s="21">
        <v>18.690000000000001</v>
      </c>
      <c r="I545" s="21">
        <v>17.28</v>
      </c>
      <c r="J545" s="22">
        <v>0.03</v>
      </c>
      <c r="K545" s="23">
        <v>6925808318314</v>
      </c>
      <c r="L545" s="24"/>
      <c r="M545" s="25">
        <f>C545*L545</f>
        <v>0</v>
      </c>
      <c r="N545" s="26">
        <f t="shared" si="35"/>
        <v>0</v>
      </c>
      <c r="O545" s="26">
        <f t="shared" si="36"/>
        <v>0</v>
      </c>
      <c r="P545" s="27">
        <f t="shared" si="37"/>
        <v>0</v>
      </c>
    </row>
    <row r="546" spans="1:16" s="29" customFormat="1" ht="18.75" customHeight="1">
      <c r="A546" s="69">
        <v>158091</v>
      </c>
      <c r="B546" s="159" t="s">
        <v>2743</v>
      </c>
      <c r="C546" s="237">
        <v>799.36</v>
      </c>
      <c r="D546" s="19" t="s">
        <v>0</v>
      </c>
      <c r="E546" s="20">
        <v>54</v>
      </c>
      <c r="F546" s="20">
        <v>6</v>
      </c>
      <c r="G546" s="20">
        <v>6</v>
      </c>
      <c r="H546" s="21">
        <v>17.93</v>
      </c>
      <c r="I546" s="21">
        <v>16.579999999999998</v>
      </c>
      <c r="J546" s="22">
        <v>0.03</v>
      </c>
      <c r="K546" s="23">
        <v>6925808318239</v>
      </c>
      <c r="L546" s="24"/>
      <c r="M546" s="25">
        <f>C546*L546</f>
        <v>0</v>
      </c>
      <c r="N546" s="26">
        <f t="shared" si="35"/>
        <v>0</v>
      </c>
      <c r="O546" s="26">
        <f t="shared" si="36"/>
        <v>0</v>
      </c>
      <c r="P546" s="27">
        <f t="shared" si="37"/>
        <v>0</v>
      </c>
    </row>
    <row r="547" spans="1:16" s="29" customFormat="1" ht="18.75" customHeight="1">
      <c r="A547" s="69">
        <v>158092</v>
      </c>
      <c r="B547" s="159" t="s">
        <v>2744</v>
      </c>
      <c r="C547" s="237">
        <v>799.36</v>
      </c>
      <c r="D547" s="19" t="s">
        <v>0</v>
      </c>
      <c r="E547" s="20">
        <v>54</v>
      </c>
      <c r="F547" s="20">
        <v>6</v>
      </c>
      <c r="G547" s="20">
        <v>6</v>
      </c>
      <c r="H547" s="21">
        <v>18.2</v>
      </c>
      <c r="I547" s="21">
        <v>16.850000000000001</v>
      </c>
      <c r="J547" s="22">
        <v>0.03</v>
      </c>
      <c r="K547" s="23">
        <v>6925808318246</v>
      </c>
      <c r="L547" s="24"/>
      <c r="M547" s="25">
        <f>C547*L547</f>
        <v>0</v>
      </c>
      <c r="N547" s="26">
        <f t="shared" si="35"/>
        <v>0</v>
      </c>
      <c r="O547" s="26">
        <f t="shared" si="36"/>
        <v>0</v>
      </c>
      <c r="P547" s="27">
        <f t="shared" si="37"/>
        <v>0</v>
      </c>
    </row>
    <row r="548" spans="1:16" s="29" customFormat="1" ht="18.75" customHeight="1">
      <c r="A548" s="69">
        <v>158090</v>
      </c>
      <c r="B548" s="159" t="s">
        <v>2745</v>
      </c>
      <c r="C548" s="237">
        <v>798.38</v>
      </c>
      <c r="D548" s="19" t="s">
        <v>0</v>
      </c>
      <c r="E548" s="20">
        <v>54</v>
      </c>
      <c r="F548" s="20">
        <v>6</v>
      </c>
      <c r="G548" s="20">
        <v>6</v>
      </c>
      <c r="H548" s="21">
        <v>18.09</v>
      </c>
      <c r="I548" s="21">
        <v>16.739999999999998</v>
      </c>
      <c r="J548" s="22">
        <v>0.03</v>
      </c>
      <c r="K548" s="23">
        <v>6925808318222</v>
      </c>
      <c r="L548" s="24"/>
      <c r="M548" s="25">
        <f>C548*L548</f>
        <v>0</v>
      </c>
      <c r="N548" s="26">
        <f t="shared" si="35"/>
        <v>0</v>
      </c>
      <c r="O548" s="26">
        <f t="shared" si="36"/>
        <v>0</v>
      </c>
      <c r="P548" s="27">
        <f t="shared" si="37"/>
        <v>0</v>
      </c>
    </row>
    <row r="549" spans="1:16" s="29" customFormat="1" ht="18.75" customHeight="1">
      <c r="A549" s="69">
        <v>158108</v>
      </c>
      <c r="B549" s="159" t="s">
        <v>2746</v>
      </c>
      <c r="C549" s="237">
        <v>798.38</v>
      </c>
      <c r="D549" s="19" t="s">
        <v>0</v>
      </c>
      <c r="E549" s="20">
        <v>54</v>
      </c>
      <c r="F549" s="20">
        <v>6</v>
      </c>
      <c r="G549" s="20">
        <v>6</v>
      </c>
      <c r="H549" s="21">
        <v>19.2</v>
      </c>
      <c r="I549" s="21">
        <v>17.82</v>
      </c>
      <c r="J549" s="22">
        <v>0.03</v>
      </c>
      <c r="K549" s="23">
        <v>6925808318321</v>
      </c>
      <c r="L549" s="24"/>
      <c r="M549" s="25">
        <f>C549*L549</f>
        <v>0</v>
      </c>
      <c r="N549" s="26">
        <f t="shared" si="35"/>
        <v>0</v>
      </c>
      <c r="O549" s="26">
        <f t="shared" si="36"/>
        <v>0</v>
      </c>
      <c r="P549" s="27">
        <f t="shared" si="37"/>
        <v>0</v>
      </c>
    </row>
    <row r="550" spans="1:16" s="29" customFormat="1" ht="18.75" customHeight="1">
      <c r="A550" s="69">
        <v>158094</v>
      </c>
      <c r="B550" s="159" t="s">
        <v>2747</v>
      </c>
      <c r="C550" s="237">
        <v>1172.17</v>
      </c>
      <c r="D550" s="19" t="s">
        <v>0</v>
      </c>
      <c r="E550" s="20">
        <v>36</v>
      </c>
      <c r="F550" s="20">
        <v>4</v>
      </c>
      <c r="G550" s="20">
        <v>4</v>
      </c>
      <c r="H550" s="21">
        <v>17.899999999999999</v>
      </c>
      <c r="I550" s="21">
        <v>16.489999999999998</v>
      </c>
      <c r="J550" s="22">
        <v>0.03</v>
      </c>
      <c r="K550" s="23">
        <v>6925808318260</v>
      </c>
      <c r="L550" s="24"/>
      <c r="M550" s="25">
        <f>C550*L550</f>
        <v>0</v>
      </c>
      <c r="N550" s="26">
        <f t="shared" si="35"/>
        <v>0</v>
      </c>
      <c r="O550" s="26">
        <f t="shared" si="36"/>
        <v>0</v>
      </c>
      <c r="P550" s="27">
        <f t="shared" si="37"/>
        <v>0</v>
      </c>
    </row>
    <row r="551" spans="1:16" s="29" customFormat="1" ht="18.75" customHeight="1">
      <c r="A551" s="69">
        <v>158095</v>
      </c>
      <c r="B551" s="159" t="s">
        <v>2738</v>
      </c>
      <c r="C551" s="237">
        <v>1172.17</v>
      </c>
      <c r="D551" s="19" t="s">
        <v>0</v>
      </c>
      <c r="E551" s="20">
        <v>36</v>
      </c>
      <c r="F551" s="20">
        <v>4</v>
      </c>
      <c r="G551" s="20">
        <v>4</v>
      </c>
      <c r="H551" s="21">
        <v>18.100000000000001</v>
      </c>
      <c r="I551" s="21">
        <v>16.7</v>
      </c>
      <c r="J551" s="22">
        <v>0.03</v>
      </c>
      <c r="K551" s="23">
        <v>6925808318277</v>
      </c>
      <c r="L551" s="24"/>
      <c r="M551" s="25">
        <f>C551*L551</f>
        <v>0</v>
      </c>
      <c r="N551" s="26">
        <f t="shared" si="35"/>
        <v>0</v>
      </c>
      <c r="O551" s="26">
        <f t="shared" si="36"/>
        <v>0</v>
      </c>
      <c r="P551" s="27">
        <f t="shared" si="37"/>
        <v>0</v>
      </c>
    </row>
    <row r="552" spans="1:16" s="29" customFormat="1" ht="18.75" customHeight="1">
      <c r="A552" s="69">
        <v>158093</v>
      </c>
      <c r="B552" s="159" t="s">
        <v>2737</v>
      </c>
      <c r="C552" s="237">
        <v>1172.17</v>
      </c>
      <c r="D552" s="19" t="s">
        <v>0</v>
      </c>
      <c r="E552" s="20">
        <v>36</v>
      </c>
      <c r="F552" s="20">
        <v>4</v>
      </c>
      <c r="G552" s="20">
        <v>4</v>
      </c>
      <c r="H552" s="21">
        <v>18.100000000000001</v>
      </c>
      <c r="I552" s="21">
        <v>16.7</v>
      </c>
      <c r="J552" s="22">
        <v>0.03</v>
      </c>
      <c r="K552" s="23">
        <v>6925808318253</v>
      </c>
      <c r="L552" s="24"/>
      <c r="M552" s="25">
        <f>C552*L552</f>
        <v>0</v>
      </c>
      <c r="N552" s="26">
        <f t="shared" si="35"/>
        <v>0</v>
      </c>
      <c r="O552" s="26">
        <f t="shared" si="36"/>
        <v>0</v>
      </c>
      <c r="P552" s="27">
        <f t="shared" si="37"/>
        <v>0</v>
      </c>
    </row>
    <row r="553" spans="1:16" s="29" customFormat="1" ht="18.75" customHeight="1">
      <c r="A553" s="69">
        <v>158109</v>
      </c>
      <c r="B553" s="159" t="s">
        <v>2736</v>
      </c>
      <c r="C553" s="237">
        <v>1619.76</v>
      </c>
      <c r="D553" s="19" t="s">
        <v>0</v>
      </c>
      <c r="E553" s="20">
        <v>36</v>
      </c>
      <c r="F553" s="20">
        <v>4</v>
      </c>
      <c r="G553" s="20">
        <v>4</v>
      </c>
      <c r="H553" s="21">
        <v>19.03</v>
      </c>
      <c r="I553" s="21">
        <v>17.64</v>
      </c>
      <c r="J553" s="22">
        <v>0.03</v>
      </c>
      <c r="K553" s="23">
        <v>6925808318338</v>
      </c>
      <c r="L553" s="24"/>
      <c r="M553" s="25">
        <f>C553*L553</f>
        <v>0</v>
      </c>
      <c r="N553" s="26">
        <f t="shared" si="35"/>
        <v>0</v>
      </c>
      <c r="O553" s="26">
        <f t="shared" si="36"/>
        <v>0</v>
      </c>
      <c r="P553" s="27">
        <f t="shared" si="37"/>
        <v>0</v>
      </c>
    </row>
    <row r="554" spans="1:16" s="29" customFormat="1" ht="18.75" customHeight="1">
      <c r="A554" s="69">
        <v>158097</v>
      </c>
      <c r="B554" s="159" t="s">
        <v>2735</v>
      </c>
      <c r="C554" s="237">
        <v>1657.87</v>
      </c>
      <c r="D554" s="19" t="s">
        <v>0</v>
      </c>
      <c r="E554" s="20">
        <v>27</v>
      </c>
      <c r="F554" s="20">
        <v>3</v>
      </c>
      <c r="G554" s="20">
        <v>3</v>
      </c>
      <c r="H554" s="21">
        <v>17.899999999999999</v>
      </c>
      <c r="I554" s="21">
        <v>16.5</v>
      </c>
      <c r="J554" s="22">
        <v>0.03</v>
      </c>
      <c r="K554" s="23">
        <v>6925808318291</v>
      </c>
      <c r="L554" s="24"/>
      <c r="M554" s="25">
        <f>C554*L554</f>
        <v>0</v>
      </c>
      <c r="N554" s="26">
        <f t="shared" si="35"/>
        <v>0</v>
      </c>
      <c r="O554" s="26">
        <f t="shared" si="36"/>
        <v>0</v>
      </c>
      <c r="P554" s="27">
        <f t="shared" si="37"/>
        <v>0</v>
      </c>
    </row>
    <row r="555" spans="1:16" s="29" customFormat="1" ht="18.75" customHeight="1">
      <c r="A555" s="69">
        <v>158098</v>
      </c>
      <c r="B555" s="159" t="s">
        <v>2734</v>
      </c>
      <c r="C555" s="237">
        <v>1657.87</v>
      </c>
      <c r="D555" s="19" t="s">
        <v>0</v>
      </c>
      <c r="E555" s="20">
        <v>27</v>
      </c>
      <c r="F555" s="20">
        <v>3</v>
      </c>
      <c r="G555" s="20">
        <v>3</v>
      </c>
      <c r="H555" s="21">
        <v>18</v>
      </c>
      <c r="I555" s="21">
        <v>16.63</v>
      </c>
      <c r="J555" s="22">
        <v>0.03</v>
      </c>
      <c r="K555" s="23">
        <v>6925808318307</v>
      </c>
      <c r="L555" s="24"/>
      <c r="M555" s="25">
        <f>C555*L555</f>
        <v>0</v>
      </c>
      <c r="N555" s="26">
        <f t="shared" si="35"/>
        <v>0</v>
      </c>
      <c r="O555" s="26">
        <f t="shared" si="36"/>
        <v>0</v>
      </c>
      <c r="P555" s="27">
        <f t="shared" si="37"/>
        <v>0</v>
      </c>
    </row>
    <row r="556" spans="1:16" s="29" customFormat="1" ht="18.75" customHeight="1">
      <c r="A556" s="69">
        <v>158096</v>
      </c>
      <c r="B556" s="159" t="s">
        <v>2733</v>
      </c>
      <c r="C556" s="237">
        <v>1657.87</v>
      </c>
      <c r="D556" s="19" t="s">
        <v>0</v>
      </c>
      <c r="E556" s="20">
        <v>27</v>
      </c>
      <c r="F556" s="20">
        <v>3</v>
      </c>
      <c r="G556" s="20">
        <v>3</v>
      </c>
      <c r="H556" s="21">
        <v>18</v>
      </c>
      <c r="I556" s="21">
        <v>16.579999999999998</v>
      </c>
      <c r="J556" s="22">
        <v>0.03</v>
      </c>
      <c r="K556" s="23">
        <v>6925808318284</v>
      </c>
      <c r="L556" s="24"/>
      <c r="M556" s="25">
        <f>C556*L556</f>
        <v>0</v>
      </c>
      <c r="N556" s="26">
        <f t="shared" si="35"/>
        <v>0</v>
      </c>
      <c r="O556" s="26">
        <f t="shared" si="36"/>
        <v>0</v>
      </c>
      <c r="P556" s="27">
        <f t="shared" si="37"/>
        <v>0</v>
      </c>
    </row>
    <row r="557" spans="1:16" s="29" customFormat="1" ht="18.75" customHeight="1">
      <c r="A557" s="157">
        <v>158110</v>
      </c>
      <c r="B557" s="159" t="s">
        <v>2732</v>
      </c>
      <c r="C557" s="237">
        <v>1657.87</v>
      </c>
      <c r="D557" s="38" t="s">
        <v>0</v>
      </c>
      <c r="E557" s="39">
        <v>27</v>
      </c>
      <c r="F557" s="39">
        <v>3</v>
      </c>
      <c r="G557" s="39">
        <v>3</v>
      </c>
      <c r="H557" s="40">
        <v>18.88</v>
      </c>
      <c r="I557" s="40">
        <v>17.55</v>
      </c>
      <c r="J557" s="41">
        <v>0.03</v>
      </c>
      <c r="K557" s="42">
        <v>6925808318345</v>
      </c>
      <c r="L557" s="43"/>
      <c r="M557" s="25">
        <f>C557*L557</f>
        <v>0</v>
      </c>
      <c r="N557" s="44">
        <f t="shared" si="35"/>
        <v>0</v>
      </c>
      <c r="O557" s="44">
        <f t="shared" si="36"/>
        <v>0</v>
      </c>
      <c r="P557" s="45">
        <f t="shared" si="37"/>
        <v>0</v>
      </c>
    </row>
    <row r="558" spans="1:16" ht="18.75" customHeight="1">
      <c r="A558" s="262" t="s">
        <v>2090</v>
      </c>
      <c r="B558" s="263"/>
      <c r="C558" s="248"/>
      <c r="D558" s="263"/>
      <c r="E558" s="263"/>
      <c r="F558" s="263"/>
      <c r="G558" s="263"/>
      <c r="H558" s="263"/>
      <c r="I558" s="263"/>
      <c r="J558" s="263"/>
      <c r="K558" s="263"/>
      <c r="L558" s="263"/>
      <c r="M558" s="263"/>
      <c r="N558" s="263"/>
      <c r="O558" s="263"/>
      <c r="P558" s="37"/>
    </row>
    <row r="559" spans="1:16" s="29" customFormat="1" ht="18.75" customHeight="1">
      <c r="A559" s="159">
        <v>158999</v>
      </c>
      <c r="B559" s="159" t="s">
        <v>3263</v>
      </c>
      <c r="C559" s="237">
        <v>399.78</v>
      </c>
      <c r="D559" s="19" t="s">
        <v>0</v>
      </c>
      <c r="E559" s="20">
        <v>180</v>
      </c>
      <c r="F559" s="20">
        <v>12</v>
      </c>
      <c r="G559" s="20">
        <v>12</v>
      </c>
      <c r="H559" s="21">
        <v>8.4</v>
      </c>
      <c r="I559" s="21">
        <v>7.2</v>
      </c>
      <c r="J559" s="22">
        <v>0.02</v>
      </c>
      <c r="K559" s="23">
        <v>6925808301323</v>
      </c>
      <c r="L559" s="24"/>
      <c r="M559" s="25">
        <f>C559*L559</f>
        <v>0</v>
      </c>
      <c r="N559" s="21">
        <f>H559/E559*L559</f>
        <v>0</v>
      </c>
      <c r="O559" s="21">
        <f>I559/E559*L559</f>
        <v>0</v>
      </c>
      <c r="P559" s="56">
        <f>J559/E559*L559</f>
        <v>0</v>
      </c>
    </row>
    <row r="560" spans="1:16" ht="18.75" customHeight="1">
      <c r="A560" s="262" t="s">
        <v>3128</v>
      </c>
      <c r="B560" s="263"/>
      <c r="C560" s="248"/>
      <c r="D560" s="263"/>
      <c r="E560" s="263"/>
      <c r="F560" s="263"/>
      <c r="G560" s="263"/>
      <c r="H560" s="263"/>
      <c r="I560" s="263"/>
      <c r="J560" s="263"/>
      <c r="K560" s="263"/>
      <c r="L560" s="263"/>
      <c r="M560" s="263"/>
      <c r="N560" s="263"/>
      <c r="O560" s="263"/>
      <c r="P560" s="37"/>
    </row>
    <row r="561" spans="1:16" ht="18.75" customHeight="1">
      <c r="A561" s="259" t="s">
        <v>2091</v>
      </c>
      <c r="B561" s="260"/>
      <c r="C561" s="247"/>
      <c r="D561" s="260"/>
      <c r="E561" s="260"/>
      <c r="F561" s="260"/>
      <c r="G561" s="260"/>
      <c r="H561" s="260"/>
      <c r="I561" s="260"/>
      <c r="J561" s="260"/>
      <c r="K561" s="260"/>
      <c r="L561" s="260"/>
      <c r="M561" s="260"/>
      <c r="N561" s="260"/>
      <c r="O561" s="260"/>
      <c r="P561" s="36"/>
    </row>
    <row r="562" spans="1:16" s="29" customFormat="1" ht="18.75" customHeight="1">
      <c r="A562" s="159">
        <v>814034</v>
      </c>
      <c r="B562" s="159" t="s">
        <v>2092</v>
      </c>
      <c r="C562" s="237">
        <v>182.15</v>
      </c>
      <c r="D562" s="19" t="s">
        <v>0</v>
      </c>
      <c r="E562" s="20">
        <v>180</v>
      </c>
      <c r="F562" s="20">
        <v>12</v>
      </c>
      <c r="G562" s="20">
        <v>12</v>
      </c>
      <c r="H562" s="21">
        <v>15.47</v>
      </c>
      <c r="I562" s="21">
        <v>14.36</v>
      </c>
      <c r="J562" s="22">
        <v>0.03</v>
      </c>
      <c r="K562" s="23">
        <v>6901800721956</v>
      </c>
      <c r="L562" s="24"/>
      <c r="M562" s="25">
        <f>C562*L562</f>
        <v>0</v>
      </c>
      <c r="N562" s="21">
        <f t="shared" ref="N562:N613" si="38">H562/E562*L562</f>
        <v>0</v>
      </c>
      <c r="O562" s="21">
        <f t="shared" ref="O562:O613" si="39">I562/E562*L562</f>
        <v>0</v>
      </c>
      <c r="P562" s="56">
        <f t="shared" ref="P562:P613" si="40">J562/E562*L562</f>
        <v>0</v>
      </c>
    </row>
    <row r="563" spans="1:16" s="29" customFormat="1" ht="18.75" customHeight="1">
      <c r="A563" s="69">
        <v>814035</v>
      </c>
      <c r="B563" s="159" t="s">
        <v>2093</v>
      </c>
      <c r="C563" s="237">
        <v>182.15</v>
      </c>
      <c r="D563" s="19" t="s">
        <v>0</v>
      </c>
      <c r="E563" s="20">
        <v>180</v>
      </c>
      <c r="F563" s="20">
        <v>12</v>
      </c>
      <c r="G563" s="20">
        <v>12</v>
      </c>
      <c r="H563" s="21">
        <v>15.76</v>
      </c>
      <c r="I563" s="21">
        <v>14.65</v>
      </c>
      <c r="J563" s="22">
        <v>0.03</v>
      </c>
      <c r="K563" s="23">
        <v>6901800721963</v>
      </c>
      <c r="L563" s="24"/>
      <c r="M563" s="25">
        <f>C563*L563</f>
        <v>0</v>
      </c>
      <c r="N563" s="21">
        <f t="shared" si="38"/>
        <v>0</v>
      </c>
      <c r="O563" s="21">
        <f t="shared" si="39"/>
        <v>0</v>
      </c>
      <c r="P563" s="56">
        <f t="shared" si="40"/>
        <v>0</v>
      </c>
    </row>
    <row r="564" spans="1:16" s="29" customFormat="1" ht="18.75" customHeight="1">
      <c r="A564" s="69">
        <v>814036</v>
      </c>
      <c r="B564" s="159" t="s">
        <v>2094</v>
      </c>
      <c r="C564" s="237">
        <v>182.15</v>
      </c>
      <c r="D564" s="19" t="s">
        <v>0</v>
      </c>
      <c r="E564" s="20">
        <v>180</v>
      </c>
      <c r="F564" s="20">
        <v>12</v>
      </c>
      <c r="G564" s="20">
        <v>12</v>
      </c>
      <c r="H564" s="21">
        <v>16.079999999999998</v>
      </c>
      <c r="I564" s="21">
        <v>14.98</v>
      </c>
      <c r="J564" s="22">
        <v>0.03</v>
      </c>
      <c r="K564" s="23">
        <v>6901800721970</v>
      </c>
      <c r="L564" s="24"/>
      <c r="M564" s="25">
        <f>C564*L564</f>
        <v>0</v>
      </c>
      <c r="N564" s="21">
        <f t="shared" si="38"/>
        <v>0</v>
      </c>
      <c r="O564" s="21">
        <f t="shared" si="39"/>
        <v>0</v>
      </c>
      <c r="P564" s="56">
        <f t="shared" si="40"/>
        <v>0</v>
      </c>
    </row>
    <row r="565" spans="1:16" s="29" customFormat="1" ht="18.75" customHeight="1">
      <c r="A565" s="69">
        <v>814037</v>
      </c>
      <c r="B565" s="159" t="s">
        <v>2095</v>
      </c>
      <c r="C565" s="237">
        <v>182.15</v>
      </c>
      <c r="D565" s="19" t="s">
        <v>0</v>
      </c>
      <c r="E565" s="20">
        <v>180</v>
      </c>
      <c r="F565" s="20">
        <v>12</v>
      </c>
      <c r="G565" s="20">
        <v>12</v>
      </c>
      <c r="H565" s="21">
        <v>15.76</v>
      </c>
      <c r="I565" s="21">
        <v>14.65</v>
      </c>
      <c r="J565" s="22">
        <v>0.03</v>
      </c>
      <c r="K565" s="23">
        <v>6901800721987</v>
      </c>
      <c r="L565" s="24"/>
      <c r="M565" s="25">
        <f>C565*L565</f>
        <v>0</v>
      </c>
      <c r="N565" s="21">
        <f t="shared" si="38"/>
        <v>0</v>
      </c>
      <c r="O565" s="21">
        <f t="shared" si="39"/>
        <v>0</v>
      </c>
      <c r="P565" s="56">
        <f t="shared" si="40"/>
        <v>0</v>
      </c>
    </row>
    <row r="566" spans="1:16" s="29" customFormat="1" ht="18.75" customHeight="1">
      <c r="A566" s="69">
        <v>814038</v>
      </c>
      <c r="B566" s="159" t="s">
        <v>2096</v>
      </c>
      <c r="C566" s="237">
        <v>167.97</v>
      </c>
      <c r="D566" s="19" t="s">
        <v>0</v>
      </c>
      <c r="E566" s="20">
        <v>180</v>
      </c>
      <c r="F566" s="20">
        <v>12</v>
      </c>
      <c r="G566" s="20">
        <v>12</v>
      </c>
      <c r="H566" s="21">
        <v>15.61</v>
      </c>
      <c r="I566" s="21">
        <v>14.51</v>
      </c>
      <c r="J566" s="22">
        <v>0.03</v>
      </c>
      <c r="K566" s="23">
        <v>6901800721994</v>
      </c>
      <c r="L566" s="24"/>
      <c r="M566" s="25">
        <f>C566*L566</f>
        <v>0</v>
      </c>
      <c r="N566" s="21">
        <f t="shared" si="38"/>
        <v>0</v>
      </c>
      <c r="O566" s="21">
        <f t="shared" si="39"/>
        <v>0</v>
      </c>
      <c r="P566" s="56">
        <f t="shared" si="40"/>
        <v>0</v>
      </c>
    </row>
    <row r="567" spans="1:16" s="29" customFormat="1" ht="18.75" customHeight="1">
      <c r="A567" s="69">
        <v>814039</v>
      </c>
      <c r="B567" s="159" t="s">
        <v>2097</v>
      </c>
      <c r="C567" s="237">
        <v>167.97</v>
      </c>
      <c r="D567" s="19" t="s">
        <v>0</v>
      </c>
      <c r="E567" s="20">
        <v>180</v>
      </c>
      <c r="F567" s="20">
        <v>12</v>
      </c>
      <c r="G567" s="20">
        <v>12</v>
      </c>
      <c r="H567" s="21">
        <v>14.46</v>
      </c>
      <c r="I567" s="21">
        <v>13.36</v>
      </c>
      <c r="J567" s="22">
        <v>0.03</v>
      </c>
      <c r="K567" s="23">
        <v>6901800722007</v>
      </c>
      <c r="L567" s="24"/>
      <c r="M567" s="25">
        <f>C567*L567</f>
        <v>0</v>
      </c>
      <c r="N567" s="21">
        <f t="shared" si="38"/>
        <v>0</v>
      </c>
      <c r="O567" s="21">
        <f t="shared" si="39"/>
        <v>0</v>
      </c>
      <c r="P567" s="56">
        <f t="shared" si="40"/>
        <v>0</v>
      </c>
    </row>
    <row r="568" spans="1:16" s="29" customFormat="1" ht="18.75" customHeight="1">
      <c r="A568" s="69">
        <v>814040</v>
      </c>
      <c r="B568" s="159" t="s">
        <v>2098</v>
      </c>
      <c r="C568" s="237">
        <v>167.97</v>
      </c>
      <c r="D568" s="19" t="s">
        <v>0</v>
      </c>
      <c r="E568" s="20">
        <v>180</v>
      </c>
      <c r="F568" s="20">
        <v>12</v>
      </c>
      <c r="G568" s="20">
        <v>12</v>
      </c>
      <c r="H568" s="21">
        <v>15.68</v>
      </c>
      <c r="I568" s="21">
        <v>14.58</v>
      </c>
      <c r="J568" s="22">
        <v>0.03</v>
      </c>
      <c r="K568" s="23">
        <v>6901800722014</v>
      </c>
      <c r="L568" s="24"/>
      <c r="M568" s="25">
        <f>C568*L568</f>
        <v>0</v>
      </c>
      <c r="N568" s="21">
        <f t="shared" si="38"/>
        <v>0</v>
      </c>
      <c r="O568" s="21">
        <f t="shared" si="39"/>
        <v>0</v>
      </c>
      <c r="P568" s="56">
        <f t="shared" si="40"/>
        <v>0</v>
      </c>
    </row>
    <row r="569" spans="1:16" s="29" customFormat="1" ht="18.75" customHeight="1">
      <c r="A569" s="69">
        <v>814041</v>
      </c>
      <c r="B569" s="159" t="s">
        <v>2099</v>
      </c>
      <c r="C569" s="237">
        <v>167.97</v>
      </c>
      <c r="D569" s="19" t="s">
        <v>0</v>
      </c>
      <c r="E569" s="20">
        <v>180</v>
      </c>
      <c r="F569" s="20">
        <v>12</v>
      </c>
      <c r="G569" s="20">
        <v>12</v>
      </c>
      <c r="H569" s="21">
        <v>15.58</v>
      </c>
      <c r="I569" s="21">
        <v>14.47</v>
      </c>
      <c r="J569" s="22">
        <v>0.03</v>
      </c>
      <c r="K569" s="23">
        <v>6901800722021</v>
      </c>
      <c r="L569" s="24"/>
      <c r="M569" s="25">
        <f>C569*L569</f>
        <v>0</v>
      </c>
      <c r="N569" s="21">
        <f t="shared" si="38"/>
        <v>0</v>
      </c>
      <c r="O569" s="21">
        <f t="shared" si="39"/>
        <v>0</v>
      </c>
      <c r="P569" s="56">
        <f t="shared" si="40"/>
        <v>0</v>
      </c>
    </row>
    <row r="570" spans="1:16" s="29" customFormat="1" ht="18.75" customHeight="1">
      <c r="A570" s="69">
        <v>814042</v>
      </c>
      <c r="B570" s="159" t="s">
        <v>2100</v>
      </c>
      <c r="C570" s="237">
        <v>167.97</v>
      </c>
      <c r="D570" s="19" t="s">
        <v>0</v>
      </c>
      <c r="E570" s="20">
        <v>180</v>
      </c>
      <c r="F570" s="20">
        <v>12</v>
      </c>
      <c r="G570" s="20">
        <v>12</v>
      </c>
      <c r="H570" s="21">
        <v>15.43</v>
      </c>
      <c r="I570" s="21">
        <v>14.33</v>
      </c>
      <c r="J570" s="22">
        <v>0.03</v>
      </c>
      <c r="K570" s="23">
        <v>6901800722038</v>
      </c>
      <c r="L570" s="24"/>
      <c r="M570" s="25">
        <f>C570*L570</f>
        <v>0</v>
      </c>
      <c r="N570" s="21">
        <f t="shared" si="38"/>
        <v>0</v>
      </c>
      <c r="O570" s="21">
        <f t="shared" si="39"/>
        <v>0</v>
      </c>
      <c r="P570" s="56">
        <f t="shared" si="40"/>
        <v>0</v>
      </c>
    </row>
    <row r="571" spans="1:16" s="29" customFormat="1" ht="18.75" customHeight="1">
      <c r="A571" s="69">
        <v>814043</v>
      </c>
      <c r="B571" s="159" t="s">
        <v>2101</v>
      </c>
      <c r="C571" s="237">
        <v>167.97</v>
      </c>
      <c r="D571" s="19" t="s">
        <v>0</v>
      </c>
      <c r="E571" s="20">
        <v>180</v>
      </c>
      <c r="F571" s="20">
        <v>12</v>
      </c>
      <c r="G571" s="20">
        <v>12</v>
      </c>
      <c r="H571" s="21">
        <v>15.9</v>
      </c>
      <c r="I571" s="21">
        <v>14.8</v>
      </c>
      <c r="J571" s="22">
        <v>0.03</v>
      </c>
      <c r="K571" s="23">
        <v>6901800722045</v>
      </c>
      <c r="L571" s="24"/>
      <c r="M571" s="25">
        <f>C571*L571</f>
        <v>0</v>
      </c>
      <c r="N571" s="21">
        <f t="shared" si="38"/>
        <v>0</v>
      </c>
      <c r="O571" s="21">
        <f t="shared" si="39"/>
        <v>0</v>
      </c>
      <c r="P571" s="56">
        <f t="shared" si="40"/>
        <v>0</v>
      </c>
    </row>
    <row r="572" spans="1:16" s="29" customFormat="1" ht="18.75" customHeight="1">
      <c r="A572" s="69">
        <v>814044</v>
      </c>
      <c r="B572" s="159" t="s">
        <v>2102</v>
      </c>
      <c r="C572" s="237">
        <v>177.2</v>
      </c>
      <c r="D572" s="19" t="s">
        <v>0</v>
      </c>
      <c r="E572" s="20">
        <v>180</v>
      </c>
      <c r="F572" s="20">
        <v>12</v>
      </c>
      <c r="G572" s="20">
        <v>12</v>
      </c>
      <c r="H572" s="21">
        <v>15.72</v>
      </c>
      <c r="I572" s="21">
        <v>14.62</v>
      </c>
      <c r="J572" s="22">
        <v>0.03</v>
      </c>
      <c r="K572" s="23">
        <v>6901800722052</v>
      </c>
      <c r="L572" s="24"/>
      <c r="M572" s="25">
        <f>C572*L572</f>
        <v>0</v>
      </c>
      <c r="N572" s="21">
        <f t="shared" si="38"/>
        <v>0</v>
      </c>
      <c r="O572" s="21">
        <f t="shared" si="39"/>
        <v>0</v>
      </c>
      <c r="P572" s="56">
        <f t="shared" si="40"/>
        <v>0</v>
      </c>
    </row>
    <row r="573" spans="1:16" s="29" customFormat="1" ht="18.75" customHeight="1">
      <c r="A573" s="69">
        <v>814045</v>
      </c>
      <c r="B573" s="159" t="s">
        <v>2103</v>
      </c>
      <c r="C573" s="237">
        <v>190.45</v>
      </c>
      <c r="D573" s="19" t="s">
        <v>0</v>
      </c>
      <c r="E573" s="20">
        <v>180</v>
      </c>
      <c r="F573" s="20">
        <v>12</v>
      </c>
      <c r="G573" s="20">
        <v>12</v>
      </c>
      <c r="H573" s="21">
        <v>16.190000000000001</v>
      </c>
      <c r="I573" s="21">
        <v>15.08</v>
      </c>
      <c r="J573" s="22">
        <v>0.03</v>
      </c>
      <c r="K573" s="23">
        <v>6901800722069</v>
      </c>
      <c r="L573" s="24"/>
      <c r="M573" s="25">
        <f>C573*L573</f>
        <v>0</v>
      </c>
      <c r="N573" s="21">
        <f t="shared" si="38"/>
        <v>0</v>
      </c>
      <c r="O573" s="21">
        <f t="shared" si="39"/>
        <v>0</v>
      </c>
      <c r="P573" s="56">
        <f t="shared" si="40"/>
        <v>0</v>
      </c>
    </row>
    <row r="574" spans="1:16" s="29" customFormat="1" ht="18.75" customHeight="1">
      <c r="A574" s="69">
        <v>814046</v>
      </c>
      <c r="B574" s="159" t="s">
        <v>2104</v>
      </c>
      <c r="C574" s="237">
        <v>190.45</v>
      </c>
      <c r="D574" s="19" t="s">
        <v>0</v>
      </c>
      <c r="E574" s="20">
        <v>180</v>
      </c>
      <c r="F574" s="20">
        <v>12</v>
      </c>
      <c r="G574" s="20">
        <v>12</v>
      </c>
      <c r="H574" s="21">
        <v>16.510000000000002</v>
      </c>
      <c r="I574" s="21">
        <v>15.41</v>
      </c>
      <c r="J574" s="22">
        <v>0.03</v>
      </c>
      <c r="K574" s="23">
        <v>6901800722076</v>
      </c>
      <c r="L574" s="24"/>
      <c r="M574" s="25">
        <f>C574*L574</f>
        <v>0</v>
      </c>
      <c r="N574" s="21">
        <f t="shared" si="38"/>
        <v>0</v>
      </c>
      <c r="O574" s="21">
        <f t="shared" si="39"/>
        <v>0</v>
      </c>
      <c r="P574" s="56">
        <f t="shared" si="40"/>
        <v>0</v>
      </c>
    </row>
    <row r="575" spans="1:16" s="29" customFormat="1" ht="18.75" customHeight="1">
      <c r="A575" s="69">
        <v>814112</v>
      </c>
      <c r="B575" s="159" t="s">
        <v>2105</v>
      </c>
      <c r="C575" s="237">
        <v>353.38</v>
      </c>
      <c r="D575" s="19" t="s">
        <v>0</v>
      </c>
      <c r="E575" s="20">
        <v>90</v>
      </c>
      <c r="F575" s="20">
        <v>6</v>
      </c>
      <c r="G575" s="20">
        <v>6</v>
      </c>
      <c r="H575" s="21">
        <v>15.72</v>
      </c>
      <c r="I575" s="21">
        <v>14.62</v>
      </c>
      <c r="J575" s="22">
        <v>0.03</v>
      </c>
      <c r="K575" s="23">
        <v>6901800722731</v>
      </c>
      <c r="L575" s="24"/>
      <c r="M575" s="25">
        <f>C575*L575</f>
        <v>0</v>
      </c>
      <c r="N575" s="21">
        <f t="shared" si="38"/>
        <v>0</v>
      </c>
      <c r="O575" s="21">
        <f t="shared" si="39"/>
        <v>0</v>
      </c>
      <c r="P575" s="56">
        <f t="shared" si="40"/>
        <v>0</v>
      </c>
    </row>
    <row r="576" spans="1:16" s="29" customFormat="1" ht="18.75" customHeight="1">
      <c r="A576" s="69">
        <v>814113</v>
      </c>
      <c r="B576" s="159" t="s">
        <v>2106</v>
      </c>
      <c r="C576" s="237">
        <v>353.38</v>
      </c>
      <c r="D576" s="19" t="s">
        <v>0</v>
      </c>
      <c r="E576" s="20">
        <v>90</v>
      </c>
      <c r="F576" s="20">
        <v>6</v>
      </c>
      <c r="G576" s="20">
        <v>6</v>
      </c>
      <c r="H576" s="21">
        <v>16.010000000000002</v>
      </c>
      <c r="I576" s="21">
        <v>14.9</v>
      </c>
      <c r="J576" s="22">
        <v>0.03</v>
      </c>
      <c r="K576" s="23">
        <v>6901800722748</v>
      </c>
      <c r="L576" s="24"/>
      <c r="M576" s="25">
        <f>C576*L576</f>
        <v>0</v>
      </c>
      <c r="N576" s="21">
        <f t="shared" si="38"/>
        <v>0</v>
      </c>
      <c r="O576" s="21">
        <f t="shared" si="39"/>
        <v>0</v>
      </c>
      <c r="P576" s="56">
        <f t="shared" si="40"/>
        <v>0</v>
      </c>
    </row>
    <row r="577" spans="1:16" s="29" customFormat="1" ht="18.75" customHeight="1">
      <c r="A577" s="69">
        <v>814114</v>
      </c>
      <c r="B577" s="159" t="s">
        <v>2107</v>
      </c>
      <c r="C577" s="237">
        <v>353.38</v>
      </c>
      <c r="D577" s="19" t="s">
        <v>0</v>
      </c>
      <c r="E577" s="20">
        <v>90</v>
      </c>
      <c r="F577" s="20">
        <v>6</v>
      </c>
      <c r="G577" s="20">
        <v>6</v>
      </c>
      <c r="H577" s="21">
        <v>16.329999999999998</v>
      </c>
      <c r="I577" s="21">
        <v>15.23</v>
      </c>
      <c r="J577" s="22">
        <v>0.03</v>
      </c>
      <c r="K577" s="23">
        <v>6901800722755</v>
      </c>
      <c r="L577" s="24"/>
      <c r="M577" s="25">
        <f>C577*L577</f>
        <v>0</v>
      </c>
      <c r="N577" s="21">
        <f t="shared" si="38"/>
        <v>0</v>
      </c>
      <c r="O577" s="21">
        <f t="shared" si="39"/>
        <v>0</v>
      </c>
      <c r="P577" s="56">
        <f t="shared" si="40"/>
        <v>0</v>
      </c>
    </row>
    <row r="578" spans="1:16" s="29" customFormat="1" ht="18.75" customHeight="1">
      <c r="A578" s="69">
        <v>814115</v>
      </c>
      <c r="B578" s="159" t="s">
        <v>2108</v>
      </c>
      <c r="C578" s="237">
        <v>353.38</v>
      </c>
      <c r="D578" s="19" t="s">
        <v>0</v>
      </c>
      <c r="E578" s="20">
        <v>90</v>
      </c>
      <c r="F578" s="20">
        <v>6</v>
      </c>
      <c r="G578" s="20">
        <v>6</v>
      </c>
      <c r="H578" s="21">
        <v>16.010000000000002</v>
      </c>
      <c r="I578" s="21">
        <v>14.9</v>
      </c>
      <c r="J578" s="22">
        <v>0.03</v>
      </c>
      <c r="K578" s="23">
        <v>6901800722762</v>
      </c>
      <c r="L578" s="24"/>
      <c r="M578" s="25">
        <f>C578*L578</f>
        <v>0</v>
      </c>
      <c r="N578" s="21">
        <f t="shared" si="38"/>
        <v>0</v>
      </c>
      <c r="O578" s="21">
        <f t="shared" si="39"/>
        <v>0</v>
      </c>
      <c r="P578" s="56">
        <f t="shared" si="40"/>
        <v>0</v>
      </c>
    </row>
    <row r="579" spans="1:16" s="29" customFormat="1" ht="18.75" customHeight="1">
      <c r="A579" s="69">
        <v>814116</v>
      </c>
      <c r="B579" s="159" t="s">
        <v>2109</v>
      </c>
      <c r="C579" s="237">
        <v>324.95999999999998</v>
      </c>
      <c r="D579" s="19" t="s">
        <v>0</v>
      </c>
      <c r="E579" s="20">
        <v>90</v>
      </c>
      <c r="F579" s="20">
        <v>6</v>
      </c>
      <c r="G579" s="20">
        <v>6</v>
      </c>
      <c r="H579" s="21">
        <v>15.86</v>
      </c>
      <c r="I579" s="21">
        <v>14.76</v>
      </c>
      <c r="J579" s="22">
        <v>0.03</v>
      </c>
      <c r="K579" s="23">
        <v>6901800722779</v>
      </c>
      <c r="L579" s="24"/>
      <c r="M579" s="25">
        <f>C579*L579</f>
        <v>0</v>
      </c>
      <c r="N579" s="21">
        <f t="shared" si="38"/>
        <v>0</v>
      </c>
      <c r="O579" s="21">
        <f t="shared" si="39"/>
        <v>0</v>
      </c>
      <c r="P579" s="56">
        <f t="shared" si="40"/>
        <v>0</v>
      </c>
    </row>
    <row r="580" spans="1:16" s="29" customFormat="1" ht="18.75" customHeight="1">
      <c r="A580" s="69">
        <v>814117</v>
      </c>
      <c r="B580" s="159" t="s">
        <v>2110</v>
      </c>
      <c r="C580" s="237">
        <v>324.95999999999998</v>
      </c>
      <c r="D580" s="19" t="s">
        <v>0</v>
      </c>
      <c r="E580" s="20">
        <v>90</v>
      </c>
      <c r="F580" s="20">
        <v>6</v>
      </c>
      <c r="G580" s="20">
        <v>6</v>
      </c>
      <c r="H580" s="21">
        <v>14.71</v>
      </c>
      <c r="I580" s="21">
        <v>13.61</v>
      </c>
      <c r="J580" s="22">
        <v>0.03</v>
      </c>
      <c r="K580" s="23">
        <v>6901800722786</v>
      </c>
      <c r="L580" s="24"/>
      <c r="M580" s="25">
        <f>C580*L580</f>
        <v>0</v>
      </c>
      <c r="N580" s="21">
        <f t="shared" si="38"/>
        <v>0</v>
      </c>
      <c r="O580" s="21">
        <f t="shared" si="39"/>
        <v>0</v>
      </c>
      <c r="P580" s="56">
        <f t="shared" si="40"/>
        <v>0</v>
      </c>
    </row>
    <row r="581" spans="1:16" s="29" customFormat="1" ht="18.75" customHeight="1">
      <c r="A581" s="69">
        <v>814118</v>
      </c>
      <c r="B581" s="159" t="s">
        <v>2111</v>
      </c>
      <c r="C581" s="237">
        <v>324.95999999999998</v>
      </c>
      <c r="D581" s="19" t="s">
        <v>0</v>
      </c>
      <c r="E581" s="20">
        <v>90</v>
      </c>
      <c r="F581" s="20">
        <v>6</v>
      </c>
      <c r="G581" s="20">
        <v>6</v>
      </c>
      <c r="H581" s="21">
        <v>15.94</v>
      </c>
      <c r="I581" s="21">
        <v>14.83</v>
      </c>
      <c r="J581" s="22">
        <v>0.03</v>
      </c>
      <c r="K581" s="23">
        <v>6901800722793</v>
      </c>
      <c r="L581" s="24"/>
      <c r="M581" s="25">
        <f>C581*L581</f>
        <v>0</v>
      </c>
      <c r="N581" s="21">
        <f t="shared" si="38"/>
        <v>0</v>
      </c>
      <c r="O581" s="21">
        <f t="shared" si="39"/>
        <v>0</v>
      </c>
      <c r="P581" s="56">
        <f t="shared" si="40"/>
        <v>0</v>
      </c>
    </row>
    <row r="582" spans="1:16" s="29" customFormat="1" ht="18.75" customHeight="1">
      <c r="A582" s="69">
        <v>814119</v>
      </c>
      <c r="B582" s="159" t="s">
        <v>2112</v>
      </c>
      <c r="C582" s="237">
        <v>324.95999999999998</v>
      </c>
      <c r="D582" s="19" t="s">
        <v>0</v>
      </c>
      <c r="E582" s="20">
        <v>90</v>
      </c>
      <c r="F582" s="20">
        <v>6</v>
      </c>
      <c r="G582" s="20">
        <v>6</v>
      </c>
      <c r="H582" s="21">
        <v>15.83</v>
      </c>
      <c r="I582" s="21">
        <v>14.72</v>
      </c>
      <c r="J582" s="22">
        <v>0.03</v>
      </c>
      <c r="K582" s="23">
        <v>6901800722809</v>
      </c>
      <c r="L582" s="24"/>
      <c r="M582" s="25">
        <f>C582*L582</f>
        <v>0</v>
      </c>
      <c r="N582" s="21">
        <f t="shared" si="38"/>
        <v>0</v>
      </c>
      <c r="O582" s="21">
        <f t="shared" si="39"/>
        <v>0</v>
      </c>
      <c r="P582" s="56">
        <f t="shared" si="40"/>
        <v>0</v>
      </c>
    </row>
    <row r="583" spans="1:16" s="29" customFormat="1" ht="18.75" customHeight="1">
      <c r="A583" s="69">
        <v>814120</v>
      </c>
      <c r="B583" s="159" t="s">
        <v>2113</v>
      </c>
      <c r="C583" s="237">
        <v>324.95999999999998</v>
      </c>
      <c r="D583" s="19" t="s">
        <v>0</v>
      </c>
      <c r="E583" s="20">
        <v>90</v>
      </c>
      <c r="F583" s="20">
        <v>6</v>
      </c>
      <c r="G583" s="20">
        <v>6</v>
      </c>
      <c r="H583" s="21">
        <v>15.68</v>
      </c>
      <c r="I583" s="21">
        <v>14.58</v>
      </c>
      <c r="J583" s="22">
        <v>0.03</v>
      </c>
      <c r="K583" s="23">
        <v>6901800722816</v>
      </c>
      <c r="L583" s="24"/>
      <c r="M583" s="25">
        <f>C583*L583</f>
        <v>0</v>
      </c>
      <c r="N583" s="21">
        <f t="shared" si="38"/>
        <v>0</v>
      </c>
      <c r="O583" s="21">
        <f t="shared" si="39"/>
        <v>0</v>
      </c>
      <c r="P583" s="56">
        <f t="shared" si="40"/>
        <v>0</v>
      </c>
    </row>
    <row r="584" spans="1:16" s="29" customFormat="1" ht="18.75" customHeight="1">
      <c r="A584" s="69">
        <v>814121</v>
      </c>
      <c r="B584" s="159" t="s">
        <v>2114</v>
      </c>
      <c r="C584" s="237">
        <v>324.95999999999998</v>
      </c>
      <c r="D584" s="19" t="s">
        <v>0</v>
      </c>
      <c r="E584" s="20">
        <v>90</v>
      </c>
      <c r="F584" s="20">
        <v>6</v>
      </c>
      <c r="G584" s="20">
        <v>6</v>
      </c>
      <c r="H584" s="21">
        <v>16.149999999999999</v>
      </c>
      <c r="I584" s="21">
        <v>15.05</v>
      </c>
      <c r="J584" s="22">
        <v>0.03</v>
      </c>
      <c r="K584" s="23">
        <v>6901800722823</v>
      </c>
      <c r="L584" s="24"/>
      <c r="M584" s="25">
        <f>C584*L584</f>
        <v>0</v>
      </c>
      <c r="N584" s="21">
        <f t="shared" si="38"/>
        <v>0</v>
      </c>
      <c r="O584" s="21">
        <f t="shared" si="39"/>
        <v>0</v>
      </c>
      <c r="P584" s="56">
        <f t="shared" si="40"/>
        <v>0</v>
      </c>
    </row>
    <row r="585" spans="1:16" s="29" customFormat="1" ht="18.75" customHeight="1">
      <c r="A585" s="69">
        <v>814122</v>
      </c>
      <c r="B585" s="159" t="s">
        <v>2115</v>
      </c>
      <c r="C585" s="237">
        <v>371.46</v>
      </c>
      <c r="D585" s="19" t="s">
        <v>0</v>
      </c>
      <c r="E585" s="20">
        <v>90</v>
      </c>
      <c r="F585" s="20">
        <v>6</v>
      </c>
      <c r="G585" s="20">
        <v>6</v>
      </c>
      <c r="H585" s="21">
        <v>15.97</v>
      </c>
      <c r="I585" s="21">
        <v>14.87</v>
      </c>
      <c r="J585" s="22">
        <v>0.03</v>
      </c>
      <c r="K585" s="23">
        <v>6901800722830</v>
      </c>
      <c r="L585" s="24"/>
      <c r="M585" s="25">
        <f>C585*L585</f>
        <v>0</v>
      </c>
      <c r="N585" s="21">
        <f t="shared" si="38"/>
        <v>0</v>
      </c>
      <c r="O585" s="21">
        <f t="shared" si="39"/>
        <v>0</v>
      </c>
      <c r="P585" s="56">
        <f t="shared" si="40"/>
        <v>0</v>
      </c>
    </row>
    <row r="586" spans="1:16" s="29" customFormat="1" ht="18.75" customHeight="1">
      <c r="A586" s="69">
        <v>814123</v>
      </c>
      <c r="B586" s="159" t="s">
        <v>2116</v>
      </c>
      <c r="C586" s="237">
        <v>371.46</v>
      </c>
      <c r="D586" s="19" t="s">
        <v>0</v>
      </c>
      <c r="E586" s="20">
        <v>90</v>
      </c>
      <c r="F586" s="20">
        <v>6</v>
      </c>
      <c r="G586" s="20">
        <v>6</v>
      </c>
      <c r="H586" s="21">
        <v>16.440000000000001</v>
      </c>
      <c r="I586" s="21">
        <v>15.34</v>
      </c>
      <c r="J586" s="22">
        <v>0.03</v>
      </c>
      <c r="K586" s="23">
        <v>6901800722847</v>
      </c>
      <c r="L586" s="24"/>
      <c r="M586" s="25">
        <f>C586*L586</f>
        <v>0</v>
      </c>
      <c r="N586" s="21">
        <f t="shared" si="38"/>
        <v>0</v>
      </c>
      <c r="O586" s="21">
        <f t="shared" si="39"/>
        <v>0</v>
      </c>
      <c r="P586" s="56">
        <f t="shared" si="40"/>
        <v>0</v>
      </c>
    </row>
    <row r="587" spans="1:16" s="29" customFormat="1" ht="18.75" customHeight="1">
      <c r="A587" s="69">
        <v>814124</v>
      </c>
      <c r="B587" s="159" t="s">
        <v>2117</v>
      </c>
      <c r="C587" s="237">
        <v>371.46</v>
      </c>
      <c r="D587" s="19" t="s">
        <v>0</v>
      </c>
      <c r="E587" s="20">
        <v>90</v>
      </c>
      <c r="F587" s="20">
        <v>6</v>
      </c>
      <c r="G587" s="20">
        <v>6</v>
      </c>
      <c r="H587" s="21">
        <v>16.760000000000002</v>
      </c>
      <c r="I587" s="21">
        <v>15.66</v>
      </c>
      <c r="J587" s="22">
        <v>0.03</v>
      </c>
      <c r="K587" s="23">
        <v>6901800722854</v>
      </c>
      <c r="L587" s="24"/>
      <c r="M587" s="25">
        <f>C587*L587</f>
        <v>0</v>
      </c>
      <c r="N587" s="21">
        <f t="shared" si="38"/>
        <v>0</v>
      </c>
      <c r="O587" s="21">
        <f t="shared" si="39"/>
        <v>0</v>
      </c>
      <c r="P587" s="56">
        <f t="shared" si="40"/>
        <v>0</v>
      </c>
    </row>
    <row r="588" spans="1:16" s="29" customFormat="1" ht="18.75" customHeight="1">
      <c r="A588" s="69">
        <v>814190</v>
      </c>
      <c r="B588" s="159" t="s">
        <v>2118</v>
      </c>
      <c r="C588" s="237">
        <v>545.51</v>
      </c>
      <c r="D588" s="19" t="s">
        <v>0</v>
      </c>
      <c r="E588" s="20">
        <v>60</v>
      </c>
      <c r="F588" s="20">
        <v>4</v>
      </c>
      <c r="G588" s="20">
        <v>4</v>
      </c>
      <c r="H588" s="21">
        <v>15.68</v>
      </c>
      <c r="I588" s="21">
        <v>14.58</v>
      </c>
      <c r="J588" s="22">
        <v>0.03</v>
      </c>
      <c r="K588" s="23">
        <v>6901800723516</v>
      </c>
      <c r="L588" s="24"/>
      <c r="M588" s="25">
        <f>C588*L588</f>
        <v>0</v>
      </c>
      <c r="N588" s="21">
        <f t="shared" si="38"/>
        <v>0</v>
      </c>
      <c r="O588" s="21">
        <f t="shared" si="39"/>
        <v>0</v>
      </c>
      <c r="P588" s="56">
        <f t="shared" si="40"/>
        <v>0</v>
      </c>
    </row>
    <row r="589" spans="1:16" s="29" customFormat="1" ht="18.75" customHeight="1">
      <c r="A589" s="69">
        <v>814191</v>
      </c>
      <c r="B589" s="159" t="s">
        <v>2119</v>
      </c>
      <c r="C589" s="237">
        <v>545.51</v>
      </c>
      <c r="D589" s="19" t="s">
        <v>0</v>
      </c>
      <c r="E589" s="20">
        <v>60</v>
      </c>
      <c r="F589" s="20">
        <v>4</v>
      </c>
      <c r="G589" s="20">
        <v>4</v>
      </c>
      <c r="H589" s="21">
        <v>15.97</v>
      </c>
      <c r="I589" s="21">
        <v>14.87</v>
      </c>
      <c r="J589" s="22">
        <v>0.03</v>
      </c>
      <c r="K589" s="23">
        <v>6901800723523</v>
      </c>
      <c r="L589" s="24"/>
      <c r="M589" s="25">
        <f>C589*L589</f>
        <v>0</v>
      </c>
      <c r="N589" s="21">
        <f t="shared" si="38"/>
        <v>0</v>
      </c>
      <c r="O589" s="21">
        <f t="shared" si="39"/>
        <v>0</v>
      </c>
      <c r="P589" s="56">
        <f t="shared" si="40"/>
        <v>0</v>
      </c>
    </row>
    <row r="590" spans="1:16" s="29" customFormat="1" ht="18.75" customHeight="1">
      <c r="A590" s="69">
        <v>814192</v>
      </c>
      <c r="B590" s="159" t="s">
        <v>2120</v>
      </c>
      <c r="C590" s="237">
        <v>545.51</v>
      </c>
      <c r="D590" s="19" t="s">
        <v>0</v>
      </c>
      <c r="E590" s="20">
        <v>60</v>
      </c>
      <c r="F590" s="20">
        <v>4</v>
      </c>
      <c r="G590" s="20">
        <v>4</v>
      </c>
      <c r="H590" s="21">
        <v>16.3</v>
      </c>
      <c r="I590" s="21">
        <v>15.19</v>
      </c>
      <c r="J590" s="22">
        <v>0.03</v>
      </c>
      <c r="K590" s="23">
        <v>6901800723530</v>
      </c>
      <c r="L590" s="24"/>
      <c r="M590" s="25">
        <f>C590*L590</f>
        <v>0</v>
      </c>
      <c r="N590" s="21">
        <f t="shared" si="38"/>
        <v>0</v>
      </c>
      <c r="O590" s="21">
        <f t="shared" si="39"/>
        <v>0</v>
      </c>
      <c r="P590" s="56">
        <f t="shared" si="40"/>
        <v>0</v>
      </c>
    </row>
    <row r="591" spans="1:16" s="29" customFormat="1" ht="18.75" customHeight="1">
      <c r="A591" s="69">
        <v>814193</v>
      </c>
      <c r="B591" s="159" t="s">
        <v>2121</v>
      </c>
      <c r="C591" s="237">
        <v>545.51</v>
      </c>
      <c r="D591" s="19" t="s">
        <v>0</v>
      </c>
      <c r="E591" s="20">
        <v>60</v>
      </c>
      <c r="F591" s="20">
        <v>4</v>
      </c>
      <c r="G591" s="20">
        <v>4</v>
      </c>
      <c r="H591" s="21">
        <v>15.97</v>
      </c>
      <c r="I591" s="21">
        <v>14.87</v>
      </c>
      <c r="J591" s="22">
        <v>0.03</v>
      </c>
      <c r="K591" s="23">
        <v>6901800723547</v>
      </c>
      <c r="L591" s="24"/>
      <c r="M591" s="25">
        <f>C591*L591</f>
        <v>0</v>
      </c>
      <c r="N591" s="21">
        <f t="shared" si="38"/>
        <v>0</v>
      </c>
      <c r="O591" s="21">
        <f t="shared" si="39"/>
        <v>0</v>
      </c>
      <c r="P591" s="56">
        <f t="shared" si="40"/>
        <v>0</v>
      </c>
    </row>
    <row r="592" spans="1:16" s="29" customFormat="1" ht="18.75" customHeight="1">
      <c r="A592" s="69">
        <v>814194</v>
      </c>
      <c r="B592" s="159" t="s">
        <v>2122</v>
      </c>
      <c r="C592" s="237">
        <v>545.51</v>
      </c>
      <c r="D592" s="19" t="s">
        <v>0</v>
      </c>
      <c r="E592" s="20">
        <v>60</v>
      </c>
      <c r="F592" s="20">
        <v>4</v>
      </c>
      <c r="G592" s="20">
        <v>4</v>
      </c>
      <c r="H592" s="21">
        <v>15.83</v>
      </c>
      <c r="I592" s="21">
        <v>14.72</v>
      </c>
      <c r="J592" s="22">
        <v>0.03</v>
      </c>
      <c r="K592" s="23">
        <v>6901800723554</v>
      </c>
      <c r="L592" s="24"/>
      <c r="M592" s="25">
        <f>C592*L592</f>
        <v>0</v>
      </c>
      <c r="N592" s="21">
        <f t="shared" si="38"/>
        <v>0</v>
      </c>
      <c r="O592" s="21">
        <f t="shared" si="39"/>
        <v>0</v>
      </c>
      <c r="P592" s="56">
        <f t="shared" si="40"/>
        <v>0</v>
      </c>
    </row>
    <row r="593" spans="1:16" s="29" customFormat="1" ht="18.75" customHeight="1">
      <c r="A593" s="69">
        <v>814195</v>
      </c>
      <c r="B593" s="159" t="s">
        <v>2123</v>
      </c>
      <c r="C593" s="237">
        <v>525.33000000000004</v>
      </c>
      <c r="D593" s="19" t="s">
        <v>0</v>
      </c>
      <c r="E593" s="20">
        <v>60</v>
      </c>
      <c r="F593" s="20">
        <v>4</v>
      </c>
      <c r="G593" s="20">
        <v>4</v>
      </c>
      <c r="H593" s="21">
        <v>14.68</v>
      </c>
      <c r="I593" s="21">
        <v>13.57</v>
      </c>
      <c r="J593" s="22">
        <v>0.03</v>
      </c>
      <c r="K593" s="23">
        <v>6901800723561</v>
      </c>
      <c r="L593" s="24"/>
      <c r="M593" s="25">
        <f>C593*L593</f>
        <v>0</v>
      </c>
      <c r="N593" s="21">
        <f t="shared" si="38"/>
        <v>0</v>
      </c>
      <c r="O593" s="21">
        <f t="shared" si="39"/>
        <v>0</v>
      </c>
      <c r="P593" s="56">
        <f t="shared" si="40"/>
        <v>0</v>
      </c>
    </row>
    <row r="594" spans="1:16" s="29" customFormat="1" ht="18.75" customHeight="1">
      <c r="A594" s="69">
        <v>814196</v>
      </c>
      <c r="B594" s="159" t="s">
        <v>2124</v>
      </c>
      <c r="C594" s="237">
        <v>525.33000000000004</v>
      </c>
      <c r="D594" s="19" t="s">
        <v>0</v>
      </c>
      <c r="E594" s="20">
        <v>60</v>
      </c>
      <c r="F594" s="20">
        <v>4</v>
      </c>
      <c r="G594" s="20">
        <v>4</v>
      </c>
      <c r="H594" s="21">
        <v>15.9</v>
      </c>
      <c r="I594" s="21">
        <v>14.8</v>
      </c>
      <c r="J594" s="22">
        <v>0.03</v>
      </c>
      <c r="K594" s="23">
        <v>6901800723578</v>
      </c>
      <c r="L594" s="24"/>
      <c r="M594" s="25">
        <f>C594*L594</f>
        <v>0</v>
      </c>
      <c r="N594" s="21">
        <f t="shared" si="38"/>
        <v>0</v>
      </c>
      <c r="O594" s="21">
        <f t="shared" si="39"/>
        <v>0</v>
      </c>
      <c r="P594" s="56">
        <f t="shared" si="40"/>
        <v>0</v>
      </c>
    </row>
    <row r="595" spans="1:16" s="29" customFormat="1" ht="18.75" customHeight="1">
      <c r="A595" s="69">
        <v>814197</v>
      </c>
      <c r="B595" s="159" t="s">
        <v>2125</v>
      </c>
      <c r="C595" s="237">
        <v>525.33000000000004</v>
      </c>
      <c r="D595" s="19" t="s">
        <v>0</v>
      </c>
      <c r="E595" s="20">
        <v>60</v>
      </c>
      <c r="F595" s="20">
        <v>4</v>
      </c>
      <c r="G595" s="20">
        <v>4</v>
      </c>
      <c r="H595" s="21">
        <v>15.79</v>
      </c>
      <c r="I595" s="21">
        <v>14.69</v>
      </c>
      <c r="J595" s="22">
        <v>0.03</v>
      </c>
      <c r="K595" s="23">
        <v>6901800723585</v>
      </c>
      <c r="L595" s="24"/>
      <c r="M595" s="25">
        <f>C595*L595</f>
        <v>0</v>
      </c>
      <c r="N595" s="21">
        <f t="shared" si="38"/>
        <v>0</v>
      </c>
      <c r="O595" s="21">
        <f t="shared" si="39"/>
        <v>0</v>
      </c>
      <c r="P595" s="56">
        <f t="shared" si="40"/>
        <v>0</v>
      </c>
    </row>
    <row r="596" spans="1:16" s="29" customFormat="1" ht="18.75" customHeight="1">
      <c r="A596" s="69">
        <v>814198</v>
      </c>
      <c r="B596" s="159" t="s">
        <v>2126</v>
      </c>
      <c r="C596" s="237">
        <v>530.54999999999995</v>
      </c>
      <c r="D596" s="19" t="s">
        <v>0</v>
      </c>
      <c r="E596" s="20">
        <v>60</v>
      </c>
      <c r="F596" s="20">
        <v>4</v>
      </c>
      <c r="G596" s="20">
        <v>4</v>
      </c>
      <c r="H596" s="21">
        <v>15.65</v>
      </c>
      <c r="I596" s="21">
        <v>14.54</v>
      </c>
      <c r="J596" s="22">
        <v>0.03</v>
      </c>
      <c r="K596" s="23">
        <v>6901800723592</v>
      </c>
      <c r="L596" s="24"/>
      <c r="M596" s="25">
        <f>C596*L596</f>
        <v>0</v>
      </c>
      <c r="N596" s="21">
        <f t="shared" si="38"/>
        <v>0</v>
      </c>
      <c r="O596" s="21">
        <f t="shared" si="39"/>
        <v>0</v>
      </c>
      <c r="P596" s="56">
        <f t="shared" si="40"/>
        <v>0</v>
      </c>
    </row>
    <row r="597" spans="1:16" s="29" customFormat="1" ht="18.75" customHeight="1">
      <c r="A597" s="69">
        <v>814199</v>
      </c>
      <c r="B597" s="159" t="s">
        <v>2127</v>
      </c>
      <c r="C597" s="237">
        <v>530.27</v>
      </c>
      <c r="D597" s="19" t="s">
        <v>0</v>
      </c>
      <c r="E597" s="20">
        <v>60</v>
      </c>
      <c r="F597" s="20">
        <v>4</v>
      </c>
      <c r="G597" s="20">
        <v>4</v>
      </c>
      <c r="H597" s="21">
        <v>16.12</v>
      </c>
      <c r="I597" s="21">
        <v>15.01</v>
      </c>
      <c r="J597" s="22">
        <v>0.03</v>
      </c>
      <c r="K597" s="23">
        <v>6901800723608</v>
      </c>
      <c r="L597" s="24"/>
      <c r="M597" s="25">
        <f>C597*L597</f>
        <v>0</v>
      </c>
      <c r="N597" s="21">
        <f t="shared" si="38"/>
        <v>0</v>
      </c>
      <c r="O597" s="21">
        <f t="shared" si="39"/>
        <v>0</v>
      </c>
      <c r="P597" s="56">
        <f t="shared" si="40"/>
        <v>0</v>
      </c>
    </row>
    <row r="598" spans="1:16" s="29" customFormat="1" ht="18.75" customHeight="1">
      <c r="A598" s="69">
        <v>814200</v>
      </c>
      <c r="B598" s="159" t="s">
        <v>2128</v>
      </c>
      <c r="C598" s="237">
        <v>579.48</v>
      </c>
      <c r="D598" s="19" t="s">
        <v>0</v>
      </c>
      <c r="E598" s="20">
        <v>60</v>
      </c>
      <c r="F598" s="20">
        <v>4</v>
      </c>
      <c r="G598" s="20">
        <v>4</v>
      </c>
      <c r="H598" s="21">
        <v>15.94</v>
      </c>
      <c r="I598" s="21">
        <v>14.83</v>
      </c>
      <c r="J598" s="22">
        <v>0.03</v>
      </c>
      <c r="K598" s="23">
        <v>6901800723615</v>
      </c>
      <c r="L598" s="24"/>
      <c r="M598" s="25">
        <f>C598*L598</f>
        <v>0</v>
      </c>
      <c r="N598" s="21">
        <f t="shared" si="38"/>
        <v>0</v>
      </c>
      <c r="O598" s="21">
        <f t="shared" si="39"/>
        <v>0</v>
      </c>
      <c r="P598" s="56">
        <f t="shared" si="40"/>
        <v>0</v>
      </c>
    </row>
    <row r="599" spans="1:16" s="29" customFormat="1" ht="18.75" customHeight="1">
      <c r="A599" s="69">
        <v>814201</v>
      </c>
      <c r="B599" s="159" t="s">
        <v>2129</v>
      </c>
      <c r="C599" s="237">
        <v>579.48</v>
      </c>
      <c r="D599" s="19" t="s">
        <v>0</v>
      </c>
      <c r="E599" s="20">
        <v>60</v>
      </c>
      <c r="F599" s="20">
        <v>4</v>
      </c>
      <c r="G599" s="20">
        <v>4</v>
      </c>
      <c r="H599" s="21">
        <v>16.399999999999999</v>
      </c>
      <c r="I599" s="21">
        <v>15.3</v>
      </c>
      <c r="J599" s="22">
        <v>0.03</v>
      </c>
      <c r="K599" s="23">
        <v>6901800723622</v>
      </c>
      <c r="L599" s="24"/>
      <c r="M599" s="25">
        <f>C599*L599</f>
        <v>0</v>
      </c>
      <c r="N599" s="21">
        <f t="shared" si="38"/>
        <v>0</v>
      </c>
      <c r="O599" s="21">
        <f t="shared" si="39"/>
        <v>0</v>
      </c>
      <c r="P599" s="56">
        <f t="shared" si="40"/>
        <v>0</v>
      </c>
    </row>
    <row r="600" spans="1:16" s="29" customFormat="1" ht="18.75" customHeight="1">
      <c r="A600" s="69">
        <v>814202</v>
      </c>
      <c r="B600" s="159" t="s">
        <v>2130</v>
      </c>
      <c r="C600" s="237">
        <v>607.19000000000005</v>
      </c>
      <c r="D600" s="19" t="s">
        <v>0</v>
      </c>
      <c r="E600" s="20">
        <v>60</v>
      </c>
      <c r="F600" s="20">
        <v>4</v>
      </c>
      <c r="G600" s="20">
        <v>4</v>
      </c>
      <c r="H600" s="21">
        <v>16.73</v>
      </c>
      <c r="I600" s="21">
        <v>15.62</v>
      </c>
      <c r="J600" s="22">
        <v>0.03</v>
      </c>
      <c r="K600" s="23">
        <v>6901800723639</v>
      </c>
      <c r="L600" s="24"/>
      <c r="M600" s="25">
        <f>C600*L600</f>
        <v>0</v>
      </c>
      <c r="N600" s="21">
        <f t="shared" si="38"/>
        <v>0</v>
      </c>
      <c r="O600" s="21">
        <f t="shared" si="39"/>
        <v>0</v>
      </c>
      <c r="P600" s="56">
        <f t="shared" si="40"/>
        <v>0</v>
      </c>
    </row>
    <row r="601" spans="1:16" s="29" customFormat="1" ht="18.75" customHeight="1">
      <c r="A601" s="69">
        <v>814268</v>
      </c>
      <c r="B601" s="159" t="s">
        <v>2131</v>
      </c>
      <c r="C601" s="237">
        <v>754.05</v>
      </c>
      <c r="D601" s="19" t="s">
        <v>0</v>
      </c>
      <c r="E601" s="20">
        <v>45</v>
      </c>
      <c r="F601" s="20">
        <v>3</v>
      </c>
      <c r="G601" s="20">
        <v>3</v>
      </c>
      <c r="H601" s="21">
        <v>15.67</v>
      </c>
      <c r="I601" s="21">
        <v>14.57</v>
      </c>
      <c r="J601" s="22">
        <v>0.03</v>
      </c>
      <c r="K601" s="23">
        <v>6901800724292</v>
      </c>
      <c r="L601" s="24"/>
      <c r="M601" s="25">
        <f>C601*L601</f>
        <v>0</v>
      </c>
      <c r="N601" s="21">
        <f t="shared" si="38"/>
        <v>0</v>
      </c>
      <c r="O601" s="21">
        <f t="shared" si="39"/>
        <v>0</v>
      </c>
      <c r="P601" s="56">
        <f t="shared" si="40"/>
        <v>0</v>
      </c>
    </row>
    <row r="602" spans="1:16" s="29" customFormat="1" ht="18.75" customHeight="1">
      <c r="A602" s="69">
        <v>814269</v>
      </c>
      <c r="B602" s="159" t="s">
        <v>2132</v>
      </c>
      <c r="C602" s="237">
        <v>754.05</v>
      </c>
      <c r="D602" s="19" t="s">
        <v>0</v>
      </c>
      <c r="E602" s="20">
        <v>45</v>
      </c>
      <c r="F602" s="20">
        <v>3</v>
      </c>
      <c r="G602" s="20">
        <v>3</v>
      </c>
      <c r="H602" s="21">
        <v>15.96</v>
      </c>
      <c r="I602" s="21">
        <v>14.86</v>
      </c>
      <c r="J602" s="22">
        <v>0.03</v>
      </c>
      <c r="K602" s="23">
        <v>6901800724308</v>
      </c>
      <c r="L602" s="24"/>
      <c r="M602" s="25">
        <f>C602*L602</f>
        <v>0</v>
      </c>
      <c r="N602" s="21">
        <f t="shared" si="38"/>
        <v>0</v>
      </c>
      <c r="O602" s="21">
        <f t="shared" si="39"/>
        <v>0</v>
      </c>
      <c r="P602" s="56">
        <f t="shared" si="40"/>
        <v>0</v>
      </c>
    </row>
    <row r="603" spans="1:16" s="29" customFormat="1" ht="18.75" customHeight="1">
      <c r="A603" s="69">
        <v>814270</v>
      </c>
      <c r="B603" s="159" t="s">
        <v>2133</v>
      </c>
      <c r="C603" s="237">
        <v>754.05</v>
      </c>
      <c r="D603" s="19" t="s">
        <v>0</v>
      </c>
      <c r="E603" s="20">
        <v>45</v>
      </c>
      <c r="F603" s="20">
        <v>3</v>
      </c>
      <c r="G603" s="20">
        <v>3</v>
      </c>
      <c r="H603" s="21">
        <v>16.29</v>
      </c>
      <c r="I603" s="21">
        <v>15.18</v>
      </c>
      <c r="J603" s="22">
        <v>0.03</v>
      </c>
      <c r="K603" s="23">
        <v>6901800724315</v>
      </c>
      <c r="L603" s="24"/>
      <c r="M603" s="25">
        <f>C603*L603</f>
        <v>0</v>
      </c>
      <c r="N603" s="21">
        <f t="shared" si="38"/>
        <v>0</v>
      </c>
      <c r="O603" s="21">
        <f t="shared" si="39"/>
        <v>0</v>
      </c>
      <c r="P603" s="56">
        <f t="shared" si="40"/>
        <v>0</v>
      </c>
    </row>
    <row r="604" spans="1:16" s="29" customFormat="1" ht="18.75" customHeight="1">
      <c r="A604" s="69">
        <v>814271</v>
      </c>
      <c r="B604" s="159" t="s">
        <v>2134</v>
      </c>
      <c r="C604" s="237">
        <v>754.05</v>
      </c>
      <c r="D604" s="19" t="s">
        <v>0</v>
      </c>
      <c r="E604" s="20">
        <v>45</v>
      </c>
      <c r="F604" s="20">
        <v>3</v>
      </c>
      <c r="G604" s="20">
        <v>3</v>
      </c>
      <c r="H604" s="21">
        <v>15.96</v>
      </c>
      <c r="I604" s="21">
        <v>14.86</v>
      </c>
      <c r="J604" s="22">
        <v>0.03</v>
      </c>
      <c r="K604" s="23">
        <v>6901800724322</v>
      </c>
      <c r="L604" s="24"/>
      <c r="M604" s="25">
        <f>C604*L604</f>
        <v>0</v>
      </c>
      <c r="N604" s="21">
        <f t="shared" si="38"/>
        <v>0</v>
      </c>
      <c r="O604" s="21">
        <f t="shared" si="39"/>
        <v>0</v>
      </c>
      <c r="P604" s="56">
        <f t="shared" si="40"/>
        <v>0</v>
      </c>
    </row>
    <row r="605" spans="1:16" s="29" customFormat="1" ht="18.75" customHeight="1">
      <c r="A605" s="69">
        <v>814272</v>
      </c>
      <c r="B605" s="159" t="s">
        <v>2135</v>
      </c>
      <c r="C605" s="237">
        <v>754.05</v>
      </c>
      <c r="D605" s="19" t="s">
        <v>0</v>
      </c>
      <c r="E605" s="20">
        <v>45</v>
      </c>
      <c r="F605" s="20">
        <v>3</v>
      </c>
      <c r="G605" s="20">
        <v>3</v>
      </c>
      <c r="H605" s="21">
        <v>15.82</v>
      </c>
      <c r="I605" s="21">
        <v>14.72</v>
      </c>
      <c r="J605" s="22">
        <v>0.03</v>
      </c>
      <c r="K605" s="23">
        <v>6901800724339</v>
      </c>
      <c r="L605" s="24"/>
      <c r="M605" s="25">
        <f>C605*L605</f>
        <v>0</v>
      </c>
      <c r="N605" s="21">
        <f t="shared" si="38"/>
        <v>0</v>
      </c>
      <c r="O605" s="21">
        <f t="shared" si="39"/>
        <v>0</v>
      </c>
      <c r="P605" s="56">
        <f t="shared" si="40"/>
        <v>0</v>
      </c>
    </row>
    <row r="606" spans="1:16" s="29" customFormat="1" ht="18.75" customHeight="1">
      <c r="A606" s="69">
        <v>814273</v>
      </c>
      <c r="B606" s="159" t="s">
        <v>2136</v>
      </c>
      <c r="C606" s="237">
        <v>689.51</v>
      </c>
      <c r="D606" s="19" t="s">
        <v>0</v>
      </c>
      <c r="E606" s="20">
        <v>45</v>
      </c>
      <c r="F606" s="20">
        <v>3</v>
      </c>
      <c r="G606" s="20">
        <v>3</v>
      </c>
      <c r="H606" s="21">
        <v>14.67</v>
      </c>
      <c r="I606" s="21">
        <v>13.56</v>
      </c>
      <c r="J606" s="22">
        <v>0.03</v>
      </c>
      <c r="K606" s="23">
        <v>6901800724346</v>
      </c>
      <c r="L606" s="24"/>
      <c r="M606" s="25">
        <f>C606*L606</f>
        <v>0</v>
      </c>
      <c r="N606" s="21">
        <f t="shared" si="38"/>
        <v>0</v>
      </c>
      <c r="O606" s="21">
        <f t="shared" si="39"/>
        <v>0</v>
      </c>
      <c r="P606" s="56">
        <f t="shared" si="40"/>
        <v>0</v>
      </c>
    </row>
    <row r="607" spans="1:16" s="29" customFormat="1" ht="18.75" customHeight="1">
      <c r="A607" s="69">
        <v>814274</v>
      </c>
      <c r="B607" s="159" t="s">
        <v>2137</v>
      </c>
      <c r="C607" s="237">
        <v>709.36</v>
      </c>
      <c r="D607" s="19" t="s">
        <v>0</v>
      </c>
      <c r="E607" s="20">
        <v>45</v>
      </c>
      <c r="F607" s="20">
        <v>3</v>
      </c>
      <c r="G607" s="20">
        <v>3</v>
      </c>
      <c r="H607" s="21">
        <v>15.89</v>
      </c>
      <c r="I607" s="21">
        <v>14.79</v>
      </c>
      <c r="J607" s="22">
        <v>0.03</v>
      </c>
      <c r="K607" s="23">
        <v>6901800724353</v>
      </c>
      <c r="L607" s="24"/>
      <c r="M607" s="25">
        <f>C607*L607</f>
        <v>0</v>
      </c>
      <c r="N607" s="21">
        <f t="shared" si="38"/>
        <v>0</v>
      </c>
      <c r="O607" s="21">
        <f t="shared" si="39"/>
        <v>0</v>
      </c>
      <c r="P607" s="56">
        <f t="shared" si="40"/>
        <v>0</v>
      </c>
    </row>
    <row r="608" spans="1:16" s="29" customFormat="1" ht="18.75" customHeight="1">
      <c r="A608" s="69">
        <v>814275</v>
      </c>
      <c r="B608" s="159" t="s">
        <v>2138</v>
      </c>
      <c r="C608" s="237">
        <v>709.36</v>
      </c>
      <c r="D608" s="19" t="s">
        <v>0</v>
      </c>
      <c r="E608" s="20">
        <v>45</v>
      </c>
      <c r="F608" s="20">
        <v>3</v>
      </c>
      <c r="G608" s="20">
        <v>3</v>
      </c>
      <c r="H608" s="21">
        <v>15.78</v>
      </c>
      <c r="I608" s="21">
        <v>14.68</v>
      </c>
      <c r="J608" s="22">
        <v>0.03</v>
      </c>
      <c r="K608" s="23">
        <v>6901800724360</v>
      </c>
      <c r="L608" s="24"/>
      <c r="M608" s="25">
        <f>C608*L608</f>
        <v>0</v>
      </c>
      <c r="N608" s="21">
        <f t="shared" si="38"/>
        <v>0</v>
      </c>
      <c r="O608" s="21">
        <f t="shared" si="39"/>
        <v>0</v>
      </c>
      <c r="P608" s="56">
        <f t="shared" si="40"/>
        <v>0</v>
      </c>
    </row>
    <row r="609" spans="1:16" s="29" customFormat="1" ht="18.75" customHeight="1">
      <c r="A609" s="69">
        <v>814276</v>
      </c>
      <c r="B609" s="159" t="s">
        <v>2139</v>
      </c>
      <c r="C609" s="237">
        <v>720.02</v>
      </c>
      <c r="D609" s="19" t="s">
        <v>0</v>
      </c>
      <c r="E609" s="20">
        <v>45</v>
      </c>
      <c r="F609" s="20">
        <v>3</v>
      </c>
      <c r="G609" s="20">
        <v>3</v>
      </c>
      <c r="H609" s="21">
        <v>15.64</v>
      </c>
      <c r="I609" s="21">
        <v>14.54</v>
      </c>
      <c r="J609" s="22">
        <v>0.03</v>
      </c>
      <c r="K609" s="23">
        <v>6901800724377</v>
      </c>
      <c r="L609" s="24"/>
      <c r="M609" s="25">
        <f>C609*L609</f>
        <v>0</v>
      </c>
      <c r="N609" s="21">
        <f t="shared" si="38"/>
        <v>0</v>
      </c>
      <c r="O609" s="21">
        <f t="shared" si="39"/>
        <v>0</v>
      </c>
      <c r="P609" s="56">
        <f t="shared" si="40"/>
        <v>0</v>
      </c>
    </row>
    <row r="610" spans="1:16" s="29" customFormat="1" ht="18.75" customHeight="1">
      <c r="A610" s="69">
        <v>814277</v>
      </c>
      <c r="B610" s="159" t="s">
        <v>2140</v>
      </c>
      <c r="C610" s="237">
        <v>720.02</v>
      </c>
      <c r="D610" s="19" t="s">
        <v>0</v>
      </c>
      <c r="E610" s="20">
        <v>45</v>
      </c>
      <c r="F610" s="20">
        <v>3</v>
      </c>
      <c r="G610" s="20">
        <v>3</v>
      </c>
      <c r="H610" s="21">
        <v>16.11</v>
      </c>
      <c r="I610" s="21">
        <v>15</v>
      </c>
      <c r="J610" s="22">
        <v>0.03</v>
      </c>
      <c r="K610" s="23">
        <v>6901800724384</v>
      </c>
      <c r="L610" s="24"/>
      <c r="M610" s="25">
        <f>C610*L610</f>
        <v>0</v>
      </c>
      <c r="N610" s="21">
        <f t="shared" si="38"/>
        <v>0</v>
      </c>
      <c r="O610" s="21">
        <f t="shared" si="39"/>
        <v>0</v>
      </c>
      <c r="P610" s="56">
        <f t="shared" si="40"/>
        <v>0</v>
      </c>
    </row>
    <row r="611" spans="1:16" s="29" customFormat="1" ht="18.75" customHeight="1">
      <c r="A611" s="69">
        <v>814278</v>
      </c>
      <c r="B611" s="159" t="s">
        <v>2141</v>
      </c>
      <c r="C611" s="237">
        <v>761.4</v>
      </c>
      <c r="D611" s="19" t="s">
        <v>0</v>
      </c>
      <c r="E611" s="20">
        <v>45</v>
      </c>
      <c r="F611" s="20">
        <v>3</v>
      </c>
      <c r="G611" s="20">
        <v>3</v>
      </c>
      <c r="H611" s="21">
        <v>15.93</v>
      </c>
      <c r="I611" s="21">
        <v>14.82</v>
      </c>
      <c r="J611" s="22">
        <v>0.03</v>
      </c>
      <c r="K611" s="23">
        <v>6901800724391</v>
      </c>
      <c r="L611" s="24"/>
      <c r="M611" s="25">
        <f>C611*L611</f>
        <v>0</v>
      </c>
      <c r="N611" s="21">
        <f t="shared" si="38"/>
        <v>0</v>
      </c>
      <c r="O611" s="21">
        <f t="shared" si="39"/>
        <v>0</v>
      </c>
      <c r="P611" s="56">
        <f t="shared" si="40"/>
        <v>0</v>
      </c>
    </row>
    <row r="612" spans="1:16" s="29" customFormat="1" ht="18.75" customHeight="1">
      <c r="A612" s="69">
        <v>814279</v>
      </c>
      <c r="B612" s="159" t="s">
        <v>2142</v>
      </c>
      <c r="C612" s="237">
        <v>822.45</v>
      </c>
      <c r="D612" s="19" t="s">
        <v>0</v>
      </c>
      <c r="E612" s="20">
        <v>45</v>
      </c>
      <c r="F612" s="20">
        <v>3</v>
      </c>
      <c r="G612" s="20">
        <v>3</v>
      </c>
      <c r="H612" s="21">
        <v>16.39</v>
      </c>
      <c r="I612" s="21">
        <v>15.29</v>
      </c>
      <c r="J612" s="22">
        <v>0.03</v>
      </c>
      <c r="K612" s="23">
        <v>6901800724407</v>
      </c>
      <c r="L612" s="24"/>
      <c r="M612" s="25">
        <f>C612*L612</f>
        <v>0</v>
      </c>
      <c r="N612" s="21">
        <f t="shared" si="38"/>
        <v>0</v>
      </c>
      <c r="O612" s="21">
        <f t="shared" si="39"/>
        <v>0</v>
      </c>
      <c r="P612" s="56">
        <f t="shared" si="40"/>
        <v>0</v>
      </c>
    </row>
    <row r="613" spans="1:16" s="29" customFormat="1" ht="18.75" customHeight="1">
      <c r="A613" s="69">
        <v>814280</v>
      </c>
      <c r="B613" s="159" t="s">
        <v>2143</v>
      </c>
      <c r="C613" s="237">
        <v>822.45</v>
      </c>
      <c r="D613" s="19" t="s">
        <v>0</v>
      </c>
      <c r="E613" s="20">
        <v>45</v>
      </c>
      <c r="F613" s="20">
        <v>3</v>
      </c>
      <c r="G613" s="20">
        <v>3</v>
      </c>
      <c r="H613" s="21">
        <v>16.72</v>
      </c>
      <c r="I613" s="21">
        <v>15.61</v>
      </c>
      <c r="J613" s="22">
        <v>0.03</v>
      </c>
      <c r="K613" s="23">
        <v>6901800724414</v>
      </c>
      <c r="L613" s="24"/>
      <c r="M613" s="25">
        <f>C613*L613</f>
        <v>0</v>
      </c>
      <c r="N613" s="21">
        <f t="shared" si="38"/>
        <v>0</v>
      </c>
      <c r="O613" s="21">
        <f t="shared" si="39"/>
        <v>0</v>
      </c>
      <c r="P613" s="56">
        <f t="shared" si="40"/>
        <v>0</v>
      </c>
    </row>
    <row r="614" spans="1:16" ht="18.75" customHeight="1">
      <c r="A614" s="259" t="s">
        <v>2144</v>
      </c>
      <c r="B614" s="260"/>
      <c r="C614" s="247"/>
      <c r="D614" s="260"/>
      <c r="E614" s="260"/>
      <c r="F614" s="260"/>
      <c r="G614" s="260"/>
      <c r="H614" s="260"/>
      <c r="I614" s="260"/>
      <c r="J614" s="260"/>
      <c r="K614" s="260"/>
      <c r="L614" s="260"/>
      <c r="M614" s="260"/>
      <c r="N614" s="260"/>
      <c r="O614" s="260"/>
      <c r="P614" s="36"/>
    </row>
    <row r="615" spans="1:16" s="29" customFormat="1" ht="18.75" customHeight="1">
      <c r="A615" s="69">
        <v>814008</v>
      </c>
      <c r="B615" s="159" t="s">
        <v>2145</v>
      </c>
      <c r="C615" s="237">
        <v>166.68</v>
      </c>
      <c r="D615" s="19" t="s">
        <v>0</v>
      </c>
      <c r="E615" s="20">
        <v>180</v>
      </c>
      <c r="F615" s="20">
        <v>12</v>
      </c>
      <c r="G615" s="20">
        <v>12</v>
      </c>
      <c r="H615" s="21">
        <v>15.47</v>
      </c>
      <c r="I615" s="21">
        <v>14.36</v>
      </c>
      <c r="J615" s="22">
        <v>0.03</v>
      </c>
      <c r="K615" s="23">
        <v>6901800721697</v>
      </c>
      <c r="L615" s="24"/>
      <c r="M615" s="25">
        <f>C615*L615</f>
        <v>0</v>
      </c>
      <c r="N615" s="21">
        <f t="shared" ref="N615:N666" si="41">H615/E615*L615</f>
        <v>0</v>
      </c>
      <c r="O615" s="21">
        <f t="shared" ref="O615:O666" si="42">I615/E615*L615</f>
        <v>0</v>
      </c>
      <c r="P615" s="56">
        <f t="shared" ref="P615:P666" si="43">J615/E615*L615</f>
        <v>0</v>
      </c>
    </row>
    <row r="616" spans="1:16" s="29" customFormat="1" ht="18.75" customHeight="1">
      <c r="A616" s="69">
        <v>814009</v>
      </c>
      <c r="B616" s="159" t="s">
        <v>2146</v>
      </c>
      <c r="C616" s="237">
        <v>166.68</v>
      </c>
      <c r="D616" s="19" t="s">
        <v>0</v>
      </c>
      <c r="E616" s="20">
        <v>180</v>
      </c>
      <c r="F616" s="20">
        <v>12</v>
      </c>
      <c r="G616" s="20">
        <v>12</v>
      </c>
      <c r="H616" s="21">
        <v>15.76</v>
      </c>
      <c r="I616" s="21">
        <v>14.65</v>
      </c>
      <c r="J616" s="22">
        <v>0.03</v>
      </c>
      <c r="K616" s="23">
        <v>6901800721703</v>
      </c>
      <c r="L616" s="24"/>
      <c r="M616" s="25">
        <f>C616*L616</f>
        <v>0</v>
      </c>
      <c r="N616" s="21">
        <f t="shared" si="41"/>
        <v>0</v>
      </c>
      <c r="O616" s="21">
        <f t="shared" si="42"/>
        <v>0</v>
      </c>
      <c r="P616" s="56">
        <f t="shared" si="43"/>
        <v>0</v>
      </c>
    </row>
    <row r="617" spans="1:16" s="29" customFormat="1" ht="18.75" customHeight="1">
      <c r="A617" s="69">
        <v>814010</v>
      </c>
      <c r="B617" s="159" t="s">
        <v>2147</v>
      </c>
      <c r="C617" s="237">
        <v>166.68</v>
      </c>
      <c r="D617" s="19" t="s">
        <v>0</v>
      </c>
      <c r="E617" s="20">
        <v>180</v>
      </c>
      <c r="F617" s="20">
        <v>12</v>
      </c>
      <c r="G617" s="20">
        <v>12</v>
      </c>
      <c r="H617" s="21">
        <v>16.079999999999998</v>
      </c>
      <c r="I617" s="21">
        <v>14.98</v>
      </c>
      <c r="J617" s="22">
        <v>0.03</v>
      </c>
      <c r="K617" s="23">
        <v>6901800721710</v>
      </c>
      <c r="L617" s="24"/>
      <c r="M617" s="25">
        <f>C617*L617</f>
        <v>0</v>
      </c>
      <c r="N617" s="21">
        <f t="shared" si="41"/>
        <v>0</v>
      </c>
      <c r="O617" s="21">
        <f t="shared" si="42"/>
        <v>0</v>
      </c>
      <c r="P617" s="56">
        <f t="shared" si="43"/>
        <v>0</v>
      </c>
    </row>
    <row r="618" spans="1:16" s="29" customFormat="1" ht="18.75" customHeight="1">
      <c r="A618" s="69">
        <v>814011</v>
      </c>
      <c r="B618" s="159" t="s">
        <v>2148</v>
      </c>
      <c r="C618" s="237">
        <v>166.68</v>
      </c>
      <c r="D618" s="19" t="s">
        <v>0</v>
      </c>
      <c r="E618" s="20">
        <v>180</v>
      </c>
      <c r="F618" s="20">
        <v>12</v>
      </c>
      <c r="G618" s="20">
        <v>12</v>
      </c>
      <c r="H618" s="21">
        <v>15.76</v>
      </c>
      <c r="I618" s="21">
        <v>14.65</v>
      </c>
      <c r="J618" s="22">
        <v>0.03</v>
      </c>
      <c r="K618" s="23">
        <v>6901800721727</v>
      </c>
      <c r="L618" s="24"/>
      <c r="M618" s="25">
        <f>C618*L618</f>
        <v>0</v>
      </c>
      <c r="N618" s="21">
        <f t="shared" si="41"/>
        <v>0</v>
      </c>
      <c r="O618" s="21">
        <f t="shared" si="42"/>
        <v>0</v>
      </c>
      <c r="P618" s="56">
        <f t="shared" si="43"/>
        <v>0</v>
      </c>
    </row>
    <row r="619" spans="1:16" s="29" customFormat="1" ht="18.75" customHeight="1">
      <c r="A619" s="69">
        <v>814012</v>
      </c>
      <c r="B619" s="159" t="s">
        <v>2149</v>
      </c>
      <c r="C619" s="237">
        <v>162.41999999999999</v>
      </c>
      <c r="D619" s="19" t="s">
        <v>0</v>
      </c>
      <c r="E619" s="20">
        <v>180</v>
      </c>
      <c r="F619" s="20">
        <v>12</v>
      </c>
      <c r="G619" s="20">
        <v>12</v>
      </c>
      <c r="H619" s="21">
        <v>15.61</v>
      </c>
      <c r="I619" s="21">
        <v>14.51</v>
      </c>
      <c r="J619" s="22">
        <v>0.03</v>
      </c>
      <c r="K619" s="23">
        <v>6901800721734</v>
      </c>
      <c r="L619" s="24"/>
      <c r="M619" s="25">
        <f>C619*L619</f>
        <v>0</v>
      </c>
      <c r="N619" s="21">
        <f t="shared" si="41"/>
        <v>0</v>
      </c>
      <c r="O619" s="21">
        <f t="shared" si="42"/>
        <v>0</v>
      </c>
      <c r="P619" s="56">
        <f t="shared" si="43"/>
        <v>0</v>
      </c>
    </row>
    <row r="620" spans="1:16" s="29" customFormat="1" ht="18.75" customHeight="1">
      <c r="A620" s="69">
        <v>814013</v>
      </c>
      <c r="B620" s="159" t="s">
        <v>2150</v>
      </c>
      <c r="C620" s="237">
        <v>149.91999999999999</v>
      </c>
      <c r="D620" s="19" t="s">
        <v>0</v>
      </c>
      <c r="E620" s="20">
        <v>180</v>
      </c>
      <c r="F620" s="20">
        <v>12</v>
      </c>
      <c r="G620" s="20">
        <v>12</v>
      </c>
      <c r="H620" s="21">
        <v>14.46</v>
      </c>
      <c r="I620" s="21">
        <v>13.36</v>
      </c>
      <c r="J620" s="22">
        <v>0.03</v>
      </c>
      <c r="K620" s="23">
        <v>6901800721741</v>
      </c>
      <c r="L620" s="24"/>
      <c r="M620" s="25">
        <f>C620*L620</f>
        <v>0</v>
      </c>
      <c r="N620" s="21">
        <f t="shared" si="41"/>
        <v>0</v>
      </c>
      <c r="O620" s="21">
        <f t="shared" si="42"/>
        <v>0</v>
      </c>
      <c r="P620" s="56">
        <f t="shared" si="43"/>
        <v>0</v>
      </c>
    </row>
    <row r="621" spans="1:16" s="29" customFormat="1" ht="18.75" customHeight="1">
      <c r="A621" s="69">
        <v>814014</v>
      </c>
      <c r="B621" s="159" t="s">
        <v>2151</v>
      </c>
      <c r="C621" s="237">
        <v>149.91999999999999</v>
      </c>
      <c r="D621" s="19" t="s">
        <v>0</v>
      </c>
      <c r="E621" s="20">
        <v>180</v>
      </c>
      <c r="F621" s="20">
        <v>12</v>
      </c>
      <c r="G621" s="20">
        <v>12</v>
      </c>
      <c r="H621" s="21">
        <v>15.68</v>
      </c>
      <c r="I621" s="21">
        <v>14.58</v>
      </c>
      <c r="J621" s="22">
        <v>0.03</v>
      </c>
      <c r="K621" s="23">
        <v>6901800721758</v>
      </c>
      <c r="L621" s="24"/>
      <c r="M621" s="25">
        <f>C621*L621</f>
        <v>0</v>
      </c>
      <c r="N621" s="21">
        <f t="shared" si="41"/>
        <v>0</v>
      </c>
      <c r="O621" s="21">
        <f t="shared" si="42"/>
        <v>0</v>
      </c>
      <c r="P621" s="56">
        <f t="shared" si="43"/>
        <v>0</v>
      </c>
    </row>
    <row r="622" spans="1:16" s="29" customFormat="1" ht="18.75" customHeight="1">
      <c r="A622" s="69">
        <v>814015</v>
      </c>
      <c r="B622" s="159" t="s">
        <v>2152</v>
      </c>
      <c r="C622" s="237">
        <v>168.46</v>
      </c>
      <c r="D622" s="19" t="s">
        <v>0</v>
      </c>
      <c r="E622" s="20">
        <v>180</v>
      </c>
      <c r="F622" s="20">
        <v>12</v>
      </c>
      <c r="G622" s="20">
        <v>12</v>
      </c>
      <c r="H622" s="21">
        <v>15.58</v>
      </c>
      <c r="I622" s="21">
        <v>14.47</v>
      </c>
      <c r="J622" s="22">
        <v>0.03</v>
      </c>
      <c r="K622" s="23">
        <v>6901800721765</v>
      </c>
      <c r="L622" s="24"/>
      <c r="M622" s="25">
        <f>C622*L622</f>
        <v>0</v>
      </c>
      <c r="N622" s="21">
        <f t="shared" si="41"/>
        <v>0</v>
      </c>
      <c r="O622" s="21">
        <f t="shared" si="42"/>
        <v>0</v>
      </c>
      <c r="P622" s="56">
        <f t="shared" si="43"/>
        <v>0</v>
      </c>
    </row>
    <row r="623" spans="1:16" s="29" customFormat="1" ht="18.75" customHeight="1">
      <c r="A623" s="69">
        <v>814016</v>
      </c>
      <c r="B623" s="159" t="s">
        <v>2153</v>
      </c>
      <c r="C623" s="237">
        <v>168.46</v>
      </c>
      <c r="D623" s="19" t="s">
        <v>0</v>
      </c>
      <c r="E623" s="20">
        <v>180</v>
      </c>
      <c r="F623" s="20">
        <v>12</v>
      </c>
      <c r="G623" s="20">
        <v>12</v>
      </c>
      <c r="H623" s="21">
        <v>15.43</v>
      </c>
      <c r="I623" s="21">
        <v>14.33</v>
      </c>
      <c r="J623" s="22">
        <v>0.03</v>
      </c>
      <c r="K623" s="23">
        <v>6901800721772</v>
      </c>
      <c r="L623" s="24"/>
      <c r="M623" s="25">
        <f>C623*L623</f>
        <v>0</v>
      </c>
      <c r="N623" s="21">
        <f t="shared" si="41"/>
        <v>0</v>
      </c>
      <c r="O623" s="21">
        <f t="shared" si="42"/>
        <v>0</v>
      </c>
      <c r="P623" s="56">
        <f t="shared" si="43"/>
        <v>0</v>
      </c>
    </row>
    <row r="624" spans="1:16" s="29" customFormat="1" ht="18.75" customHeight="1">
      <c r="A624" s="69">
        <v>814017</v>
      </c>
      <c r="B624" s="159" t="s">
        <v>2154</v>
      </c>
      <c r="C624" s="237">
        <v>159.94999999999999</v>
      </c>
      <c r="D624" s="19" t="s">
        <v>0</v>
      </c>
      <c r="E624" s="20">
        <v>180</v>
      </c>
      <c r="F624" s="20">
        <v>12</v>
      </c>
      <c r="G624" s="20">
        <v>12</v>
      </c>
      <c r="H624" s="21">
        <v>15.9</v>
      </c>
      <c r="I624" s="21">
        <v>14.8</v>
      </c>
      <c r="J624" s="22">
        <v>0.03</v>
      </c>
      <c r="K624" s="23">
        <v>6901800721789</v>
      </c>
      <c r="L624" s="24"/>
      <c r="M624" s="25">
        <f>C624*L624</f>
        <v>0</v>
      </c>
      <c r="N624" s="21">
        <f t="shared" si="41"/>
        <v>0</v>
      </c>
      <c r="O624" s="21">
        <f t="shared" si="42"/>
        <v>0</v>
      </c>
      <c r="P624" s="56">
        <f t="shared" si="43"/>
        <v>0</v>
      </c>
    </row>
    <row r="625" spans="1:16" s="29" customFormat="1" ht="18.75" customHeight="1">
      <c r="A625" s="69">
        <v>814018</v>
      </c>
      <c r="B625" s="159" t="s">
        <v>2155</v>
      </c>
      <c r="C625" s="237">
        <v>168.64</v>
      </c>
      <c r="D625" s="19" t="s">
        <v>0</v>
      </c>
      <c r="E625" s="20">
        <v>180</v>
      </c>
      <c r="F625" s="20">
        <v>12</v>
      </c>
      <c r="G625" s="20">
        <v>12</v>
      </c>
      <c r="H625" s="21">
        <v>15.72</v>
      </c>
      <c r="I625" s="21">
        <v>14.62</v>
      </c>
      <c r="J625" s="22">
        <v>0.03</v>
      </c>
      <c r="K625" s="23">
        <v>6901800721796</v>
      </c>
      <c r="L625" s="24"/>
      <c r="M625" s="25">
        <f>C625*L625</f>
        <v>0</v>
      </c>
      <c r="N625" s="21">
        <f t="shared" si="41"/>
        <v>0</v>
      </c>
      <c r="O625" s="21">
        <f t="shared" si="42"/>
        <v>0</v>
      </c>
      <c r="P625" s="56">
        <f t="shared" si="43"/>
        <v>0</v>
      </c>
    </row>
    <row r="626" spans="1:16" s="29" customFormat="1" ht="18.75" customHeight="1">
      <c r="A626" s="69">
        <v>814019</v>
      </c>
      <c r="B626" s="159" t="s">
        <v>2156</v>
      </c>
      <c r="C626" s="237">
        <v>168.64</v>
      </c>
      <c r="D626" s="19" t="s">
        <v>0</v>
      </c>
      <c r="E626" s="20">
        <v>180</v>
      </c>
      <c r="F626" s="20">
        <v>12</v>
      </c>
      <c r="G626" s="20">
        <v>12</v>
      </c>
      <c r="H626" s="21">
        <v>16.190000000000001</v>
      </c>
      <c r="I626" s="21">
        <v>15.08</v>
      </c>
      <c r="J626" s="22">
        <v>0.03</v>
      </c>
      <c r="K626" s="23">
        <v>6901800721802</v>
      </c>
      <c r="L626" s="24"/>
      <c r="M626" s="25">
        <f>C626*L626</f>
        <v>0</v>
      </c>
      <c r="N626" s="21">
        <f t="shared" si="41"/>
        <v>0</v>
      </c>
      <c r="O626" s="21">
        <f t="shared" si="42"/>
        <v>0</v>
      </c>
      <c r="P626" s="56">
        <f t="shared" si="43"/>
        <v>0</v>
      </c>
    </row>
    <row r="627" spans="1:16" s="29" customFormat="1" ht="18.75" customHeight="1">
      <c r="A627" s="69">
        <v>814020</v>
      </c>
      <c r="B627" s="159" t="s">
        <v>2157</v>
      </c>
      <c r="C627" s="237">
        <v>171.34</v>
      </c>
      <c r="D627" s="19" t="s">
        <v>0</v>
      </c>
      <c r="E627" s="20">
        <v>180</v>
      </c>
      <c r="F627" s="20">
        <v>12</v>
      </c>
      <c r="G627" s="20">
        <v>12</v>
      </c>
      <c r="H627" s="21">
        <v>16.510000000000002</v>
      </c>
      <c r="I627" s="21">
        <v>15.41</v>
      </c>
      <c r="J627" s="22">
        <v>0.03</v>
      </c>
      <c r="K627" s="23">
        <v>6901800721819</v>
      </c>
      <c r="L627" s="24"/>
      <c r="M627" s="25">
        <f>C627*L627</f>
        <v>0</v>
      </c>
      <c r="N627" s="21">
        <f t="shared" si="41"/>
        <v>0</v>
      </c>
      <c r="O627" s="21">
        <f t="shared" si="42"/>
        <v>0</v>
      </c>
      <c r="P627" s="56">
        <f t="shared" si="43"/>
        <v>0</v>
      </c>
    </row>
    <row r="628" spans="1:16" s="29" customFormat="1" ht="18.75" customHeight="1">
      <c r="A628" s="69">
        <v>814086</v>
      </c>
      <c r="B628" s="159" t="s">
        <v>2158</v>
      </c>
      <c r="C628" s="237">
        <v>328.48</v>
      </c>
      <c r="D628" s="19" t="s">
        <v>0</v>
      </c>
      <c r="E628" s="20">
        <v>90</v>
      </c>
      <c r="F628" s="20">
        <v>6</v>
      </c>
      <c r="G628" s="20">
        <v>6</v>
      </c>
      <c r="H628" s="21">
        <v>15.72</v>
      </c>
      <c r="I628" s="21">
        <v>14.62</v>
      </c>
      <c r="J628" s="22">
        <v>0.03</v>
      </c>
      <c r="K628" s="23">
        <v>6901800722472</v>
      </c>
      <c r="L628" s="24"/>
      <c r="M628" s="25">
        <f>C628*L628</f>
        <v>0</v>
      </c>
      <c r="N628" s="21">
        <f t="shared" si="41"/>
        <v>0</v>
      </c>
      <c r="O628" s="21">
        <f t="shared" si="42"/>
        <v>0</v>
      </c>
      <c r="P628" s="56">
        <f t="shared" si="43"/>
        <v>0</v>
      </c>
    </row>
    <row r="629" spans="1:16" s="29" customFormat="1" ht="18.75" customHeight="1">
      <c r="A629" s="69">
        <v>814087</v>
      </c>
      <c r="B629" s="159" t="s">
        <v>2159</v>
      </c>
      <c r="C629" s="237">
        <v>328.48</v>
      </c>
      <c r="D629" s="19" t="s">
        <v>0</v>
      </c>
      <c r="E629" s="20">
        <v>90</v>
      </c>
      <c r="F629" s="20">
        <v>6</v>
      </c>
      <c r="G629" s="20">
        <v>6</v>
      </c>
      <c r="H629" s="21">
        <v>16.010000000000002</v>
      </c>
      <c r="I629" s="21">
        <v>14.9</v>
      </c>
      <c r="J629" s="22">
        <v>0.03</v>
      </c>
      <c r="K629" s="23">
        <v>6901800722489</v>
      </c>
      <c r="L629" s="24"/>
      <c r="M629" s="25">
        <f>C629*L629</f>
        <v>0</v>
      </c>
      <c r="N629" s="21">
        <f t="shared" si="41"/>
        <v>0</v>
      </c>
      <c r="O629" s="21">
        <f t="shared" si="42"/>
        <v>0</v>
      </c>
      <c r="P629" s="56">
        <f t="shared" si="43"/>
        <v>0</v>
      </c>
    </row>
    <row r="630" spans="1:16" s="29" customFormat="1" ht="18.75" customHeight="1">
      <c r="A630" s="69">
        <v>814088</v>
      </c>
      <c r="B630" s="159" t="s">
        <v>2160</v>
      </c>
      <c r="C630" s="237">
        <v>328.48</v>
      </c>
      <c r="D630" s="19" t="s">
        <v>0</v>
      </c>
      <c r="E630" s="20">
        <v>90</v>
      </c>
      <c r="F630" s="20">
        <v>6</v>
      </c>
      <c r="G630" s="20">
        <v>6</v>
      </c>
      <c r="H630" s="21">
        <v>16.329999999999998</v>
      </c>
      <c r="I630" s="21">
        <v>15.23</v>
      </c>
      <c r="J630" s="22">
        <v>0.03</v>
      </c>
      <c r="K630" s="23">
        <v>6901800722496</v>
      </c>
      <c r="L630" s="24"/>
      <c r="M630" s="25">
        <f>C630*L630</f>
        <v>0</v>
      </c>
      <c r="N630" s="21">
        <f t="shared" si="41"/>
        <v>0</v>
      </c>
      <c r="O630" s="21">
        <f t="shared" si="42"/>
        <v>0</v>
      </c>
      <c r="P630" s="56">
        <f t="shared" si="43"/>
        <v>0</v>
      </c>
    </row>
    <row r="631" spans="1:16" s="29" customFormat="1" ht="18.75" customHeight="1">
      <c r="A631" s="69">
        <v>814089</v>
      </c>
      <c r="B631" s="159" t="s">
        <v>2161</v>
      </c>
      <c r="C631" s="237">
        <v>328.48</v>
      </c>
      <c r="D631" s="19" t="s">
        <v>0</v>
      </c>
      <c r="E631" s="20">
        <v>90</v>
      </c>
      <c r="F631" s="20">
        <v>6</v>
      </c>
      <c r="G631" s="20">
        <v>6</v>
      </c>
      <c r="H631" s="21">
        <v>16.010000000000002</v>
      </c>
      <c r="I631" s="21">
        <v>14.9</v>
      </c>
      <c r="J631" s="22">
        <v>0.03</v>
      </c>
      <c r="K631" s="23">
        <v>6901800722502</v>
      </c>
      <c r="L631" s="24"/>
      <c r="M631" s="25">
        <f>C631*L631</f>
        <v>0</v>
      </c>
      <c r="N631" s="21">
        <f t="shared" si="41"/>
        <v>0</v>
      </c>
      <c r="O631" s="21">
        <f t="shared" si="42"/>
        <v>0</v>
      </c>
      <c r="P631" s="56">
        <f t="shared" si="43"/>
        <v>0</v>
      </c>
    </row>
    <row r="632" spans="1:16" s="29" customFormat="1" ht="18.75" customHeight="1">
      <c r="A632" s="69">
        <v>814090</v>
      </c>
      <c r="B632" s="159" t="s">
        <v>2162</v>
      </c>
      <c r="C632" s="237">
        <v>328.48</v>
      </c>
      <c r="D632" s="19" t="s">
        <v>0</v>
      </c>
      <c r="E632" s="20">
        <v>90</v>
      </c>
      <c r="F632" s="20">
        <v>6</v>
      </c>
      <c r="G632" s="20">
        <v>6</v>
      </c>
      <c r="H632" s="21">
        <v>15.86</v>
      </c>
      <c r="I632" s="21">
        <v>14.76</v>
      </c>
      <c r="J632" s="22">
        <v>0.03</v>
      </c>
      <c r="K632" s="23">
        <v>6901800722519</v>
      </c>
      <c r="L632" s="24"/>
      <c r="M632" s="25">
        <f>C632*L632</f>
        <v>0</v>
      </c>
      <c r="N632" s="21">
        <f t="shared" si="41"/>
        <v>0</v>
      </c>
      <c r="O632" s="21">
        <f t="shared" si="42"/>
        <v>0</v>
      </c>
      <c r="P632" s="56">
        <f t="shared" si="43"/>
        <v>0</v>
      </c>
    </row>
    <row r="633" spans="1:16" s="29" customFormat="1" ht="18.75" customHeight="1">
      <c r="A633" s="69">
        <v>814091</v>
      </c>
      <c r="B633" s="159" t="s">
        <v>2163</v>
      </c>
      <c r="C633" s="237">
        <v>328.48</v>
      </c>
      <c r="D633" s="19" t="s">
        <v>0</v>
      </c>
      <c r="E633" s="20">
        <v>90</v>
      </c>
      <c r="F633" s="20">
        <v>6</v>
      </c>
      <c r="G633" s="20">
        <v>6</v>
      </c>
      <c r="H633" s="21">
        <v>14.71</v>
      </c>
      <c r="I633" s="21">
        <v>13.61</v>
      </c>
      <c r="J633" s="22">
        <v>0.03</v>
      </c>
      <c r="K633" s="23">
        <v>6901800722526</v>
      </c>
      <c r="L633" s="24"/>
      <c r="M633" s="25">
        <f>C633*L633</f>
        <v>0</v>
      </c>
      <c r="N633" s="21">
        <f t="shared" si="41"/>
        <v>0</v>
      </c>
      <c r="O633" s="21">
        <f t="shared" si="42"/>
        <v>0</v>
      </c>
      <c r="P633" s="56">
        <f t="shared" si="43"/>
        <v>0</v>
      </c>
    </row>
    <row r="634" spans="1:16" s="29" customFormat="1" ht="18.75" customHeight="1">
      <c r="A634" s="69">
        <v>814092</v>
      </c>
      <c r="B634" s="159" t="s">
        <v>2164</v>
      </c>
      <c r="C634" s="237">
        <v>328.48</v>
      </c>
      <c r="D634" s="19" t="s">
        <v>0</v>
      </c>
      <c r="E634" s="20">
        <v>90</v>
      </c>
      <c r="F634" s="20">
        <v>6</v>
      </c>
      <c r="G634" s="20">
        <v>6</v>
      </c>
      <c r="H634" s="21">
        <v>15.94</v>
      </c>
      <c r="I634" s="21">
        <v>14.83</v>
      </c>
      <c r="J634" s="22">
        <v>0.03</v>
      </c>
      <c r="K634" s="23">
        <v>6901800722533</v>
      </c>
      <c r="L634" s="24"/>
      <c r="M634" s="25">
        <f>C634*L634</f>
        <v>0</v>
      </c>
      <c r="N634" s="21">
        <f t="shared" si="41"/>
        <v>0</v>
      </c>
      <c r="O634" s="21">
        <f t="shared" si="42"/>
        <v>0</v>
      </c>
      <c r="P634" s="56">
        <f t="shared" si="43"/>
        <v>0</v>
      </c>
    </row>
    <row r="635" spans="1:16" s="29" customFormat="1" ht="18.75" customHeight="1">
      <c r="A635" s="69">
        <v>814093</v>
      </c>
      <c r="B635" s="159" t="s">
        <v>2165</v>
      </c>
      <c r="C635" s="237">
        <v>328.48</v>
      </c>
      <c r="D635" s="19" t="s">
        <v>0</v>
      </c>
      <c r="E635" s="20">
        <v>90</v>
      </c>
      <c r="F635" s="20">
        <v>6</v>
      </c>
      <c r="G635" s="20">
        <v>6</v>
      </c>
      <c r="H635" s="21">
        <v>15.83</v>
      </c>
      <c r="I635" s="21">
        <v>14.72</v>
      </c>
      <c r="J635" s="22">
        <v>0.03</v>
      </c>
      <c r="K635" s="23">
        <v>6901800722540</v>
      </c>
      <c r="L635" s="24"/>
      <c r="M635" s="25">
        <f>C635*L635</f>
        <v>0</v>
      </c>
      <c r="N635" s="21">
        <f t="shared" si="41"/>
        <v>0</v>
      </c>
      <c r="O635" s="21">
        <f t="shared" si="42"/>
        <v>0</v>
      </c>
      <c r="P635" s="56">
        <f t="shared" si="43"/>
        <v>0</v>
      </c>
    </row>
    <row r="636" spans="1:16" s="29" customFormat="1" ht="18.75" customHeight="1">
      <c r="A636" s="69">
        <v>814094</v>
      </c>
      <c r="B636" s="159" t="s">
        <v>2166</v>
      </c>
      <c r="C636" s="237">
        <v>328.48</v>
      </c>
      <c r="D636" s="19" t="s">
        <v>0</v>
      </c>
      <c r="E636" s="20">
        <v>90</v>
      </c>
      <c r="F636" s="20">
        <v>6</v>
      </c>
      <c r="G636" s="20">
        <v>6</v>
      </c>
      <c r="H636" s="21">
        <v>15.68</v>
      </c>
      <c r="I636" s="21">
        <v>14.58</v>
      </c>
      <c r="J636" s="22">
        <v>0.03</v>
      </c>
      <c r="K636" s="23">
        <v>6901800722557</v>
      </c>
      <c r="L636" s="24"/>
      <c r="M636" s="25">
        <f>C636*L636</f>
        <v>0</v>
      </c>
      <c r="N636" s="21">
        <f t="shared" si="41"/>
        <v>0</v>
      </c>
      <c r="O636" s="21">
        <f t="shared" si="42"/>
        <v>0</v>
      </c>
      <c r="P636" s="56">
        <f t="shared" si="43"/>
        <v>0</v>
      </c>
    </row>
    <row r="637" spans="1:16" s="29" customFormat="1" ht="18.75" customHeight="1">
      <c r="A637" s="69">
        <v>814095</v>
      </c>
      <c r="B637" s="159" t="s">
        <v>2167</v>
      </c>
      <c r="C637" s="237">
        <v>328.48</v>
      </c>
      <c r="D637" s="19" t="s">
        <v>0</v>
      </c>
      <c r="E637" s="20">
        <v>90</v>
      </c>
      <c r="F637" s="20">
        <v>6</v>
      </c>
      <c r="G637" s="20">
        <v>6</v>
      </c>
      <c r="H637" s="21">
        <v>16.149999999999999</v>
      </c>
      <c r="I637" s="21">
        <v>15.05</v>
      </c>
      <c r="J637" s="22">
        <v>0.03</v>
      </c>
      <c r="K637" s="23">
        <v>6901800722564</v>
      </c>
      <c r="L637" s="24"/>
      <c r="M637" s="25">
        <f>C637*L637</f>
        <v>0</v>
      </c>
      <c r="N637" s="21">
        <f t="shared" si="41"/>
        <v>0</v>
      </c>
      <c r="O637" s="21">
        <f t="shared" si="42"/>
        <v>0</v>
      </c>
      <c r="P637" s="56">
        <f t="shared" si="43"/>
        <v>0</v>
      </c>
    </row>
    <row r="638" spans="1:16" s="29" customFormat="1" ht="18.75" customHeight="1">
      <c r="A638" s="69">
        <v>814096</v>
      </c>
      <c r="B638" s="159" t="s">
        <v>2168</v>
      </c>
      <c r="C638" s="237">
        <v>346.53</v>
      </c>
      <c r="D638" s="19" t="s">
        <v>0</v>
      </c>
      <c r="E638" s="20">
        <v>90</v>
      </c>
      <c r="F638" s="20">
        <v>6</v>
      </c>
      <c r="G638" s="20">
        <v>6</v>
      </c>
      <c r="H638" s="21">
        <v>15.97</v>
      </c>
      <c r="I638" s="21">
        <v>14.87</v>
      </c>
      <c r="J638" s="22">
        <v>0.03</v>
      </c>
      <c r="K638" s="23">
        <v>6901800722571</v>
      </c>
      <c r="L638" s="24"/>
      <c r="M638" s="25">
        <f>C638*L638</f>
        <v>0</v>
      </c>
      <c r="N638" s="21">
        <f t="shared" si="41"/>
        <v>0</v>
      </c>
      <c r="O638" s="21">
        <f t="shared" si="42"/>
        <v>0</v>
      </c>
      <c r="P638" s="56">
        <f t="shared" si="43"/>
        <v>0</v>
      </c>
    </row>
    <row r="639" spans="1:16" s="29" customFormat="1" ht="18.75" customHeight="1">
      <c r="A639" s="69">
        <v>814097</v>
      </c>
      <c r="B639" s="159" t="s">
        <v>2169</v>
      </c>
      <c r="C639" s="237">
        <v>373.79</v>
      </c>
      <c r="D639" s="19" t="s">
        <v>0</v>
      </c>
      <c r="E639" s="20">
        <v>90</v>
      </c>
      <c r="F639" s="20">
        <v>6</v>
      </c>
      <c r="G639" s="20">
        <v>6</v>
      </c>
      <c r="H639" s="21">
        <v>16.440000000000001</v>
      </c>
      <c r="I639" s="21">
        <v>15.34</v>
      </c>
      <c r="J639" s="22">
        <v>0.03</v>
      </c>
      <c r="K639" s="23">
        <v>6901800722588</v>
      </c>
      <c r="L639" s="24"/>
      <c r="M639" s="25">
        <f>C639*L639</f>
        <v>0</v>
      </c>
      <c r="N639" s="21">
        <f t="shared" si="41"/>
        <v>0</v>
      </c>
      <c r="O639" s="21">
        <f t="shared" si="42"/>
        <v>0</v>
      </c>
      <c r="P639" s="56">
        <f t="shared" si="43"/>
        <v>0</v>
      </c>
    </row>
    <row r="640" spans="1:16" s="29" customFormat="1" ht="18.75" customHeight="1">
      <c r="A640" s="69">
        <v>814098</v>
      </c>
      <c r="B640" s="159" t="s">
        <v>2170</v>
      </c>
      <c r="C640" s="237">
        <v>373.79</v>
      </c>
      <c r="D640" s="19" t="s">
        <v>0</v>
      </c>
      <c r="E640" s="20">
        <v>90</v>
      </c>
      <c r="F640" s="20">
        <v>6</v>
      </c>
      <c r="G640" s="20">
        <v>6</v>
      </c>
      <c r="H640" s="21">
        <v>16.760000000000002</v>
      </c>
      <c r="I640" s="21">
        <v>15.66</v>
      </c>
      <c r="J640" s="22">
        <v>0.03</v>
      </c>
      <c r="K640" s="23">
        <v>6901800722595</v>
      </c>
      <c r="L640" s="24"/>
      <c r="M640" s="25">
        <f>C640*L640</f>
        <v>0</v>
      </c>
      <c r="N640" s="21">
        <f t="shared" si="41"/>
        <v>0</v>
      </c>
      <c r="O640" s="21">
        <f t="shared" si="42"/>
        <v>0</v>
      </c>
      <c r="P640" s="56">
        <f t="shared" si="43"/>
        <v>0</v>
      </c>
    </row>
    <row r="641" spans="1:16" s="29" customFormat="1" ht="18.75" customHeight="1">
      <c r="A641" s="69">
        <v>814164</v>
      </c>
      <c r="B641" s="159" t="s">
        <v>2171</v>
      </c>
      <c r="C641" s="237">
        <v>540.45000000000005</v>
      </c>
      <c r="D641" s="19" t="s">
        <v>0</v>
      </c>
      <c r="E641" s="20">
        <v>60</v>
      </c>
      <c r="F641" s="20">
        <v>4</v>
      </c>
      <c r="G641" s="20">
        <v>4</v>
      </c>
      <c r="H641" s="21">
        <v>15.68</v>
      </c>
      <c r="I641" s="21">
        <v>14.58</v>
      </c>
      <c r="J641" s="22">
        <v>0.03</v>
      </c>
      <c r="K641" s="23">
        <v>6901800723257</v>
      </c>
      <c r="L641" s="24"/>
      <c r="M641" s="25">
        <f>C641*L641</f>
        <v>0</v>
      </c>
      <c r="N641" s="21">
        <f t="shared" si="41"/>
        <v>0</v>
      </c>
      <c r="O641" s="21">
        <f t="shared" si="42"/>
        <v>0</v>
      </c>
      <c r="P641" s="56">
        <f t="shared" si="43"/>
        <v>0</v>
      </c>
    </row>
    <row r="642" spans="1:16" s="29" customFormat="1" ht="18.75" customHeight="1">
      <c r="A642" s="69">
        <v>814165</v>
      </c>
      <c r="B642" s="159" t="s">
        <v>2172</v>
      </c>
      <c r="C642" s="237">
        <v>540.45000000000005</v>
      </c>
      <c r="D642" s="19" t="s">
        <v>0</v>
      </c>
      <c r="E642" s="20">
        <v>60</v>
      </c>
      <c r="F642" s="20">
        <v>4</v>
      </c>
      <c r="G642" s="20">
        <v>4</v>
      </c>
      <c r="H642" s="21">
        <v>15.97</v>
      </c>
      <c r="I642" s="21">
        <v>14.87</v>
      </c>
      <c r="J642" s="22">
        <v>0.03</v>
      </c>
      <c r="K642" s="23">
        <v>6901800723264</v>
      </c>
      <c r="L642" s="24"/>
      <c r="M642" s="25">
        <f>C642*L642</f>
        <v>0</v>
      </c>
      <c r="N642" s="21">
        <f t="shared" si="41"/>
        <v>0</v>
      </c>
      <c r="O642" s="21">
        <f t="shared" si="42"/>
        <v>0</v>
      </c>
      <c r="P642" s="56">
        <f t="shared" si="43"/>
        <v>0</v>
      </c>
    </row>
    <row r="643" spans="1:16" s="29" customFormat="1" ht="18.75" customHeight="1">
      <c r="A643" s="69">
        <v>814166</v>
      </c>
      <c r="B643" s="159" t="s">
        <v>2173</v>
      </c>
      <c r="C643" s="237">
        <v>540.45000000000005</v>
      </c>
      <c r="D643" s="19" t="s">
        <v>0</v>
      </c>
      <c r="E643" s="20">
        <v>60</v>
      </c>
      <c r="F643" s="20">
        <v>4</v>
      </c>
      <c r="G643" s="20">
        <v>4</v>
      </c>
      <c r="H643" s="21">
        <v>16.3</v>
      </c>
      <c r="I643" s="21">
        <v>15.19</v>
      </c>
      <c r="J643" s="22">
        <v>0.03</v>
      </c>
      <c r="K643" s="23">
        <v>6901800723271</v>
      </c>
      <c r="L643" s="24"/>
      <c r="M643" s="25">
        <f>C643*L643</f>
        <v>0</v>
      </c>
      <c r="N643" s="21">
        <f t="shared" si="41"/>
        <v>0</v>
      </c>
      <c r="O643" s="21">
        <f t="shared" si="42"/>
        <v>0</v>
      </c>
      <c r="P643" s="56">
        <f t="shared" si="43"/>
        <v>0</v>
      </c>
    </row>
    <row r="644" spans="1:16" s="29" customFormat="1" ht="18.75" customHeight="1">
      <c r="A644" s="69">
        <v>814167</v>
      </c>
      <c r="B644" s="159" t="s">
        <v>2174</v>
      </c>
      <c r="C644" s="237">
        <v>540.45000000000005</v>
      </c>
      <c r="D644" s="19" t="s">
        <v>0</v>
      </c>
      <c r="E644" s="20">
        <v>60</v>
      </c>
      <c r="F644" s="20">
        <v>4</v>
      </c>
      <c r="G644" s="20">
        <v>4</v>
      </c>
      <c r="H644" s="21">
        <v>15.97</v>
      </c>
      <c r="I644" s="21">
        <v>14.87</v>
      </c>
      <c r="J644" s="22">
        <v>0.03</v>
      </c>
      <c r="K644" s="23">
        <v>6901800723288</v>
      </c>
      <c r="L644" s="24"/>
      <c r="M644" s="25">
        <f>C644*L644</f>
        <v>0</v>
      </c>
      <c r="N644" s="21">
        <f t="shared" si="41"/>
        <v>0</v>
      </c>
      <c r="O644" s="21">
        <f t="shared" si="42"/>
        <v>0</v>
      </c>
      <c r="P644" s="56">
        <f t="shared" si="43"/>
        <v>0</v>
      </c>
    </row>
    <row r="645" spans="1:16" s="29" customFormat="1" ht="18.75" customHeight="1">
      <c r="A645" s="69">
        <v>814168</v>
      </c>
      <c r="B645" s="159" t="s">
        <v>2175</v>
      </c>
      <c r="C645" s="237">
        <v>540.45000000000005</v>
      </c>
      <c r="D645" s="19" t="s">
        <v>0</v>
      </c>
      <c r="E645" s="20">
        <v>60</v>
      </c>
      <c r="F645" s="20">
        <v>4</v>
      </c>
      <c r="G645" s="20">
        <v>4</v>
      </c>
      <c r="H645" s="21">
        <v>15.83</v>
      </c>
      <c r="I645" s="21">
        <v>14.72</v>
      </c>
      <c r="J645" s="22">
        <v>0.03</v>
      </c>
      <c r="K645" s="23">
        <v>6901800723295</v>
      </c>
      <c r="L645" s="24"/>
      <c r="M645" s="25">
        <f>C645*L645</f>
        <v>0</v>
      </c>
      <c r="N645" s="21">
        <f t="shared" si="41"/>
        <v>0</v>
      </c>
      <c r="O645" s="21">
        <f t="shared" si="42"/>
        <v>0</v>
      </c>
      <c r="P645" s="56">
        <f t="shared" si="43"/>
        <v>0</v>
      </c>
    </row>
    <row r="646" spans="1:16" s="29" customFormat="1" ht="18.75" customHeight="1">
      <c r="A646" s="69">
        <v>814169</v>
      </c>
      <c r="B646" s="159" t="s">
        <v>2176</v>
      </c>
      <c r="C646" s="237">
        <v>515.76</v>
      </c>
      <c r="D646" s="19" t="s">
        <v>0</v>
      </c>
      <c r="E646" s="20">
        <v>60</v>
      </c>
      <c r="F646" s="20">
        <v>4</v>
      </c>
      <c r="G646" s="20">
        <v>4</v>
      </c>
      <c r="H646" s="21">
        <v>14.68</v>
      </c>
      <c r="I646" s="21">
        <v>13.57</v>
      </c>
      <c r="J646" s="22">
        <v>0.03</v>
      </c>
      <c r="K646" s="23">
        <v>6901800723301</v>
      </c>
      <c r="L646" s="24"/>
      <c r="M646" s="25">
        <f>C646*L646</f>
        <v>0</v>
      </c>
      <c r="N646" s="21">
        <f t="shared" si="41"/>
        <v>0</v>
      </c>
      <c r="O646" s="21">
        <f t="shared" si="42"/>
        <v>0</v>
      </c>
      <c r="P646" s="56">
        <f t="shared" si="43"/>
        <v>0</v>
      </c>
    </row>
    <row r="647" spans="1:16" s="29" customFormat="1" ht="18.75" customHeight="1">
      <c r="A647" s="69">
        <v>814170</v>
      </c>
      <c r="B647" s="159" t="s">
        <v>2177</v>
      </c>
      <c r="C647" s="237">
        <v>515.76</v>
      </c>
      <c r="D647" s="19" t="s">
        <v>0</v>
      </c>
      <c r="E647" s="20">
        <v>60</v>
      </c>
      <c r="F647" s="20">
        <v>4</v>
      </c>
      <c r="G647" s="20">
        <v>4</v>
      </c>
      <c r="H647" s="21">
        <v>15.9</v>
      </c>
      <c r="I647" s="21">
        <v>14.8</v>
      </c>
      <c r="J647" s="22">
        <v>0.03</v>
      </c>
      <c r="K647" s="23">
        <v>6901800723318</v>
      </c>
      <c r="L647" s="24"/>
      <c r="M647" s="25">
        <f>C647*L647</f>
        <v>0</v>
      </c>
      <c r="N647" s="21">
        <f t="shared" si="41"/>
        <v>0</v>
      </c>
      <c r="O647" s="21">
        <f t="shared" si="42"/>
        <v>0</v>
      </c>
      <c r="P647" s="56">
        <f t="shared" si="43"/>
        <v>0</v>
      </c>
    </row>
    <row r="648" spans="1:16" s="29" customFormat="1" ht="18.75" customHeight="1">
      <c r="A648" s="69">
        <v>814171</v>
      </c>
      <c r="B648" s="159" t="s">
        <v>2178</v>
      </c>
      <c r="C648" s="237">
        <v>515.76</v>
      </c>
      <c r="D648" s="19" t="s">
        <v>0</v>
      </c>
      <c r="E648" s="20">
        <v>60</v>
      </c>
      <c r="F648" s="20">
        <v>4</v>
      </c>
      <c r="G648" s="20">
        <v>4</v>
      </c>
      <c r="H648" s="21">
        <v>15.79</v>
      </c>
      <c r="I648" s="21">
        <v>14.69</v>
      </c>
      <c r="J648" s="22">
        <v>0.03</v>
      </c>
      <c r="K648" s="23">
        <v>6901800723325</v>
      </c>
      <c r="L648" s="24"/>
      <c r="M648" s="25">
        <f>C648*L648</f>
        <v>0</v>
      </c>
      <c r="N648" s="21">
        <f t="shared" si="41"/>
        <v>0</v>
      </c>
      <c r="O648" s="21">
        <f t="shared" si="42"/>
        <v>0</v>
      </c>
      <c r="P648" s="56">
        <f t="shared" si="43"/>
        <v>0</v>
      </c>
    </row>
    <row r="649" spans="1:16" s="29" customFormat="1" ht="18.75" customHeight="1">
      <c r="A649" s="69">
        <v>814172</v>
      </c>
      <c r="B649" s="159" t="s">
        <v>2179</v>
      </c>
      <c r="C649" s="237">
        <v>515.76</v>
      </c>
      <c r="D649" s="19" t="s">
        <v>0</v>
      </c>
      <c r="E649" s="20">
        <v>60</v>
      </c>
      <c r="F649" s="20">
        <v>4</v>
      </c>
      <c r="G649" s="20">
        <v>4</v>
      </c>
      <c r="H649" s="21">
        <v>15.65</v>
      </c>
      <c r="I649" s="21">
        <v>14.54</v>
      </c>
      <c r="J649" s="22">
        <v>0.03</v>
      </c>
      <c r="K649" s="23">
        <v>6901800723332</v>
      </c>
      <c r="L649" s="24"/>
      <c r="M649" s="25">
        <f>C649*L649</f>
        <v>0</v>
      </c>
      <c r="N649" s="21">
        <f t="shared" si="41"/>
        <v>0</v>
      </c>
      <c r="O649" s="21">
        <f t="shared" si="42"/>
        <v>0</v>
      </c>
      <c r="P649" s="56">
        <f t="shared" si="43"/>
        <v>0</v>
      </c>
    </row>
    <row r="650" spans="1:16" s="29" customFormat="1" ht="18.75" customHeight="1">
      <c r="A650" s="69">
        <v>814173</v>
      </c>
      <c r="B650" s="159" t="s">
        <v>2180</v>
      </c>
      <c r="C650" s="237">
        <v>515.76</v>
      </c>
      <c r="D650" s="19" t="s">
        <v>0</v>
      </c>
      <c r="E650" s="20">
        <v>60</v>
      </c>
      <c r="F650" s="20">
        <v>4</v>
      </c>
      <c r="G650" s="20">
        <v>4</v>
      </c>
      <c r="H650" s="21">
        <v>16.12</v>
      </c>
      <c r="I650" s="21">
        <v>15.01</v>
      </c>
      <c r="J650" s="22">
        <v>0.03</v>
      </c>
      <c r="K650" s="23">
        <v>6901800723349</v>
      </c>
      <c r="L650" s="24"/>
      <c r="M650" s="25">
        <f>C650*L650</f>
        <v>0</v>
      </c>
      <c r="N650" s="21">
        <f t="shared" si="41"/>
        <v>0</v>
      </c>
      <c r="O650" s="21">
        <f t="shared" si="42"/>
        <v>0</v>
      </c>
      <c r="P650" s="56">
        <f t="shared" si="43"/>
        <v>0</v>
      </c>
    </row>
    <row r="651" spans="1:16" s="29" customFormat="1" ht="18.75" customHeight="1">
      <c r="A651" s="69">
        <v>814174</v>
      </c>
      <c r="B651" s="159" t="s">
        <v>2181</v>
      </c>
      <c r="C651" s="237">
        <v>544.41</v>
      </c>
      <c r="D651" s="19" t="s">
        <v>0</v>
      </c>
      <c r="E651" s="20">
        <v>60</v>
      </c>
      <c r="F651" s="20">
        <v>4</v>
      </c>
      <c r="G651" s="20">
        <v>4</v>
      </c>
      <c r="H651" s="21">
        <v>15.94</v>
      </c>
      <c r="I651" s="21">
        <v>14.83</v>
      </c>
      <c r="J651" s="22">
        <v>0.03</v>
      </c>
      <c r="K651" s="23">
        <v>6901800723356</v>
      </c>
      <c r="L651" s="24"/>
      <c r="M651" s="25">
        <f>C651*L651</f>
        <v>0</v>
      </c>
      <c r="N651" s="21">
        <f t="shared" si="41"/>
        <v>0</v>
      </c>
      <c r="O651" s="21">
        <f t="shared" si="42"/>
        <v>0</v>
      </c>
      <c r="P651" s="56">
        <f t="shared" si="43"/>
        <v>0</v>
      </c>
    </row>
    <row r="652" spans="1:16" s="29" customFormat="1" ht="18.75" customHeight="1">
      <c r="A652" s="69">
        <v>814175</v>
      </c>
      <c r="B652" s="159" t="s">
        <v>2182</v>
      </c>
      <c r="C652" s="237">
        <v>587.07000000000005</v>
      </c>
      <c r="D652" s="19" t="s">
        <v>0</v>
      </c>
      <c r="E652" s="20">
        <v>60</v>
      </c>
      <c r="F652" s="20">
        <v>4</v>
      </c>
      <c r="G652" s="20">
        <v>4</v>
      </c>
      <c r="H652" s="21">
        <v>16.399999999999999</v>
      </c>
      <c r="I652" s="21">
        <v>15.3</v>
      </c>
      <c r="J652" s="22">
        <v>0.03</v>
      </c>
      <c r="K652" s="23">
        <v>6901800723363</v>
      </c>
      <c r="L652" s="24"/>
      <c r="M652" s="25">
        <f>C652*L652</f>
        <v>0</v>
      </c>
      <c r="N652" s="21">
        <f t="shared" si="41"/>
        <v>0</v>
      </c>
      <c r="O652" s="21">
        <f t="shared" si="42"/>
        <v>0</v>
      </c>
      <c r="P652" s="56">
        <f t="shared" si="43"/>
        <v>0</v>
      </c>
    </row>
    <row r="653" spans="1:16" s="29" customFormat="1" ht="18.75" customHeight="1">
      <c r="A653" s="69">
        <v>814176</v>
      </c>
      <c r="B653" s="159" t="s">
        <v>2183</v>
      </c>
      <c r="C653" s="237">
        <v>587.07000000000005</v>
      </c>
      <c r="D653" s="19" t="s">
        <v>0</v>
      </c>
      <c r="E653" s="20">
        <v>60</v>
      </c>
      <c r="F653" s="20">
        <v>4</v>
      </c>
      <c r="G653" s="20">
        <v>4</v>
      </c>
      <c r="H653" s="21">
        <v>16.73</v>
      </c>
      <c r="I653" s="21">
        <v>15.62</v>
      </c>
      <c r="J653" s="22">
        <v>0.03</v>
      </c>
      <c r="K653" s="23">
        <v>6901800723370</v>
      </c>
      <c r="L653" s="24"/>
      <c r="M653" s="25">
        <f>C653*L653</f>
        <v>0</v>
      </c>
      <c r="N653" s="21">
        <f t="shared" si="41"/>
        <v>0</v>
      </c>
      <c r="O653" s="21">
        <f t="shared" si="42"/>
        <v>0</v>
      </c>
      <c r="P653" s="56">
        <f t="shared" si="43"/>
        <v>0</v>
      </c>
    </row>
    <row r="654" spans="1:16" s="29" customFormat="1" ht="18.75" customHeight="1">
      <c r="A654" s="69">
        <v>814242</v>
      </c>
      <c r="B654" s="159" t="s">
        <v>2184</v>
      </c>
      <c r="C654" s="237">
        <v>730.09</v>
      </c>
      <c r="D654" s="19" t="s">
        <v>0</v>
      </c>
      <c r="E654" s="20">
        <v>45</v>
      </c>
      <c r="F654" s="20">
        <v>3</v>
      </c>
      <c r="G654" s="20">
        <v>3</v>
      </c>
      <c r="H654" s="21">
        <v>15.67</v>
      </c>
      <c r="I654" s="21">
        <v>14.57</v>
      </c>
      <c r="J654" s="22">
        <v>0.03</v>
      </c>
      <c r="K654" s="23">
        <v>6901800724032</v>
      </c>
      <c r="L654" s="24"/>
      <c r="M654" s="25">
        <f>C654*L654</f>
        <v>0</v>
      </c>
      <c r="N654" s="21">
        <f t="shared" si="41"/>
        <v>0</v>
      </c>
      <c r="O654" s="21">
        <f t="shared" si="42"/>
        <v>0</v>
      </c>
      <c r="P654" s="56">
        <f t="shared" si="43"/>
        <v>0</v>
      </c>
    </row>
    <row r="655" spans="1:16" s="29" customFormat="1" ht="18.75" customHeight="1">
      <c r="A655" s="69">
        <v>814243</v>
      </c>
      <c r="B655" s="159" t="s">
        <v>2185</v>
      </c>
      <c r="C655" s="237">
        <v>723.77</v>
      </c>
      <c r="D655" s="19" t="s">
        <v>0</v>
      </c>
      <c r="E655" s="20">
        <v>45</v>
      </c>
      <c r="F655" s="20">
        <v>3</v>
      </c>
      <c r="G655" s="20">
        <v>3</v>
      </c>
      <c r="H655" s="21">
        <v>15.96</v>
      </c>
      <c r="I655" s="21">
        <v>14.86</v>
      </c>
      <c r="J655" s="22">
        <v>0.03</v>
      </c>
      <c r="K655" s="23">
        <v>6901800724049</v>
      </c>
      <c r="L655" s="24"/>
      <c r="M655" s="25">
        <f>C655*L655</f>
        <v>0</v>
      </c>
      <c r="N655" s="21">
        <f t="shared" si="41"/>
        <v>0</v>
      </c>
      <c r="O655" s="21">
        <f t="shared" si="42"/>
        <v>0</v>
      </c>
      <c r="P655" s="56">
        <f t="shared" si="43"/>
        <v>0</v>
      </c>
    </row>
    <row r="656" spans="1:16" s="29" customFormat="1" ht="18.75" customHeight="1">
      <c r="A656" s="69">
        <v>814244</v>
      </c>
      <c r="B656" s="159" t="s">
        <v>2186</v>
      </c>
      <c r="C656" s="237">
        <v>723.77</v>
      </c>
      <c r="D656" s="19" t="s">
        <v>0</v>
      </c>
      <c r="E656" s="20">
        <v>45</v>
      </c>
      <c r="F656" s="20">
        <v>3</v>
      </c>
      <c r="G656" s="20">
        <v>3</v>
      </c>
      <c r="H656" s="21">
        <v>16.29</v>
      </c>
      <c r="I656" s="21">
        <v>15.18</v>
      </c>
      <c r="J656" s="22">
        <v>0.03</v>
      </c>
      <c r="K656" s="23">
        <v>6901800724056</v>
      </c>
      <c r="L656" s="24"/>
      <c r="M656" s="25">
        <f>C656*L656</f>
        <v>0</v>
      </c>
      <c r="N656" s="21">
        <f t="shared" si="41"/>
        <v>0</v>
      </c>
      <c r="O656" s="21">
        <f t="shared" si="42"/>
        <v>0</v>
      </c>
      <c r="P656" s="56">
        <f t="shared" si="43"/>
        <v>0</v>
      </c>
    </row>
    <row r="657" spans="1:16" s="29" customFormat="1" ht="18.75" customHeight="1">
      <c r="A657" s="69">
        <v>814245</v>
      </c>
      <c r="B657" s="159" t="s">
        <v>2187</v>
      </c>
      <c r="C657" s="237">
        <v>723.77</v>
      </c>
      <c r="D657" s="19" t="s">
        <v>0</v>
      </c>
      <c r="E657" s="20">
        <v>45</v>
      </c>
      <c r="F657" s="20">
        <v>3</v>
      </c>
      <c r="G657" s="20">
        <v>3</v>
      </c>
      <c r="H657" s="21">
        <v>15.96</v>
      </c>
      <c r="I657" s="21">
        <v>14.86</v>
      </c>
      <c r="J657" s="22">
        <v>0.03</v>
      </c>
      <c r="K657" s="23">
        <v>6901800724063</v>
      </c>
      <c r="L657" s="24"/>
      <c r="M657" s="25">
        <f>C657*L657</f>
        <v>0</v>
      </c>
      <c r="N657" s="21">
        <f t="shared" si="41"/>
        <v>0</v>
      </c>
      <c r="O657" s="21">
        <f t="shared" si="42"/>
        <v>0</v>
      </c>
      <c r="P657" s="56">
        <f t="shared" si="43"/>
        <v>0</v>
      </c>
    </row>
    <row r="658" spans="1:16" s="29" customFormat="1" ht="18.75" customHeight="1">
      <c r="A658" s="69">
        <v>814246</v>
      </c>
      <c r="B658" s="159" t="s">
        <v>2188</v>
      </c>
      <c r="C658" s="237">
        <v>723.77</v>
      </c>
      <c r="D658" s="19" t="s">
        <v>0</v>
      </c>
      <c r="E658" s="20">
        <v>45</v>
      </c>
      <c r="F658" s="20">
        <v>3</v>
      </c>
      <c r="G658" s="20">
        <v>3</v>
      </c>
      <c r="H658" s="21">
        <v>15.82</v>
      </c>
      <c r="I658" s="21">
        <v>14.72</v>
      </c>
      <c r="J658" s="22">
        <v>0.03</v>
      </c>
      <c r="K658" s="23">
        <v>6901800724070</v>
      </c>
      <c r="L658" s="24"/>
      <c r="M658" s="25">
        <f>C658*L658</f>
        <v>0</v>
      </c>
      <c r="N658" s="21">
        <f t="shared" si="41"/>
        <v>0</v>
      </c>
      <c r="O658" s="21">
        <f t="shared" si="42"/>
        <v>0</v>
      </c>
      <c r="P658" s="56">
        <f t="shared" si="43"/>
        <v>0</v>
      </c>
    </row>
    <row r="659" spans="1:16" s="29" customFormat="1" ht="18.75" customHeight="1">
      <c r="A659" s="69">
        <v>814247</v>
      </c>
      <c r="B659" s="159" t="s">
        <v>2189</v>
      </c>
      <c r="C659" s="237">
        <v>696.26</v>
      </c>
      <c r="D659" s="19" t="s">
        <v>0</v>
      </c>
      <c r="E659" s="20">
        <v>45</v>
      </c>
      <c r="F659" s="20">
        <v>3</v>
      </c>
      <c r="G659" s="20">
        <v>3</v>
      </c>
      <c r="H659" s="21">
        <v>14.67</v>
      </c>
      <c r="I659" s="21">
        <v>13.56</v>
      </c>
      <c r="J659" s="22">
        <v>0.03</v>
      </c>
      <c r="K659" s="23">
        <v>6901800724087</v>
      </c>
      <c r="L659" s="24"/>
      <c r="M659" s="25">
        <f>C659*L659</f>
        <v>0</v>
      </c>
      <c r="N659" s="21">
        <f t="shared" si="41"/>
        <v>0</v>
      </c>
      <c r="O659" s="21">
        <f t="shared" si="42"/>
        <v>0</v>
      </c>
      <c r="P659" s="56">
        <f t="shared" si="43"/>
        <v>0</v>
      </c>
    </row>
    <row r="660" spans="1:16" s="29" customFormat="1" ht="18.75" customHeight="1">
      <c r="A660" s="69">
        <v>814248</v>
      </c>
      <c r="B660" s="159" t="s">
        <v>2190</v>
      </c>
      <c r="C660" s="237">
        <v>696.26</v>
      </c>
      <c r="D660" s="19" t="s">
        <v>0</v>
      </c>
      <c r="E660" s="20">
        <v>45</v>
      </c>
      <c r="F660" s="20">
        <v>3</v>
      </c>
      <c r="G660" s="20">
        <v>3</v>
      </c>
      <c r="H660" s="21">
        <v>15.89</v>
      </c>
      <c r="I660" s="21">
        <v>14.79</v>
      </c>
      <c r="J660" s="22">
        <v>0.03</v>
      </c>
      <c r="K660" s="23">
        <v>6901800724094</v>
      </c>
      <c r="L660" s="24"/>
      <c r="M660" s="25">
        <f>C660*L660</f>
        <v>0</v>
      </c>
      <c r="N660" s="21">
        <f t="shared" si="41"/>
        <v>0</v>
      </c>
      <c r="O660" s="21">
        <f t="shared" si="42"/>
        <v>0</v>
      </c>
      <c r="P660" s="56">
        <f t="shared" si="43"/>
        <v>0</v>
      </c>
    </row>
    <row r="661" spans="1:16" s="29" customFormat="1" ht="18.75" customHeight="1">
      <c r="A661" s="69">
        <v>814249</v>
      </c>
      <c r="B661" s="159" t="s">
        <v>2191</v>
      </c>
      <c r="C661" s="237">
        <v>696.26</v>
      </c>
      <c r="D661" s="19" t="s">
        <v>0</v>
      </c>
      <c r="E661" s="20">
        <v>45</v>
      </c>
      <c r="F661" s="20">
        <v>3</v>
      </c>
      <c r="G661" s="20">
        <v>3</v>
      </c>
      <c r="H661" s="21">
        <v>15.78</v>
      </c>
      <c r="I661" s="21">
        <v>14.68</v>
      </c>
      <c r="J661" s="22">
        <v>0.03</v>
      </c>
      <c r="K661" s="23">
        <v>6901800724100</v>
      </c>
      <c r="L661" s="24"/>
      <c r="M661" s="25">
        <f>C661*L661</f>
        <v>0</v>
      </c>
      <c r="N661" s="21">
        <f t="shared" si="41"/>
        <v>0</v>
      </c>
      <c r="O661" s="21">
        <f t="shared" si="42"/>
        <v>0</v>
      </c>
      <c r="P661" s="56">
        <f t="shared" si="43"/>
        <v>0</v>
      </c>
    </row>
    <row r="662" spans="1:16" s="29" customFormat="1" ht="18.75" customHeight="1">
      <c r="A662" s="69">
        <v>814250</v>
      </c>
      <c r="B662" s="159" t="s">
        <v>2192</v>
      </c>
      <c r="C662" s="237">
        <v>696.26</v>
      </c>
      <c r="D662" s="19" t="s">
        <v>0</v>
      </c>
      <c r="E662" s="20">
        <v>45</v>
      </c>
      <c r="F662" s="20">
        <v>3</v>
      </c>
      <c r="G662" s="20">
        <v>3</v>
      </c>
      <c r="H662" s="21">
        <v>15.64</v>
      </c>
      <c r="I662" s="21">
        <v>14.54</v>
      </c>
      <c r="J662" s="22">
        <v>0.03</v>
      </c>
      <c r="K662" s="23">
        <v>6901800724117</v>
      </c>
      <c r="L662" s="24"/>
      <c r="M662" s="25">
        <f>C662*L662</f>
        <v>0</v>
      </c>
      <c r="N662" s="21">
        <f t="shared" si="41"/>
        <v>0</v>
      </c>
      <c r="O662" s="21">
        <f t="shared" si="42"/>
        <v>0</v>
      </c>
      <c r="P662" s="56">
        <f t="shared" si="43"/>
        <v>0</v>
      </c>
    </row>
    <row r="663" spans="1:16" s="29" customFormat="1" ht="18.75" customHeight="1">
      <c r="A663" s="69">
        <v>814251</v>
      </c>
      <c r="B663" s="159" t="s">
        <v>2193</v>
      </c>
      <c r="C663" s="237">
        <v>696.26</v>
      </c>
      <c r="D663" s="19" t="s">
        <v>0</v>
      </c>
      <c r="E663" s="20">
        <v>45</v>
      </c>
      <c r="F663" s="20">
        <v>3</v>
      </c>
      <c r="G663" s="20">
        <v>3</v>
      </c>
      <c r="H663" s="21">
        <v>16.11</v>
      </c>
      <c r="I663" s="21">
        <v>15</v>
      </c>
      <c r="J663" s="22">
        <v>0.03</v>
      </c>
      <c r="K663" s="23">
        <v>6901800724124</v>
      </c>
      <c r="L663" s="24"/>
      <c r="M663" s="25">
        <f>C663*L663</f>
        <v>0</v>
      </c>
      <c r="N663" s="21">
        <f t="shared" si="41"/>
        <v>0</v>
      </c>
      <c r="O663" s="21">
        <f t="shared" si="42"/>
        <v>0</v>
      </c>
      <c r="P663" s="56">
        <f t="shared" si="43"/>
        <v>0</v>
      </c>
    </row>
    <row r="664" spans="1:16" s="29" customFormat="1" ht="18.75" customHeight="1">
      <c r="A664" s="69">
        <v>814252</v>
      </c>
      <c r="B664" s="159" t="s">
        <v>2194</v>
      </c>
      <c r="C664" s="237">
        <v>735.82</v>
      </c>
      <c r="D664" s="19" t="s">
        <v>0</v>
      </c>
      <c r="E664" s="20">
        <v>45</v>
      </c>
      <c r="F664" s="20">
        <v>3</v>
      </c>
      <c r="G664" s="20">
        <v>3</v>
      </c>
      <c r="H664" s="21">
        <v>15.93</v>
      </c>
      <c r="I664" s="21">
        <v>14.82</v>
      </c>
      <c r="J664" s="22">
        <v>0.03</v>
      </c>
      <c r="K664" s="23">
        <v>6901800724131</v>
      </c>
      <c r="L664" s="24"/>
      <c r="M664" s="25">
        <f>C664*L664</f>
        <v>0</v>
      </c>
      <c r="N664" s="21">
        <f t="shared" si="41"/>
        <v>0</v>
      </c>
      <c r="O664" s="21">
        <f t="shared" si="42"/>
        <v>0</v>
      </c>
      <c r="P664" s="56">
        <f t="shared" si="43"/>
        <v>0</v>
      </c>
    </row>
    <row r="665" spans="1:16" s="29" customFormat="1" ht="18.75" customHeight="1">
      <c r="A665" s="69">
        <v>814253</v>
      </c>
      <c r="B665" s="159" t="s">
        <v>2195</v>
      </c>
      <c r="C665" s="237">
        <v>795.19</v>
      </c>
      <c r="D665" s="19" t="s">
        <v>0</v>
      </c>
      <c r="E665" s="20">
        <v>45</v>
      </c>
      <c r="F665" s="20">
        <v>3</v>
      </c>
      <c r="G665" s="20">
        <v>3</v>
      </c>
      <c r="H665" s="21">
        <v>16.39</v>
      </c>
      <c r="I665" s="21">
        <v>15.29</v>
      </c>
      <c r="J665" s="22">
        <v>0.03</v>
      </c>
      <c r="K665" s="23">
        <v>6901800724148</v>
      </c>
      <c r="L665" s="24"/>
      <c r="M665" s="25">
        <f>C665*L665</f>
        <v>0</v>
      </c>
      <c r="N665" s="21">
        <f t="shared" si="41"/>
        <v>0</v>
      </c>
      <c r="O665" s="21">
        <f t="shared" si="42"/>
        <v>0</v>
      </c>
      <c r="P665" s="56">
        <f t="shared" si="43"/>
        <v>0</v>
      </c>
    </row>
    <row r="666" spans="1:16" s="29" customFormat="1" ht="18.75" customHeight="1">
      <c r="A666" s="69">
        <v>814254</v>
      </c>
      <c r="B666" s="159" t="s">
        <v>2196</v>
      </c>
      <c r="C666" s="237">
        <v>795.19</v>
      </c>
      <c r="D666" s="19" t="s">
        <v>0</v>
      </c>
      <c r="E666" s="20">
        <v>45</v>
      </c>
      <c r="F666" s="20">
        <v>3</v>
      </c>
      <c r="G666" s="20">
        <v>3</v>
      </c>
      <c r="H666" s="21">
        <v>16.72</v>
      </c>
      <c r="I666" s="21">
        <v>15.61</v>
      </c>
      <c r="J666" s="22">
        <v>0.03</v>
      </c>
      <c r="K666" s="23">
        <v>6901800724155</v>
      </c>
      <c r="L666" s="24"/>
      <c r="M666" s="25">
        <f>C666*L666</f>
        <v>0</v>
      </c>
      <c r="N666" s="21">
        <f t="shared" si="41"/>
        <v>0</v>
      </c>
      <c r="O666" s="21">
        <f t="shared" si="42"/>
        <v>0</v>
      </c>
      <c r="P666" s="56">
        <f t="shared" si="43"/>
        <v>0</v>
      </c>
    </row>
    <row r="667" spans="1:16" ht="18.75" customHeight="1">
      <c r="A667" s="259" t="s">
        <v>1889</v>
      </c>
      <c r="B667" s="260"/>
      <c r="C667" s="247"/>
      <c r="D667" s="260"/>
      <c r="E667" s="260"/>
      <c r="F667" s="260"/>
      <c r="G667" s="260"/>
      <c r="H667" s="260"/>
      <c r="I667" s="260"/>
      <c r="J667" s="260"/>
      <c r="K667" s="260"/>
      <c r="L667" s="260"/>
      <c r="M667" s="260"/>
      <c r="N667" s="260"/>
      <c r="O667" s="260"/>
      <c r="P667" s="36"/>
    </row>
    <row r="668" spans="1:16" s="29" customFormat="1" ht="18.75" customHeight="1">
      <c r="A668" s="69">
        <v>814021</v>
      </c>
      <c r="B668" s="159" t="s">
        <v>2197</v>
      </c>
      <c r="C668" s="237">
        <v>180.69</v>
      </c>
      <c r="D668" s="19" t="s">
        <v>0</v>
      </c>
      <c r="E668" s="20">
        <v>180</v>
      </c>
      <c r="F668" s="20">
        <v>12</v>
      </c>
      <c r="G668" s="20">
        <v>12</v>
      </c>
      <c r="H668" s="21">
        <v>15.47</v>
      </c>
      <c r="I668" s="22">
        <v>14.36</v>
      </c>
      <c r="J668" s="22">
        <v>0.03</v>
      </c>
      <c r="K668" s="23">
        <v>6901800721826</v>
      </c>
      <c r="L668" s="25"/>
      <c r="M668" s="25">
        <f>C668*L668</f>
        <v>0</v>
      </c>
      <c r="N668" s="21">
        <f t="shared" ref="N668:N718" si="44">H668/E668*L668</f>
        <v>0</v>
      </c>
      <c r="O668" s="21">
        <f t="shared" ref="O668:O718" si="45">I668/E668*L668</f>
        <v>0</v>
      </c>
      <c r="P668" s="56">
        <f t="shared" ref="P668:P718" si="46">J668/E668*L668</f>
        <v>0</v>
      </c>
    </row>
    <row r="669" spans="1:16" s="29" customFormat="1" ht="18.75" customHeight="1">
      <c r="A669" s="69">
        <v>814022</v>
      </c>
      <c r="B669" s="159" t="s">
        <v>2198</v>
      </c>
      <c r="C669" s="237">
        <v>180.69</v>
      </c>
      <c r="D669" s="19" t="s">
        <v>0</v>
      </c>
      <c r="E669" s="20">
        <v>180</v>
      </c>
      <c r="F669" s="20">
        <v>12</v>
      </c>
      <c r="G669" s="20">
        <v>12</v>
      </c>
      <c r="H669" s="21">
        <v>15.76</v>
      </c>
      <c r="I669" s="22">
        <v>14.65</v>
      </c>
      <c r="J669" s="22">
        <v>0.03</v>
      </c>
      <c r="K669" s="23">
        <v>6901800721833</v>
      </c>
      <c r="L669" s="25"/>
      <c r="M669" s="25">
        <f>C669*L669</f>
        <v>0</v>
      </c>
      <c r="N669" s="21">
        <f t="shared" si="44"/>
        <v>0</v>
      </c>
      <c r="O669" s="21">
        <f t="shared" si="45"/>
        <v>0</v>
      </c>
      <c r="P669" s="56">
        <f t="shared" si="46"/>
        <v>0</v>
      </c>
    </row>
    <row r="670" spans="1:16" s="29" customFormat="1" ht="18.75" customHeight="1">
      <c r="A670" s="69">
        <v>814023</v>
      </c>
      <c r="B670" s="159" t="s">
        <v>2199</v>
      </c>
      <c r="C670" s="237">
        <v>180.69</v>
      </c>
      <c r="D670" s="19" t="s">
        <v>0</v>
      </c>
      <c r="E670" s="20">
        <v>180</v>
      </c>
      <c r="F670" s="20">
        <v>12</v>
      </c>
      <c r="G670" s="20">
        <v>12</v>
      </c>
      <c r="H670" s="21">
        <v>16.079999999999998</v>
      </c>
      <c r="I670" s="22">
        <v>14.98</v>
      </c>
      <c r="J670" s="22">
        <v>0.03</v>
      </c>
      <c r="K670" s="23">
        <v>6901800721840</v>
      </c>
      <c r="L670" s="25"/>
      <c r="M670" s="25">
        <f>C670*L670</f>
        <v>0</v>
      </c>
      <c r="N670" s="21">
        <f t="shared" si="44"/>
        <v>0</v>
      </c>
      <c r="O670" s="21">
        <f t="shared" si="45"/>
        <v>0</v>
      </c>
      <c r="P670" s="56">
        <f t="shared" si="46"/>
        <v>0</v>
      </c>
    </row>
    <row r="671" spans="1:16" s="29" customFormat="1" ht="18.75" customHeight="1">
      <c r="A671" s="69">
        <v>814024</v>
      </c>
      <c r="B671" s="159" t="s">
        <v>2200</v>
      </c>
      <c r="C671" s="237">
        <v>180.69</v>
      </c>
      <c r="D671" s="19" t="s">
        <v>0</v>
      </c>
      <c r="E671" s="20">
        <v>180</v>
      </c>
      <c r="F671" s="20">
        <v>12</v>
      </c>
      <c r="G671" s="20">
        <v>12</v>
      </c>
      <c r="H671" s="21">
        <v>15.76</v>
      </c>
      <c r="I671" s="22">
        <v>14.65</v>
      </c>
      <c r="J671" s="22">
        <v>0.03</v>
      </c>
      <c r="K671" s="23">
        <v>6901800721857</v>
      </c>
      <c r="L671" s="25"/>
      <c r="M671" s="25">
        <f>C671*L671</f>
        <v>0</v>
      </c>
      <c r="N671" s="21">
        <f t="shared" si="44"/>
        <v>0</v>
      </c>
      <c r="O671" s="21">
        <f t="shared" si="45"/>
        <v>0</v>
      </c>
      <c r="P671" s="56">
        <f t="shared" si="46"/>
        <v>0</v>
      </c>
    </row>
    <row r="672" spans="1:16" s="29" customFormat="1" ht="18.75" customHeight="1">
      <c r="A672" s="69">
        <v>814025</v>
      </c>
      <c r="B672" s="159" t="s">
        <v>2201</v>
      </c>
      <c r="C672" s="237">
        <v>164.49</v>
      </c>
      <c r="D672" s="19" t="s">
        <v>0</v>
      </c>
      <c r="E672" s="20">
        <v>180</v>
      </c>
      <c r="F672" s="20">
        <v>12</v>
      </c>
      <c r="G672" s="20">
        <v>12</v>
      </c>
      <c r="H672" s="21">
        <v>15.61</v>
      </c>
      <c r="I672" s="22">
        <v>14.51</v>
      </c>
      <c r="J672" s="22">
        <v>0.03</v>
      </c>
      <c r="K672" s="23">
        <v>6901800721864</v>
      </c>
      <c r="L672" s="25"/>
      <c r="M672" s="25">
        <f>C672*L672</f>
        <v>0</v>
      </c>
      <c r="N672" s="21">
        <f t="shared" si="44"/>
        <v>0</v>
      </c>
      <c r="O672" s="21">
        <f t="shared" si="45"/>
        <v>0</v>
      </c>
      <c r="P672" s="56">
        <f t="shared" si="46"/>
        <v>0</v>
      </c>
    </row>
    <row r="673" spans="1:16" s="29" customFormat="1" ht="18.75" customHeight="1">
      <c r="A673" s="69">
        <v>814026</v>
      </c>
      <c r="B673" s="159" t="s">
        <v>2202</v>
      </c>
      <c r="C673" s="237">
        <v>164.49</v>
      </c>
      <c r="D673" s="19" t="s">
        <v>0</v>
      </c>
      <c r="E673" s="20">
        <v>180</v>
      </c>
      <c r="F673" s="20">
        <v>12</v>
      </c>
      <c r="G673" s="20">
        <v>12</v>
      </c>
      <c r="H673" s="21">
        <v>14.46</v>
      </c>
      <c r="I673" s="22">
        <v>13.36</v>
      </c>
      <c r="J673" s="22">
        <v>0.03</v>
      </c>
      <c r="K673" s="23">
        <v>6901800721871</v>
      </c>
      <c r="L673" s="25"/>
      <c r="M673" s="25">
        <f>C673*L673</f>
        <v>0</v>
      </c>
      <c r="N673" s="21">
        <f t="shared" si="44"/>
        <v>0</v>
      </c>
      <c r="O673" s="21">
        <f t="shared" si="45"/>
        <v>0</v>
      </c>
      <c r="P673" s="56">
        <f t="shared" si="46"/>
        <v>0</v>
      </c>
    </row>
    <row r="674" spans="1:16" s="29" customFormat="1" ht="18.75" customHeight="1">
      <c r="A674" s="69">
        <v>814027</v>
      </c>
      <c r="B674" s="159" t="s">
        <v>2203</v>
      </c>
      <c r="C674" s="237">
        <v>164.48</v>
      </c>
      <c r="D674" s="19" t="s">
        <v>0</v>
      </c>
      <c r="E674" s="20">
        <v>180</v>
      </c>
      <c r="F674" s="20">
        <v>12</v>
      </c>
      <c r="G674" s="20">
        <v>12</v>
      </c>
      <c r="H674" s="21">
        <v>15.68</v>
      </c>
      <c r="I674" s="22">
        <v>14.58</v>
      </c>
      <c r="J674" s="22">
        <v>0.03</v>
      </c>
      <c r="K674" s="23">
        <v>6901800721888</v>
      </c>
      <c r="L674" s="25"/>
      <c r="M674" s="25">
        <f>C674*L674</f>
        <v>0</v>
      </c>
      <c r="N674" s="21">
        <f t="shared" si="44"/>
        <v>0</v>
      </c>
      <c r="O674" s="21">
        <f t="shared" si="45"/>
        <v>0</v>
      </c>
      <c r="P674" s="56">
        <f t="shared" si="46"/>
        <v>0</v>
      </c>
    </row>
    <row r="675" spans="1:16" s="29" customFormat="1" ht="18.75" customHeight="1">
      <c r="A675" s="69">
        <v>814028</v>
      </c>
      <c r="B675" s="159" t="s">
        <v>2204</v>
      </c>
      <c r="C675" s="237">
        <v>164.48</v>
      </c>
      <c r="D675" s="19" t="s">
        <v>0</v>
      </c>
      <c r="E675" s="20">
        <v>180</v>
      </c>
      <c r="F675" s="20">
        <v>12</v>
      </c>
      <c r="G675" s="20">
        <v>12</v>
      </c>
      <c r="H675" s="21">
        <v>15.58</v>
      </c>
      <c r="I675" s="22">
        <v>14.47</v>
      </c>
      <c r="J675" s="22">
        <v>0.03</v>
      </c>
      <c r="K675" s="23">
        <v>6901800721895</v>
      </c>
      <c r="L675" s="25"/>
      <c r="M675" s="25">
        <f>C675*L675</f>
        <v>0</v>
      </c>
      <c r="N675" s="21">
        <f t="shared" si="44"/>
        <v>0</v>
      </c>
      <c r="O675" s="21">
        <f t="shared" si="45"/>
        <v>0</v>
      </c>
      <c r="P675" s="56">
        <f t="shared" si="46"/>
        <v>0</v>
      </c>
    </row>
    <row r="676" spans="1:16" s="29" customFormat="1" ht="18.75" customHeight="1">
      <c r="A676" s="69">
        <v>814029</v>
      </c>
      <c r="B676" s="159" t="s">
        <v>2205</v>
      </c>
      <c r="C676" s="237">
        <v>164.48</v>
      </c>
      <c r="D676" s="19" t="s">
        <v>0</v>
      </c>
      <c r="E676" s="20">
        <v>180</v>
      </c>
      <c r="F676" s="20">
        <v>12</v>
      </c>
      <c r="G676" s="20">
        <v>12</v>
      </c>
      <c r="H676" s="21">
        <v>15.43</v>
      </c>
      <c r="I676" s="22">
        <v>14.33</v>
      </c>
      <c r="J676" s="22">
        <v>0.03</v>
      </c>
      <c r="K676" s="23">
        <v>6901800721901</v>
      </c>
      <c r="L676" s="25"/>
      <c r="M676" s="25">
        <f>C676*L676</f>
        <v>0</v>
      </c>
      <c r="N676" s="21">
        <f t="shared" si="44"/>
        <v>0</v>
      </c>
      <c r="O676" s="21">
        <f t="shared" si="45"/>
        <v>0</v>
      </c>
      <c r="P676" s="56">
        <f t="shared" si="46"/>
        <v>0</v>
      </c>
    </row>
    <row r="677" spans="1:16" s="29" customFormat="1" ht="18.75" customHeight="1">
      <c r="A677" s="69">
        <v>814030</v>
      </c>
      <c r="B677" s="159" t="s">
        <v>2206</v>
      </c>
      <c r="C677" s="237">
        <v>164.48</v>
      </c>
      <c r="D677" s="19" t="s">
        <v>0</v>
      </c>
      <c r="E677" s="20">
        <v>180</v>
      </c>
      <c r="F677" s="20">
        <v>12</v>
      </c>
      <c r="G677" s="20">
        <v>12</v>
      </c>
      <c r="H677" s="21">
        <v>15.9</v>
      </c>
      <c r="I677" s="22">
        <v>14.8</v>
      </c>
      <c r="J677" s="22">
        <v>0.03</v>
      </c>
      <c r="K677" s="23">
        <v>6901800721918</v>
      </c>
      <c r="L677" s="25"/>
      <c r="M677" s="25">
        <f>C677*L677</f>
        <v>0</v>
      </c>
      <c r="N677" s="21">
        <f t="shared" si="44"/>
        <v>0</v>
      </c>
      <c r="O677" s="21">
        <f t="shared" si="45"/>
        <v>0</v>
      </c>
      <c r="P677" s="56">
        <f t="shared" si="46"/>
        <v>0</v>
      </c>
    </row>
    <row r="678" spans="1:16" s="29" customFormat="1" ht="18.75" customHeight="1">
      <c r="A678" s="69">
        <v>814031</v>
      </c>
      <c r="B678" s="159" t="s">
        <v>2207</v>
      </c>
      <c r="C678" s="237">
        <v>173.62</v>
      </c>
      <c r="D678" s="19" t="s">
        <v>0</v>
      </c>
      <c r="E678" s="20">
        <v>180</v>
      </c>
      <c r="F678" s="20">
        <v>12</v>
      </c>
      <c r="G678" s="20">
        <v>12</v>
      </c>
      <c r="H678" s="21">
        <v>15.72</v>
      </c>
      <c r="I678" s="22">
        <v>14.62</v>
      </c>
      <c r="J678" s="22">
        <v>0.03</v>
      </c>
      <c r="K678" s="23">
        <v>6901800721925</v>
      </c>
      <c r="L678" s="25"/>
      <c r="M678" s="25">
        <f>C678*L678</f>
        <v>0</v>
      </c>
      <c r="N678" s="21">
        <f t="shared" si="44"/>
        <v>0</v>
      </c>
      <c r="O678" s="21">
        <f t="shared" si="45"/>
        <v>0</v>
      </c>
      <c r="P678" s="56">
        <f t="shared" si="46"/>
        <v>0</v>
      </c>
    </row>
    <row r="679" spans="1:16" s="29" customFormat="1" ht="18.75" customHeight="1">
      <c r="A679" s="69">
        <v>814032</v>
      </c>
      <c r="B679" s="159" t="s">
        <v>2208</v>
      </c>
      <c r="C679" s="237">
        <v>173.62</v>
      </c>
      <c r="D679" s="19" t="s">
        <v>0</v>
      </c>
      <c r="E679" s="20">
        <v>180</v>
      </c>
      <c r="F679" s="20">
        <v>12</v>
      </c>
      <c r="G679" s="20">
        <v>12</v>
      </c>
      <c r="H679" s="21">
        <v>16.190000000000001</v>
      </c>
      <c r="I679" s="22">
        <v>15.08</v>
      </c>
      <c r="J679" s="22">
        <v>0.03</v>
      </c>
      <c r="K679" s="23">
        <v>6901800721932</v>
      </c>
      <c r="L679" s="25"/>
      <c r="M679" s="25">
        <f>C679*L679</f>
        <v>0</v>
      </c>
      <c r="N679" s="21">
        <f t="shared" si="44"/>
        <v>0</v>
      </c>
      <c r="O679" s="21">
        <f t="shared" si="45"/>
        <v>0</v>
      </c>
      <c r="P679" s="56">
        <f t="shared" si="46"/>
        <v>0</v>
      </c>
    </row>
    <row r="680" spans="1:16" s="29" customFormat="1" ht="18.75" customHeight="1">
      <c r="A680" s="69">
        <v>814033</v>
      </c>
      <c r="B680" s="159" t="s">
        <v>2209</v>
      </c>
      <c r="C680" s="237">
        <v>173.62</v>
      </c>
      <c r="D680" s="19" t="s">
        <v>0</v>
      </c>
      <c r="E680" s="20">
        <v>180</v>
      </c>
      <c r="F680" s="20">
        <v>12</v>
      </c>
      <c r="G680" s="20">
        <v>12</v>
      </c>
      <c r="H680" s="21">
        <v>16.510000000000002</v>
      </c>
      <c r="I680" s="22">
        <v>15.41</v>
      </c>
      <c r="J680" s="22">
        <v>0.03</v>
      </c>
      <c r="K680" s="23">
        <v>6901800721949</v>
      </c>
      <c r="L680" s="25"/>
      <c r="M680" s="25">
        <f>C680*L680</f>
        <v>0</v>
      </c>
      <c r="N680" s="21">
        <f t="shared" si="44"/>
        <v>0</v>
      </c>
      <c r="O680" s="21">
        <f t="shared" si="45"/>
        <v>0</v>
      </c>
      <c r="P680" s="56">
        <f t="shared" si="46"/>
        <v>0</v>
      </c>
    </row>
    <row r="681" spans="1:16" s="29" customFormat="1" ht="18.75" customHeight="1">
      <c r="A681" s="69">
        <v>814099</v>
      </c>
      <c r="B681" s="159" t="s">
        <v>2210</v>
      </c>
      <c r="C681" s="237">
        <v>368.4</v>
      </c>
      <c r="D681" s="19" t="s">
        <v>0</v>
      </c>
      <c r="E681" s="20">
        <v>90</v>
      </c>
      <c r="F681" s="20">
        <v>6</v>
      </c>
      <c r="G681" s="20">
        <v>6</v>
      </c>
      <c r="H681" s="21">
        <v>15.72</v>
      </c>
      <c r="I681" s="22">
        <v>14.62</v>
      </c>
      <c r="J681" s="22">
        <v>0.03</v>
      </c>
      <c r="K681" s="23">
        <v>6901800722601</v>
      </c>
      <c r="L681" s="25"/>
      <c r="M681" s="25">
        <f>C681*L681</f>
        <v>0</v>
      </c>
      <c r="N681" s="21">
        <f t="shared" si="44"/>
        <v>0</v>
      </c>
      <c r="O681" s="21">
        <f t="shared" si="45"/>
        <v>0</v>
      </c>
      <c r="P681" s="56">
        <f t="shared" si="46"/>
        <v>0</v>
      </c>
    </row>
    <row r="682" spans="1:16" s="29" customFormat="1" ht="18.75" customHeight="1">
      <c r="A682" s="69">
        <v>814100</v>
      </c>
      <c r="B682" s="159" t="s">
        <v>2211</v>
      </c>
      <c r="C682" s="237">
        <v>368.4</v>
      </c>
      <c r="D682" s="19" t="s">
        <v>0</v>
      </c>
      <c r="E682" s="20">
        <v>90</v>
      </c>
      <c r="F682" s="20">
        <v>6</v>
      </c>
      <c r="G682" s="20">
        <v>6</v>
      </c>
      <c r="H682" s="21">
        <v>15.72</v>
      </c>
      <c r="I682" s="22">
        <v>14.62</v>
      </c>
      <c r="J682" s="22">
        <v>0.03</v>
      </c>
      <c r="K682" s="23">
        <v>6901800722618</v>
      </c>
      <c r="L682" s="25"/>
      <c r="M682" s="25">
        <f>C682*L682</f>
        <v>0</v>
      </c>
      <c r="N682" s="21">
        <f t="shared" si="44"/>
        <v>0</v>
      </c>
      <c r="O682" s="21">
        <f t="shared" si="45"/>
        <v>0</v>
      </c>
      <c r="P682" s="56">
        <f t="shared" si="46"/>
        <v>0</v>
      </c>
    </row>
    <row r="683" spans="1:16" s="29" customFormat="1" ht="18.75" customHeight="1">
      <c r="A683" s="69">
        <v>814101</v>
      </c>
      <c r="B683" s="159" t="s">
        <v>2212</v>
      </c>
      <c r="C683" s="237">
        <v>368.4</v>
      </c>
      <c r="D683" s="19" t="s">
        <v>0</v>
      </c>
      <c r="E683" s="20">
        <v>90</v>
      </c>
      <c r="F683" s="20">
        <v>6</v>
      </c>
      <c r="G683" s="20">
        <v>6</v>
      </c>
      <c r="H683" s="21">
        <v>16.010000000000002</v>
      </c>
      <c r="I683" s="22">
        <v>14.9</v>
      </c>
      <c r="J683" s="22">
        <v>0.03</v>
      </c>
      <c r="K683" s="23">
        <v>6901800722625</v>
      </c>
      <c r="L683" s="25"/>
      <c r="M683" s="25">
        <f>C683*L683</f>
        <v>0</v>
      </c>
      <c r="N683" s="21">
        <f t="shared" si="44"/>
        <v>0</v>
      </c>
      <c r="O683" s="21">
        <f t="shared" si="45"/>
        <v>0</v>
      </c>
      <c r="P683" s="56">
        <f t="shared" si="46"/>
        <v>0</v>
      </c>
    </row>
    <row r="684" spans="1:16" s="29" customFormat="1" ht="18.75" customHeight="1">
      <c r="A684" s="69">
        <v>814102</v>
      </c>
      <c r="B684" s="159" t="s">
        <v>2213</v>
      </c>
      <c r="C684" s="237">
        <v>368.4</v>
      </c>
      <c r="D684" s="19" t="s">
        <v>0</v>
      </c>
      <c r="E684" s="20">
        <v>90</v>
      </c>
      <c r="F684" s="20">
        <v>6</v>
      </c>
      <c r="G684" s="20">
        <v>6</v>
      </c>
      <c r="H684" s="21">
        <v>16.329999999999998</v>
      </c>
      <c r="I684" s="22">
        <v>15.23</v>
      </c>
      <c r="J684" s="22">
        <v>0.03</v>
      </c>
      <c r="K684" s="23">
        <v>6901800722632</v>
      </c>
      <c r="L684" s="25"/>
      <c r="M684" s="25">
        <f>C684*L684</f>
        <v>0</v>
      </c>
      <c r="N684" s="21">
        <f t="shared" si="44"/>
        <v>0</v>
      </c>
      <c r="O684" s="21">
        <f t="shared" si="45"/>
        <v>0</v>
      </c>
      <c r="P684" s="56">
        <f t="shared" si="46"/>
        <v>0</v>
      </c>
    </row>
    <row r="685" spans="1:16" s="29" customFormat="1" ht="18.75" customHeight="1">
      <c r="A685" s="69">
        <v>814103</v>
      </c>
      <c r="B685" s="159" t="s">
        <v>2214</v>
      </c>
      <c r="C685" s="237">
        <v>335.49</v>
      </c>
      <c r="D685" s="19" t="s">
        <v>0</v>
      </c>
      <c r="E685" s="20">
        <v>90</v>
      </c>
      <c r="F685" s="20">
        <v>6</v>
      </c>
      <c r="G685" s="20">
        <v>6</v>
      </c>
      <c r="H685" s="21">
        <v>16.010000000000002</v>
      </c>
      <c r="I685" s="22">
        <v>14.9</v>
      </c>
      <c r="J685" s="22">
        <v>0.03</v>
      </c>
      <c r="K685" s="23">
        <v>6901800722649</v>
      </c>
      <c r="L685" s="25"/>
      <c r="M685" s="25">
        <f>C685*L685</f>
        <v>0</v>
      </c>
      <c r="N685" s="21">
        <f t="shared" si="44"/>
        <v>0</v>
      </c>
      <c r="O685" s="21">
        <f t="shared" si="45"/>
        <v>0</v>
      </c>
      <c r="P685" s="56">
        <f t="shared" si="46"/>
        <v>0</v>
      </c>
    </row>
    <row r="686" spans="1:16" s="29" customFormat="1" ht="18.75" customHeight="1">
      <c r="A686" s="69">
        <v>814104</v>
      </c>
      <c r="B686" s="159" t="s">
        <v>2215</v>
      </c>
      <c r="C686" s="237">
        <v>335.49</v>
      </c>
      <c r="D686" s="19" t="s">
        <v>0</v>
      </c>
      <c r="E686" s="20">
        <v>90</v>
      </c>
      <c r="F686" s="20">
        <v>6</v>
      </c>
      <c r="G686" s="20">
        <v>6</v>
      </c>
      <c r="H686" s="21">
        <v>15.86</v>
      </c>
      <c r="I686" s="22">
        <v>14.76</v>
      </c>
      <c r="J686" s="22">
        <v>0.03</v>
      </c>
      <c r="K686" s="23">
        <v>6901800722656</v>
      </c>
      <c r="L686" s="25"/>
      <c r="M686" s="25">
        <f>C686*L686</f>
        <v>0</v>
      </c>
      <c r="N686" s="21">
        <f t="shared" si="44"/>
        <v>0</v>
      </c>
      <c r="O686" s="21">
        <f t="shared" si="45"/>
        <v>0</v>
      </c>
      <c r="P686" s="56">
        <f t="shared" si="46"/>
        <v>0</v>
      </c>
    </row>
    <row r="687" spans="1:16" s="29" customFormat="1" ht="18.75" customHeight="1">
      <c r="A687" s="69">
        <v>814105</v>
      </c>
      <c r="B687" s="159" t="s">
        <v>2216</v>
      </c>
      <c r="C687" s="237">
        <v>335.49</v>
      </c>
      <c r="D687" s="19" t="s">
        <v>0</v>
      </c>
      <c r="E687" s="20">
        <v>90</v>
      </c>
      <c r="F687" s="20">
        <v>6</v>
      </c>
      <c r="G687" s="20">
        <v>6</v>
      </c>
      <c r="H687" s="21">
        <v>14.71</v>
      </c>
      <c r="I687" s="22">
        <v>13.61</v>
      </c>
      <c r="J687" s="22">
        <v>0.03</v>
      </c>
      <c r="K687" s="23">
        <v>6901800722663</v>
      </c>
      <c r="L687" s="25"/>
      <c r="M687" s="25">
        <f>C687*L687</f>
        <v>0</v>
      </c>
      <c r="N687" s="21">
        <f t="shared" si="44"/>
        <v>0</v>
      </c>
      <c r="O687" s="21">
        <f t="shared" si="45"/>
        <v>0</v>
      </c>
      <c r="P687" s="56">
        <f t="shared" si="46"/>
        <v>0</v>
      </c>
    </row>
    <row r="688" spans="1:16" s="29" customFormat="1" ht="18.75" customHeight="1">
      <c r="A688" s="69">
        <v>814106</v>
      </c>
      <c r="B688" s="159" t="s">
        <v>2217</v>
      </c>
      <c r="C688" s="237">
        <v>335.49</v>
      </c>
      <c r="D688" s="19" t="s">
        <v>0</v>
      </c>
      <c r="E688" s="20">
        <v>90</v>
      </c>
      <c r="F688" s="20">
        <v>6</v>
      </c>
      <c r="G688" s="20">
        <v>6</v>
      </c>
      <c r="H688" s="21">
        <v>15.94</v>
      </c>
      <c r="I688" s="22">
        <v>14.83</v>
      </c>
      <c r="J688" s="22">
        <v>0.03</v>
      </c>
      <c r="K688" s="23">
        <v>6901800722670</v>
      </c>
      <c r="L688" s="25"/>
      <c r="M688" s="25">
        <f>C688*L688</f>
        <v>0</v>
      </c>
      <c r="N688" s="21">
        <f t="shared" si="44"/>
        <v>0</v>
      </c>
      <c r="O688" s="21">
        <f t="shared" si="45"/>
        <v>0</v>
      </c>
      <c r="P688" s="56">
        <f t="shared" si="46"/>
        <v>0</v>
      </c>
    </row>
    <row r="689" spans="1:16" s="29" customFormat="1" ht="18.75" customHeight="1">
      <c r="A689" s="69">
        <v>814107</v>
      </c>
      <c r="B689" s="159" t="s">
        <v>2218</v>
      </c>
      <c r="C689" s="237">
        <v>335.49</v>
      </c>
      <c r="D689" s="19" t="s">
        <v>0</v>
      </c>
      <c r="E689" s="20">
        <v>90</v>
      </c>
      <c r="F689" s="20">
        <v>6</v>
      </c>
      <c r="G689" s="20">
        <v>6</v>
      </c>
      <c r="H689" s="21">
        <v>15.83</v>
      </c>
      <c r="I689" s="22">
        <v>14.72</v>
      </c>
      <c r="J689" s="22">
        <v>0.03</v>
      </c>
      <c r="K689" s="23">
        <v>6901800722687</v>
      </c>
      <c r="L689" s="25"/>
      <c r="M689" s="25">
        <f>C689*L689</f>
        <v>0</v>
      </c>
      <c r="N689" s="21">
        <f t="shared" si="44"/>
        <v>0</v>
      </c>
      <c r="O689" s="21">
        <f t="shared" si="45"/>
        <v>0</v>
      </c>
      <c r="P689" s="56">
        <f t="shared" si="46"/>
        <v>0</v>
      </c>
    </row>
    <row r="690" spans="1:16" s="29" customFormat="1" ht="18.75" customHeight="1">
      <c r="A690" s="69">
        <v>814108</v>
      </c>
      <c r="B690" s="159" t="s">
        <v>2219</v>
      </c>
      <c r="C690" s="237">
        <v>335.49</v>
      </c>
      <c r="D690" s="19" t="s">
        <v>0</v>
      </c>
      <c r="E690" s="20">
        <v>90</v>
      </c>
      <c r="F690" s="20">
        <v>6</v>
      </c>
      <c r="G690" s="20">
        <v>6</v>
      </c>
      <c r="H690" s="21">
        <v>15.68</v>
      </c>
      <c r="I690" s="22">
        <v>14.58</v>
      </c>
      <c r="J690" s="22">
        <v>0.03</v>
      </c>
      <c r="K690" s="23">
        <v>6901800722694</v>
      </c>
      <c r="L690" s="25"/>
      <c r="M690" s="25">
        <f>C690*L690</f>
        <v>0</v>
      </c>
      <c r="N690" s="21">
        <f t="shared" si="44"/>
        <v>0</v>
      </c>
      <c r="O690" s="21">
        <f t="shared" si="45"/>
        <v>0</v>
      </c>
      <c r="P690" s="56">
        <f t="shared" si="46"/>
        <v>0</v>
      </c>
    </row>
    <row r="691" spans="1:16" s="29" customFormat="1" ht="18.75" customHeight="1">
      <c r="A691" s="69">
        <v>814109</v>
      </c>
      <c r="B691" s="159" t="s">
        <v>2220</v>
      </c>
      <c r="C691" s="237">
        <v>375.31</v>
      </c>
      <c r="D691" s="19" t="s">
        <v>0</v>
      </c>
      <c r="E691" s="20">
        <v>90</v>
      </c>
      <c r="F691" s="20">
        <v>6</v>
      </c>
      <c r="G691" s="20">
        <v>6</v>
      </c>
      <c r="H691" s="21">
        <v>16.149999999999999</v>
      </c>
      <c r="I691" s="22">
        <v>15.05</v>
      </c>
      <c r="J691" s="22">
        <v>0.03</v>
      </c>
      <c r="K691" s="23">
        <v>6901800722700</v>
      </c>
      <c r="L691" s="25"/>
      <c r="M691" s="25">
        <f>C691*L691</f>
        <v>0</v>
      </c>
      <c r="N691" s="21">
        <f t="shared" si="44"/>
        <v>0</v>
      </c>
      <c r="O691" s="21">
        <f t="shared" si="45"/>
        <v>0</v>
      </c>
      <c r="P691" s="56">
        <f t="shared" si="46"/>
        <v>0</v>
      </c>
    </row>
    <row r="692" spans="1:16" s="29" customFormat="1" ht="18.75" customHeight="1">
      <c r="A692" s="69">
        <v>814110</v>
      </c>
      <c r="B692" s="159" t="s">
        <v>2221</v>
      </c>
      <c r="C692" s="237">
        <v>375.31</v>
      </c>
      <c r="D692" s="19" t="s">
        <v>0</v>
      </c>
      <c r="E692" s="20">
        <v>90</v>
      </c>
      <c r="F692" s="20">
        <v>6</v>
      </c>
      <c r="G692" s="20">
        <v>6</v>
      </c>
      <c r="H692" s="21">
        <v>15.97</v>
      </c>
      <c r="I692" s="22">
        <v>14.87</v>
      </c>
      <c r="J692" s="22">
        <v>0.03</v>
      </c>
      <c r="K692" s="23">
        <v>6901800722717</v>
      </c>
      <c r="L692" s="25"/>
      <c r="M692" s="25">
        <f>C692*L692</f>
        <v>0</v>
      </c>
      <c r="N692" s="21">
        <f t="shared" si="44"/>
        <v>0</v>
      </c>
      <c r="O692" s="21">
        <f t="shared" si="45"/>
        <v>0</v>
      </c>
      <c r="P692" s="56">
        <f t="shared" si="46"/>
        <v>0</v>
      </c>
    </row>
    <row r="693" spans="1:16" s="29" customFormat="1" ht="18.75" customHeight="1">
      <c r="A693" s="69">
        <v>814111</v>
      </c>
      <c r="B693" s="159" t="s">
        <v>2222</v>
      </c>
      <c r="C693" s="237">
        <v>375.31</v>
      </c>
      <c r="D693" s="19" t="s">
        <v>0</v>
      </c>
      <c r="E693" s="20">
        <v>90</v>
      </c>
      <c r="F693" s="20">
        <v>6</v>
      </c>
      <c r="G693" s="20">
        <v>6</v>
      </c>
      <c r="H693" s="21">
        <v>16.440000000000001</v>
      </c>
      <c r="I693" s="22">
        <v>15.34</v>
      </c>
      <c r="J693" s="22">
        <v>0.03</v>
      </c>
      <c r="K693" s="23">
        <v>6901800722724</v>
      </c>
      <c r="L693" s="25"/>
      <c r="M693" s="25">
        <f>C693*L693</f>
        <v>0</v>
      </c>
      <c r="N693" s="21">
        <f t="shared" si="44"/>
        <v>0</v>
      </c>
      <c r="O693" s="21">
        <f t="shared" si="45"/>
        <v>0</v>
      </c>
      <c r="P693" s="56">
        <f t="shared" si="46"/>
        <v>0</v>
      </c>
    </row>
    <row r="694" spans="1:16" s="29" customFormat="1" ht="18.75" customHeight="1">
      <c r="A694" s="69">
        <v>814177</v>
      </c>
      <c r="B694" s="159" t="s">
        <v>2223</v>
      </c>
      <c r="C694" s="237">
        <v>537.03</v>
      </c>
      <c r="D694" s="19" t="s">
        <v>0</v>
      </c>
      <c r="E694" s="20">
        <v>60</v>
      </c>
      <c r="F694" s="20">
        <v>4</v>
      </c>
      <c r="G694" s="20">
        <v>4</v>
      </c>
      <c r="H694" s="21">
        <v>16.760000000000002</v>
      </c>
      <c r="I694" s="22">
        <v>15.66</v>
      </c>
      <c r="J694" s="22">
        <v>0.03</v>
      </c>
      <c r="K694" s="23">
        <v>6901800723387</v>
      </c>
      <c r="L694" s="25"/>
      <c r="M694" s="25">
        <f>C694*L694</f>
        <v>0</v>
      </c>
      <c r="N694" s="21">
        <f t="shared" si="44"/>
        <v>0</v>
      </c>
      <c r="O694" s="21">
        <f t="shared" si="45"/>
        <v>0</v>
      </c>
      <c r="P694" s="56">
        <f t="shared" si="46"/>
        <v>0</v>
      </c>
    </row>
    <row r="695" spans="1:16" s="29" customFormat="1" ht="18.75" customHeight="1">
      <c r="A695" s="69">
        <v>814178</v>
      </c>
      <c r="B695" s="159" t="s">
        <v>2224</v>
      </c>
      <c r="C695" s="237">
        <v>537.03</v>
      </c>
      <c r="D695" s="19" t="s">
        <v>0</v>
      </c>
      <c r="E695" s="20">
        <v>60</v>
      </c>
      <c r="F695" s="20">
        <v>4</v>
      </c>
      <c r="G695" s="20">
        <v>4</v>
      </c>
      <c r="H695" s="21">
        <v>15.97</v>
      </c>
      <c r="I695" s="22">
        <v>14.87</v>
      </c>
      <c r="J695" s="22">
        <v>0.03</v>
      </c>
      <c r="K695" s="23">
        <v>6901800723394</v>
      </c>
      <c r="L695" s="25"/>
      <c r="M695" s="25">
        <f>C695*L695</f>
        <v>0</v>
      </c>
      <c r="N695" s="21">
        <f t="shared" si="44"/>
        <v>0</v>
      </c>
      <c r="O695" s="21">
        <f t="shared" si="45"/>
        <v>0</v>
      </c>
      <c r="P695" s="56">
        <f t="shared" si="46"/>
        <v>0</v>
      </c>
    </row>
    <row r="696" spans="1:16" s="29" customFormat="1" ht="18.75" customHeight="1">
      <c r="A696" s="69">
        <v>814179</v>
      </c>
      <c r="B696" s="159" t="s">
        <v>2225</v>
      </c>
      <c r="C696" s="237">
        <v>537.03</v>
      </c>
      <c r="D696" s="19" t="s">
        <v>0</v>
      </c>
      <c r="E696" s="20">
        <v>60</v>
      </c>
      <c r="F696" s="20">
        <v>4</v>
      </c>
      <c r="G696" s="20">
        <v>4</v>
      </c>
      <c r="H696" s="21">
        <v>16.3</v>
      </c>
      <c r="I696" s="22">
        <v>15.19</v>
      </c>
      <c r="J696" s="22">
        <v>0.03</v>
      </c>
      <c r="K696" s="23">
        <v>6901800723400</v>
      </c>
      <c r="L696" s="25"/>
      <c r="M696" s="25">
        <f>C696*L696</f>
        <v>0</v>
      </c>
      <c r="N696" s="21">
        <f t="shared" si="44"/>
        <v>0</v>
      </c>
      <c r="O696" s="21">
        <f t="shared" si="45"/>
        <v>0</v>
      </c>
      <c r="P696" s="56">
        <f t="shared" si="46"/>
        <v>0</v>
      </c>
    </row>
    <row r="697" spans="1:16" s="29" customFormat="1" ht="18.75" customHeight="1">
      <c r="A697" s="69">
        <v>814180</v>
      </c>
      <c r="B697" s="159" t="s">
        <v>2226</v>
      </c>
      <c r="C697" s="237">
        <v>537.03</v>
      </c>
      <c r="D697" s="19" t="s">
        <v>0</v>
      </c>
      <c r="E697" s="20">
        <v>60</v>
      </c>
      <c r="F697" s="20">
        <v>4</v>
      </c>
      <c r="G697" s="20">
        <v>4</v>
      </c>
      <c r="H697" s="21">
        <v>15.97</v>
      </c>
      <c r="I697" s="22">
        <v>14.87</v>
      </c>
      <c r="J697" s="22">
        <v>0.03</v>
      </c>
      <c r="K697" s="23">
        <v>6901800723417</v>
      </c>
      <c r="L697" s="25"/>
      <c r="M697" s="25">
        <f>C697*L697</f>
        <v>0</v>
      </c>
      <c r="N697" s="21">
        <f t="shared" si="44"/>
        <v>0</v>
      </c>
      <c r="O697" s="21">
        <f t="shared" si="45"/>
        <v>0</v>
      </c>
      <c r="P697" s="56">
        <f t="shared" si="46"/>
        <v>0</v>
      </c>
    </row>
    <row r="698" spans="1:16" s="29" customFormat="1" ht="18.75" customHeight="1">
      <c r="A698" s="69">
        <v>814181</v>
      </c>
      <c r="B698" s="159" t="s">
        <v>2227</v>
      </c>
      <c r="C698" s="237">
        <v>537.03</v>
      </c>
      <c r="D698" s="19" t="s">
        <v>0</v>
      </c>
      <c r="E698" s="20">
        <v>60</v>
      </c>
      <c r="F698" s="20">
        <v>4</v>
      </c>
      <c r="G698" s="20">
        <v>4</v>
      </c>
      <c r="H698" s="21">
        <v>15.83</v>
      </c>
      <c r="I698" s="22">
        <v>14.72</v>
      </c>
      <c r="J698" s="22">
        <v>0.03</v>
      </c>
      <c r="K698" s="23">
        <v>6901800723424</v>
      </c>
      <c r="L698" s="25"/>
      <c r="M698" s="25">
        <f>C698*L698</f>
        <v>0</v>
      </c>
      <c r="N698" s="21">
        <f t="shared" si="44"/>
        <v>0</v>
      </c>
      <c r="O698" s="21">
        <f t="shared" si="45"/>
        <v>0</v>
      </c>
      <c r="P698" s="56">
        <f t="shared" si="46"/>
        <v>0</v>
      </c>
    </row>
    <row r="699" spans="1:16" s="29" customFormat="1" ht="18.75" customHeight="1">
      <c r="A699" s="69">
        <v>814182</v>
      </c>
      <c r="B699" s="159" t="s">
        <v>2228</v>
      </c>
      <c r="C699" s="237">
        <v>537.03</v>
      </c>
      <c r="D699" s="19" t="s">
        <v>0</v>
      </c>
      <c r="E699" s="20">
        <v>60</v>
      </c>
      <c r="F699" s="20">
        <v>4</v>
      </c>
      <c r="G699" s="20">
        <v>4</v>
      </c>
      <c r="H699" s="21">
        <v>14.68</v>
      </c>
      <c r="I699" s="22">
        <v>13.57</v>
      </c>
      <c r="J699" s="22">
        <v>0.03</v>
      </c>
      <c r="K699" s="23">
        <v>6901800723431</v>
      </c>
      <c r="L699" s="25"/>
      <c r="M699" s="25">
        <f>C699*L699</f>
        <v>0</v>
      </c>
      <c r="N699" s="21">
        <f t="shared" si="44"/>
        <v>0</v>
      </c>
      <c r="O699" s="21">
        <f t="shared" si="45"/>
        <v>0</v>
      </c>
      <c r="P699" s="56">
        <f t="shared" si="46"/>
        <v>0</v>
      </c>
    </row>
    <row r="700" spans="1:16" s="29" customFormat="1" ht="18.75" customHeight="1">
      <c r="A700" s="69">
        <v>814183</v>
      </c>
      <c r="B700" s="159" t="s">
        <v>2229</v>
      </c>
      <c r="C700" s="237">
        <v>537.03</v>
      </c>
      <c r="D700" s="19" t="s">
        <v>0</v>
      </c>
      <c r="E700" s="20">
        <v>60</v>
      </c>
      <c r="F700" s="20">
        <v>4</v>
      </c>
      <c r="G700" s="20">
        <v>4</v>
      </c>
      <c r="H700" s="21">
        <v>15.9</v>
      </c>
      <c r="I700" s="22">
        <v>14.8</v>
      </c>
      <c r="J700" s="22">
        <v>0.03</v>
      </c>
      <c r="K700" s="23">
        <v>6901800723448</v>
      </c>
      <c r="L700" s="25"/>
      <c r="M700" s="25">
        <f>C700*L700</f>
        <v>0</v>
      </c>
      <c r="N700" s="21">
        <f t="shared" si="44"/>
        <v>0</v>
      </c>
      <c r="O700" s="21">
        <f t="shared" si="45"/>
        <v>0</v>
      </c>
      <c r="P700" s="56">
        <f t="shared" si="46"/>
        <v>0</v>
      </c>
    </row>
    <row r="701" spans="1:16" s="29" customFormat="1" ht="18.75" customHeight="1">
      <c r="A701" s="69">
        <v>814184</v>
      </c>
      <c r="B701" s="159" t="s">
        <v>2230</v>
      </c>
      <c r="C701" s="237">
        <v>537.03</v>
      </c>
      <c r="D701" s="19" t="s">
        <v>0</v>
      </c>
      <c r="E701" s="20">
        <v>60</v>
      </c>
      <c r="F701" s="20">
        <v>4</v>
      </c>
      <c r="G701" s="20">
        <v>4</v>
      </c>
      <c r="H701" s="21">
        <v>15.79</v>
      </c>
      <c r="I701" s="22">
        <v>14.69</v>
      </c>
      <c r="J701" s="22">
        <v>0.03</v>
      </c>
      <c r="K701" s="23">
        <v>6901800723455</v>
      </c>
      <c r="L701" s="25"/>
      <c r="M701" s="25">
        <f>C701*L701</f>
        <v>0</v>
      </c>
      <c r="N701" s="21">
        <f t="shared" si="44"/>
        <v>0</v>
      </c>
      <c r="O701" s="21">
        <f t="shared" si="45"/>
        <v>0</v>
      </c>
      <c r="P701" s="56">
        <f t="shared" si="46"/>
        <v>0</v>
      </c>
    </row>
    <row r="702" spans="1:16" s="29" customFormat="1" ht="18.75" customHeight="1">
      <c r="A702" s="69">
        <v>814185</v>
      </c>
      <c r="B702" s="159" t="s">
        <v>2231</v>
      </c>
      <c r="C702" s="237">
        <v>537.03</v>
      </c>
      <c r="D702" s="19" t="s">
        <v>0</v>
      </c>
      <c r="E702" s="20">
        <v>60</v>
      </c>
      <c r="F702" s="20">
        <v>4</v>
      </c>
      <c r="G702" s="20">
        <v>4</v>
      </c>
      <c r="H702" s="21">
        <v>15.65</v>
      </c>
      <c r="I702" s="22">
        <v>14.54</v>
      </c>
      <c r="J702" s="22">
        <v>0.03</v>
      </c>
      <c r="K702" s="23">
        <v>6901800723462</v>
      </c>
      <c r="L702" s="25"/>
      <c r="M702" s="25">
        <f>C702*L702</f>
        <v>0</v>
      </c>
      <c r="N702" s="21">
        <f t="shared" si="44"/>
        <v>0</v>
      </c>
      <c r="O702" s="21">
        <f t="shared" si="45"/>
        <v>0</v>
      </c>
      <c r="P702" s="56">
        <f t="shared" si="46"/>
        <v>0</v>
      </c>
    </row>
    <row r="703" spans="1:16" s="29" customFormat="1" ht="18.75" customHeight="1">
      <c r="A703" s="69">
        <v>814186</v>
      </c>
      <c r="B703" s="159" t="s">
        <v>2232</v>
      </c>
      <c r="C703" s="237">
        <v>537.03</v>
      </c>
      <c r="D703" s="19" t="s">
        <v>0</v>
      </c>
      <c r="E703" s="20">
        <v>60</v>
      </c>
      <c r="F703" s="20">
        <v>4</v>
      </c>
      <c r="G703" s="20">
        <v>4</v>
      </c>
      <c r="H703" s="21">
        <v>16.12</v>
      </c>
      <c r="I703" s="22">
        <v>15.01</v>
      </c>
      <c r="J703" s="22">
        <v>0.03</v>
      </c>
      <c r="K703" s="23">
        <v>6901800723479</v>
      </c>
      <c r="L703" s="25"/>
      <c r="M703" s="25">
        <f>C703*L703</f>
        <v>0</v>
      </c>
      <c r="N703" s="21">
        <f t="shared" si="44"/>
        <v>0</v>
      </c>
      <c r="O703" s="21">
        <f t="shared" si="45"/>
        <v>0</v>
      </c>
      <c r="P703" s="56">
        <f t="shared" si="46"/>
        <v>0</v>
      </c>
    </row>
    <row r="704" spans="1:16" s="29" customFormat="1" ht="18.75" customHeight="1">
      <c r="A704" s="69">
        <v>814187</v>
      </c>
      <c r="B704" s="159" t="s">
        <v>2233</v>
      </c>
      <c r="C704" s="237">
        <v>537.03</v>
      </c>
      <c r="D704" s="19" t="s">
        <v>0</v>
      </c>
      <c r="E704" s="20">
        <v>60</v>
      </c>
      <c r="F704" s="20">
        <v>4</v>
      </c>
      <c r="G704" s="20">
        <v>4</v>
      </c>
      <c r="H704" s="21">
        <v>15.94</v>
      </c>
      <c r="I704" s="22">
        <v>14.83</v>
      </c>
      <c r="J704" s="22">
        <v>0.03</v>
      </c>
      <c r="K704" s="23">
        <v>6901800723486</v>
      </c>
      <c r="L704" s="25"/>
      <c r="M704" s="25">
        <f>C704*L704</f>
        <v>0</v>
      </c>
      <c r="N704" s="21">
        <f t="shared" si="44"/>
        <v>0</v>
      </c>
      <c r="O704" s="21">
        <f t="shared" si="45"/>
        <v>0</v>
      </c>
      <c r="P704" s="56">
        <f t="shared" si="46"/>
        <v>0</v>
      </c>
    </row>
    <row r="705" spans="1:16" s="29" customFormat="1" ht="18.75" customHeight="1">
      <c r="A705" s="69">
        <v>814188</v>
      </c>
      <c r="B705" s="159" t="s">
        <v>2234</v>
      </c>
      <c r="C705" s="237">
        <v>537.03</v>
      </c>
      <c r="D705" s="19" t="s">
        <v>0</v>
      </c>
      <c r="E705" s="20">
        <v>60</v>
      </c>
      <c r="F705" s="20">
        <v>4</v>
      </c>
      <c r="G705" s="20">
        <v>4</v>
      </c>
      <c r="H705" s="21">
        <v>16.399999999999999</v>
      </c>
      <c r="I705" s="22">
        <v>15.3</v>
      </c>
      <c r="J705" s="22">
        <v>0.03</v>
      </c>
      <c r="K705" s="23">
        <v>6901800723493</v>
      </c>
      <c r="L705" s="25"/>
      <c r="M705" s="25">
        <f>C705*L705</f>
        <v>0</v>
      </c>
      <c r="N705" s="21">
        <f t="shared" si="44"/>
        <v>0</v>
      </c>
      <c r="O705" s="21">
        <f t="shared" si="45"/>
        <v>0</v>
      </c>
      <c r="P705" s="56">
        <f t="shared" si="46"/>
        <v>0</v>
      </c>
    </row>
    <row r="706" spans="1:16" s="29" customFormat="1" ht="18.75" customHeight="1">
      <c r="A706" s="69">
        <v>814189</v>
      </c>
      <c r="B706" s="159" t="s">
        <v>2235</v>
      </c>
      <c r="C706" s="237">
        <v>574.42999999999995</v>
      </c>
      <c r="D706" s="19" t="s">
        <v>0</v>
      </c>
      <c r="E706" s="20">
        <v>60</v>
      </c>
      <c r="F706" s="20">
        <v>4</v>
      </c>
      <c r="G706" s="20">
        <v>4</v>
      </c>
      <c r="H706" s="21">
        <v>16.73</v>
      </c>
      <c r="I706" s="22">
        <v>15.62</v>
      </c>
      <c r="J706" s="22">
        <v>0.03</v>
      </c>
      <c r="K706" s="23">
        <v>6901800723509</v>
      </c>
      <c r="L706" s="25"/>
      <c r="M706" s="25">
        <f>C706*L706</f>
        <v>0</v>
      </c>
      <c r="N706" s="21">
        <f t="shared" si="44"/>
        <v>0</v>
      </c>
      <c r="O706" s="21">
        <f t="shared" si="45"/>
        <v>0</v>
      </c>
      <c r="P706" s="56">
        <f t="shared" si="46"/>
        <v>0</v>
      </c>
    </row>
    <row r="707" spans="1:16" s="29" customFormat="1" ht="18.75" customHeight="1">
      <c r="A707" s="69">
        <v>814255</v>
      </c>
      <c r="B707" s="159" t="s">
        <v>2236</v>
      </c>
      <c r="C707" s="237">
        <v>740.57</v>
      </c>
      <c r="D707" s="19" t="s">
        <v>0</v>
      </c>
      <c r="E707" s="20">
        <v>45</v>
      </c>
      <c r="F707" s="20">
        <v>3</v>
      </c>
      <c r="G707" s="20">
        <v>3</v>
      </c>
      <c r="H707" s="21">
        <v>15.67</v>
      </c>
      <c r="I707" s="22">
        <v>14.57</v>
      </c>
      <c r="J707" s="22">
        <v>0.03</v>
      </c>
      <c r="K707" s="23">
        <v>6901800724162</v>
      </c>
      <c r="L707" s="25"/>
      <c r="M707" s="25">
        <f>C707*L707</f>
        <v>0</v>
      </c>
      <c r="N707" s="21">
        <f t="shared" si="44"/>
        <v>0</v>
      </c>
      <c r="O707" s="21">
        <f t="shared" si="45"/>
        <v>0</v>
      </c>
      <c r="P707" s="56">
        <f t="shared" si="46"/>
        <v>0</v>
      </c>
    </row>
    <row r="708" spans="1:16" s="29" customFormat="1" ht="18.75" customHeight="1">
      <c r="A708" s="69">
        <v>814256</v>
      </c>
      <c r="B708" s="159" t="s">
        <v>2237</v>
      </c>
      <c r="C708" s="237">
        <v>740.57</v>
      </c>
      <c r="D708" s="19" t="s">
        <v>0</v>
      </c>
      <c r="E708" s="20">
        <v>45</v>
      </c>
      <c r="F708" s="20">
        <v>3</v>
      </c>
      <c r="G708" s="20">
        <v>3</v>
      </c>
      <c r="H708" s="21">
        <v>15.96</v>
      </c>
      <c r="I708" s="22">
        <v>14.86</v>
      </c>
      <c r="J708" s="22">
        <v>0.03</v>
      </c>
      <c r="K708" s="23">
        <v>6901800724179</v>
      </c>
      <c r="L708" s="25"/>
      <c r="M708" s="25">
        <f>C708*L708</f>
        <v>0</v>
      </c>
      <c r="N708" s="21">
        <f t="shared" si="44"/>
        <v>0</v>
      </c>
      <c r="O708" s="21">
        <f t="shared" si="45"/>
        <v>0</v>
      </c>
      <c r="P708" s="56">
        <f t="shared" si="46"/>
        <v>0</v>
      </c>
    </row>
    <row r="709" spans="1:16" s="29" customFormat="1" ht="18.75" customHeight="1">
      <c r="A709" s="69">
        <v>814257</v>
      </c>
      <c r="B709" s="159" t="s">
        <v>2238</v>
      </c>
      <c r="C709" s="237">
        <v>740.57</v>
      </c>
      <c r="D709" s="19" t="s">
        <v>0</v>
      </c>
      <c r="E709" s="20">
        <v>45</v>
      </c>
      <c r="F709" s="20">
        <v>3</v>
      </c>
      <c r="G709" s="20">
        <v>3</v>
      </c>
      <c r="H709" s="21">
        <v>16.29</v>
      </c>
      <c r="I709" s="22">
        <v>15.18</v>
      </c>
      <c r="J709" s="22">
        <v>0.03</v>
      </c>
      <c r="K709" s="23">
        <v>6901800724186</v>
      </c>
      <c r="L709" s="25"/>
      <c r="M709" s="25">
        <f>C709*L709</f>
        <v>0</v>
      </c>
      <c r="N709" s="21">
        <f t="shared" si="44"/>
        <v>0</v>
      </c>
      <c r="O709" s="21">
        <f t="shared" si="45"/>
        <v>0</v>
      </c>
      <c r="P709" s="56">
        <f t="shared" si="46"/>
        <v>0</v>
      </c>
    </row>
    <row r="710" spans="1:16" s="29" customFormat="1" ht="18.75" customHeight="1">
      <c r="A710" s="69">
        <v>814258</v>
      </c>
      <c r="B710" s="159" t="s">
        <v>2239</v>
      </c>
      <c r="C710" s="237">
        <v>740.57</v>
      </c>
      <c r="D710" s="19" t="s">
        <v>0</v>
      </c>
      <c r="E710" s="20">
        <v>45</v>
      </c>
      <c r="F710" s="20">
        <v>3</v>
      </c>
      <c r="G710" s="20">
        <v>3</v>
      </c>
      <c r="H710" s="21">
        <v>15.96</v>
      </c>
      <c r="I710" s="22">
        <v>14.86</v>
      </c>
      <c r="J710" s="22">
        <v>0.03</v>
      </c>
      <c r="K710" s="23">
        <v>6901800724193</v>
      </c>
      <c r="L710" s="25"/>
      <c r="M710" s="25">
        <f>C710*L710</f>
        <v>0</v>
      </c>
      <c r="N710" s="21">
        <f t="shared" si="44"/>
        <v>0</v>
      </c>
      <c r="O710" s="21">
        <f t="shared" si="45"/>
        <v>0</v>
      </c>
      <c r="P710" s="56">
        <f t="shared" si="46"/>
        <v>0</v>
      </c>
    </row>
    <row r="711" spans="1:16" s="29" customFormat="1" ht="18.75" customHeight="1">
      <c r="A711" s="69">
        <v>814259</v>
      </c>
      <c r="B711" s="159" t="s">
        <v>2240</v>
      </c>
      <c r="C711" s="237">
        <v>740.57</v>
      </c>
      <c r="D711" s="19" t="s">
        <v>0</v>
      </c>
      <c r="E711" s="20">
        <v>45</v>
      </c>
      <c r="F711" s="20">
        <v>3</v>
      </c>
      <c r="G711" s="20">
        <v>3</v>
      </c>
      <c r="H711" s="21">
        <v>15.82</v>
      </c>
      <c r="I711" s="22">
        <v>14.72</v>
      </c>
      <c r="J711" s="22">
        <v>0.03</v>
      </c>
      <c r="K711" s="23">
        <v>6901800724209</v>
      </c>
      <c r="L711" s="25"/>
      <c r="M711" s="25">
        <f>C711*L711</f>
        <v>0</v>
      </c>
      <c r="N711" s="21">
        <f t="shared" si="44"/>
        <v>0</v>
      </c>
      <c r="O711" s="21">
        <f t="shared" si="45"/>
        <v>0</v>
      </c>
      <c r="P711" s="56">
        <f t="shared" si="46"/>
        <v>0</v>
      </c>
    </row>
    <row r="712" spans="1:16" s="29" customFormat="1" ht="18.75" customHeight="1">
      <c r="A712" s="69">
        <v>814260</v>
      </c>
      <c r="B712" s="159" t="s">
        <v>2241</v>
      </c>
      <c r="C712" s="237">
        <v>708.92</v>
      </c>
      <c r="D712" s="19" t="s">
        <v>0</v>
      </c>
      <c r="E712" s="20">
        <v>45</v>
      </c>
      <c r="F712" s="20">
        <v>3</v>
      </c>
      <c r="G712" s="20">
        <v>3</v>
      </c>
      <c r="H712" s="21">
        <v>14.67</v>
      </c>
      <c r="I712" s="22">
        <v>13.56</v>
      </c>
      <c r="J712" s="22">
        <v>0.03</v>
      </c>
      <c r="K712" s="23">
        <v>6901800724216</v>
      </c>
      <c r="L712" s="25"/>
      <c r="M712" s="25">
        <f>C712*L712</f>
        <v>0</v>
      </c>
      <c r="N712" s="21">
        <f t="shared" si="44"/>
        <v>0</v>
      </c>
      <c r="O712" s="21">
        <f t="shared" si="45"/>
        <v>0</v>
      </c>
      <c r="P712" s="56">
        <f t="shared" si="46"/>
        <v>0</v>
      </c>
    </row>
    <row r="713" spans="1:16" s="29" customFormat="1" ht="18.75" customHeight="1">
      <c r="A713" s="69">
        <v>814261</v>
      </c>
      <c r="B713" s="159" t="s">
        <v>2242</v>
      </c>
      <c r="C713" s="237">
        <v>708.92</v>
      </c>
      <c r="D713" s="19" t="s">
        <v>0</v>
      </c>
      <c r="E713" s="20">
        <v>45</v>
      </c>
      <c r="F713" s="20">
        <v>3</v>
      </c>
      <c r="G713" s="20">
        <v>3</v>
      </c>
      <c r="H713" s="21">
        <v>15.89</v>
      </c>
      <c r="I713" s="22">
        <v>14.79</v>
      </c>
      <c r="J713" s="22">
        <v>0.03</v>
      </c>
      <c r="K713" s="23">
        <v>6901800724223</v>
      </c>
      <c r="L713" s="25"/>
      <c r="M713" s="25">
        <f>C713*L713</f>
        <v>0</v>
      </c>
      <c r="N713" s="21">
        <f t="shared" si="44"/>
        <v>0</v>
      </c>
      <c r="O713" s="21">
        <f t="shared" si="45"/>
        <v>0</v>
      </c>
      <c r="P713" s="56">
        <f t="shared" si="46"/>
        <v>0</v>
      </c>
    </row>
    <row r="714" spans="1:16" s="29" customFormat="1" ht="18.75" customHeight="1">
      <c r="A714" s="69">
        <v>814262</v>
      </c>
      <c r="B714" s="159" t="s">
        <v>2243</v>
      </c>
      <c r="C714" s="237">
        <v>708.92</v>
      </c>
      <c r="D714" s="19" t="s">
        <v>0</v>
      </c>
      <c r="E714" s="20">
        <v>45</v>
      </c>
      <c r="F714" s="20">
        <v>3</v>
      </c>
      <c r="G714" s="20">
        <v>3</v>
      </c>
      <c r="H714" s="21">
        <v>15.78</v>
      </c>
      <c r="I714" s="22">
        <v>14.68</v>
      </c>
      <c r="J714" s="22">
        <v>0.03</v>
      </c>
      <c r="K714" s="23">
        <v>6901800724230</v>
      </c>
      <c r="L714" s="25"/>
      <c r="M714" s="25">
        <f>C714*L714</f>
        <v>0</v>
      </c>
      <c r="N714" s="21">
        <f t="shared" si="44"/>
        <v>0</v>
      </c>
      <c r="O714" s="21">
        <f t="shared" si="45"/>
        <v>0</v>
      </c>
      <c r="P714" s="56">
        <f t="shared" si="46"/>
        <v>0</v>
      </c>
    </row>
    <row r="715" spans="1:16" s="29" customFormat="1" ht="18.75" customHeight="1">
      <c r="A715" s="69">
        <v>814263</v>
      </c>
      <c r="B715" s="159" t="s">
        <v>2244</v>
      </c>
      <c r="C715" s="237">
        <v>708.92</v>
      </c>
      <c r="D715" s="19" t="s">
        <v>0</v>
      </c>
      <c r="E715" s="20">
        <v>45</v>
      </c>
      <c r="F715" s="20">
        <v>3</v>
      </c>
      <c r="G715" s="20">
        <v>3</v>
      </c>
      <c r="H715" s="21">
        <v>15.64</v>
      </c>
      <c r="I715" s="22">
        <v>14.54</v>
      </c>
      <c r="J715" s="22">
        <v>0.03</v>
      </c>
      <c r="K715" s="23">
        <v>6901800724247</v>
      </c>
      <c r="L715" s="25"/>
      <c r="M715" s="25">
        <f>C715*L715</f>
        <v>0</v>
      </c>
      <c r="N715" s="21">
        <f t="shared" si="44"/>
        <v>0</v>
      </c>
      <c r="O715" s="21">
        <f t="shared" si="45"/>
        <v>0</v>
      </c>
      <c r="P715" s="56">
        <f t="shared" si="46"/>
        <v>0</v>
      </c>
    </row>
    <row r="716" spans="1:16" s="29" customFormat="1" ht="18.75" customHeight="1">
      <c r="A716" s="69">
        <v>814264</v>
      </c>
      <c r="B716" s="159" t="s">
        <v>2245</v>
      </c>
      <c r="C716" s="237">
        <v>708.92</v>
      </c>
      <c r="D716" s="19" t="s">
        <v>0</v>
      </c>
      <c r="E716" s="20">
        <v>45</v>
      </c>
      <c r="F716" s="20">
        <v>3</v>
      </c>
      <c r="G716" s="20">
        <v>3</v>
      </c>
      <c r="H716" s="21">
        <v>16.11</v>
      </c>
      <c r="I716" s="22">
        <v>15</v>
      </c>
      <c r="J716" s="22">
        <v>0.03</v>
      </c>
      <c r="K716" s="23">
        <v>6901800724254</v>
      </c>
      <c r="L716" s="25"/>
      <c r="M716" s="25">
        <f>C716*L716</f>
        <v>0</v>
      </c>
      <c r="N716" s="21">
        <f t="shared" si="44"/>
        <v>0</v>
      </c>
      <c r="O716" s="21">
        <f t="shared" si="45"/>
        <v>0</v>
      </c>
      <c r="P716" s="56">
        <f t="shared" si="46"/>
        <v>0</v>
      </c>
    </row>
    <row r="717" spans="1:16" s="29" customFormat="1" ht="18.75" customHeight="1">
      <c r="A717" s="69">
        <v>814265</v>
      </c>
      <c r="B717" s="159" t="s">
        <v>2246</v>
      </c>
      <c r="C717" s="237">
        <v>750.14</v>
      </c>
      <c r="D717" s="19" t="s">
        <v>0</v>
      </c>
      <c r="E717" s="20">
        <v>45</v>
      </c>
      <c r="F717" s="20">
        <v>3</v>
      </c>
      <c r="G717" s="20">
        <v>3</v>
      </c>
      <c r="H717" s="21">
        <v>15.93</v>
      </c>
      <c r="I717" s="22">
        <v>14.82</v>
      </c>
      <c r="J717" s="22">
        <v>0.03</v>
      </c>
      <c r="K717" s="23">
        <v>6901800724261</v>
      </c>
      <c r="L717" s="25"/>
      <c r="M717" s="25">
        <f>C717*L717</f>
        <v>0</v>
      </c>
      <c r="N717" s="21">
        <f t="shared" si="44"/>
        <v>0</v>
      </c>
      <c r="O717" s="21">
        <f t="shared" si="45"/>
        <v>0</v>
      </c>
      <c r="P717" s="56">
        <f t="shared" si="46"/>
        <v>0</v>
      </c>
    </row>
    <row r="718" spans="1:16" s="29" customFormat="1" ht="18.75" customHeight="1">
      <c r="A718" s="69">
        <v>814266</v>
      </c>
      <c r="B718" s="159" t="s">
        <v>2247</v>
      </c>
      <c r="C718" s="237">
        <v>821.74</v>
      </c>
      <c r="D718" s="19" t="s">
        <v>0</v>
      </c>
      <c r="E718" s="20">
        <v>45</v>
      </c>
      <c r="F718" s="20">
        <v>3</v>
      </c>
      <c r="G718" s="20">
        <v>3</v>
      </c>
      <c r="H718" s="21">
        <v>16.39</v>
      </c>
      <c r="I718" s="22">
        <v>15.29</v>
      </c>
      <c r="J718" s="22">
        <v>0.03</v>
      </c>
      <c r="K718" s="23">
        <v>6901800724278</v>
      </c>
      <c r="L718" s="25"/>
      <c r="M718" s="25">
        <f>C718*L718</f>
        <v>0</v>
      </c>
      <c r="N718" s="21">
        <f t="shared" si="44"/>
        <v>0</v>
      </c>
      <c r="O718" s="21">
        <f t="shared" si="45"/>
        <v>0</v>
      </c>
      <c r="P718" s="56">
        <f t="shared" si="46"/>
        <v>0</v>
      </c>
    </row>
    <row r="719" spans="1:16" s="29" customFormat="1" ht="18.75" customHeight="1">
      <c r="A719" s="69">
        <v>814267</v>
      </c>
      <c r="B719" s="159" t="s">
        <v>2248</v>
      </c>
      <c r="C719" s="237">
        <v>821.74</v>
      </c>
      <c r="D719" s="19" t="s">
        <v>0</v>
      </c>
      <c r="E719" s="20">
        <v>45</v>
      </c>
      <c r="F719" s="20">
        <v>3</v>
      </c>
      <c r="G719" s="20">
        <v>3</v>
      </c>
      <c r="H719" s="21">
        <v>16.72</v>
      </c>
      <c r="I719" s="22">
        <v>15.61</v>
      </c>
      <c r="J719" s="22">
        <v>0.03</v>
      </c>
      <c r="K719" s="23">
        <v>6901800724285</v>
      </c>
      <c r="L719" s="25"/>
      <c r="M719" s="25">
        <f>C719*L719</f>
        <v>0</v>
      </c>
      <c r="N719" s="21">
        <f>H719/E719*L719</f>
        <v>0</v>
      </c>
      <c r="O719" s="21">
        <f>I719/E719*L719</f>
        <v>0</v>
      </c>
      <c r="P719" s="56">
        <f>J719/E719*L719</f>
        <v>0</v>
      </c>
    </row>
    <row r="720" spans="1:16" s="54" customFormat="1" ht="18.75" customHeight="1">
      <c r="A720" s="265" t="s">
        <v>3357</v>
      </c>
      <c r="B720" s="266"/>
      <c r="C720" s="266"/>
      <c r="D720" s="266"/>
      <c r="E720" s="266"/>
      <c r="F720" s="266"/>
      <c r="G720" s="266"/>
      <c r="H720" s="266"/>
      <c r="I720" s="266"/>
      <c r="J720" s="266"/>
      <c r="K720" s="266"/>
      <c r="L720" s="266"/>
      <c r="M720" s="266"/>
      <c r="N720" s="266"/>
      <c r="O720" s="266"/>
      <c r="P720" s="267"/>
    </row>
    <row r="721" spans="1:16" s="29" customFormat="1" ht="18.75" customHeight="1">
      <c r="A721" s="69">
        <v>814991</v>
      </c>
      <c r="B721" s="159" t="s">
        <v>2574</v>
      </c>
      <c r="C721" s="230">
        <v>205.41</v>
      </c>
      <c r="D721" s="35" t="s">
        <v>0</v>
      </c>
      <c r="E721" s="20">
        <v>120</v>
      </c>
      <c r="F721" s="20">
        <v>8</v>
      </c>
      <c r="G721" s="20">
        <v>8</v>
      </c>
      <c r="H721" s="35">
        <v>6.71</v>
      </c>
      <c r="I721" s="22">
        <v>5.4</v>
      </c>
      <c r="J721" s="22">
        <v>0.03</v>
      </c>
      <c r="K721" s="23">
        <v>6901800838661</v>
      </c>
      <c r="L721" s="25"/>
      <c r="M721" s="25">
        <f>C721*L721</f>
        <v>0</v>
      </c>
      <c r="N721" s="21">
        <f t="shared" ref="N721:N727" si="47">H721/E721*L721</f>
        <v>0</v>
      </c>
      <c r="O721" s="21">
        <f t="shared" ref="O721:O727" si="48">I721/E721*L721</f>
        <v>0</v>
      </c>
      <c r="P721" s="56">
        <f t="shared" ref="P721:P727" si="49">J721/E721*L721</f>
        <v>0</v>
      </c>
    </row>
    <row r="722" spans="1:16" s="29" customFormat="1" ht="18.75" customHeight="1">
      <c r="A722" s="69">
        <v>814988</v>
      </c>
      <c r="B722" s="159" t="s">
        <v>2571</v>
      </c>
      <c r="C722" s="230">
        <v>292.99</v>
      </c>
      <c r="D722" s="35" t="s">
        <v>0</v>
      </c>
      <c r="E722" s="20">
        <v>120</v>
      </c>
      <c r="F722" s="20">
        <v>8</v>
      </c>
      <c r="G722" s="20">
        <v>8</v>
      </c>
      <c r="H722" s="35">
        <v>8.11</v>
      </c>
      <c r="I722" s="22">
        <v>6.84</v>
      </c>
      <c r="J722" s="22">
        <v>0.03</v>
      </c>
      <c r="K722" s="23">
        <v>6901800838579</v>
      </c>
      <c r="L722" s="25"/>
      <c r="M722" s="25">
        <f>C722*L722</f>
        <v>0</v>
      </c>
      <c r="N722" s="21">
        <f t="shared" si="47"/>
        <v>0</v>
      </c>
      <c r="O722" s="21">
        <f t="shared" si="48"/>
        <v>0</v>
      </c>
      <c r="P722" s="56">
        <f t="shared" si="49"/>
        <v>0</v>
      </c>
    </row>
    <row r="723" spans="1:16" s="29" customFormat="1" ht="18.75" customHeight="1">
      <c r="A723" s="69">
        <v>814989</v>
      </c>
      <c r="B723" s="159" t="s">
        <v>2572</v>
      </c>
      <c r="C723" s="230">
        <v>309.02</v>
      </c>
      <c r="D723" s="35" t="s">
        <v>0</v>
      </c>
      <c r="E723" s="20">
        <v>120</v>
      </c>
      <c r="F723" s="20">
        <v>8</v>
      </c>
      <c r="G723" s="20">
        <v>8</v>
      </c>
      <c r="H723" s="35">
        <v>7.99</v>
      </c>
      <c r="I723" s="22">
        <v>6.72</v>
      </c>
      <c r="J723" s="22">
        <v>0.03</v>
      </c>
      <c r="K723" s="23">
        <v>6901800838562</v>
      </c>
      <c r="L723" s="25"/>
      <c r="M723" s="25">
        <f>C723*L723</f>
        <v>0</v>
      </c>
      <c r="N723" s="21">
        <f t="shared" si="47"/>
        <v>0</v>
      </c>
      <c r="O723" s="21">
        <f t="shared" si="48"/>
        <v>0</v>
      </c>
      <c r="P723" s="56">
        <f t="shared" si="49"/>
        <v>0</v>
      </c>
    </row>
    <row r="724" spans="1:16" s="29" customFormat="1" ht="18.75" customHeight="1">
      <c r="A724" s="69">
        <v>814985</v>
      </c>
      <c r="B724" s="159" t="s">
        <v>2569</v>
      </c>
      <c r="C724" s="230">
        <v>538.20000000000005</v>
      </c>
      <c r="D724" s="35" t="s">
        <v>0</v>
      </c>
      <c r="E724" s="20">
        <v>120</v>
      </c>
      <c r="F724" s="20">
        <v>8</v>
      </c>
      <c r="G724" s="20">
        <v>8</v>
      </c>
      <c r="H724" s="35">
        <v>8.11</v>
      </c>
      <c r="I724" s="22">
        <v>6.84</v>
      </c>
      <c r="J724" s="22">
        <v>0.03</v>
      </c>
      <c r="K724" s="23">
        <v>6901800838609</v>
      </c>
      <c r="L724" s="25"/>
      <c r="M724" s="25">
        <f>C724*L724</f>
        <v>0</v>
      </c>
      <c r="N724" s="21">
        <f t="shared" si="47"/>
        <v>0</v>
      </c>
      <c r="O724" s="21">
        <f t="shared" si="48"/>
        <v>0</v>
      </c>
      <c r="P724" s="56">
        <f t="shared" si="49"/>
        <v>0</v>
      </c>
    </row>
    <row r="725" spans="1:16" s="29" customFormat="1" ht="18.75" customHeight="1">
      <c r="A725" s="69">
        <v>814986</v>
      </c>
      <c r="B725" s="159" t="s">
        <v>2570</v>
      </c>
      <c r="C725" s="230">
        <v>473.15</v>
      </c>
      <c r="D725" s="35" t="s">
        <v>0</v>
      </c>
      <c r="E725" s="20">
        <v>120</v>
      </c>
      <c r="F725" s="20">
        <v>8</v>
      </c>
      <c r="G725" s="20">
        <v>8</v>
      </c>
      <c r="H725" s="35">
        <v>8.11</v>
      </c>
      <c r="I725" s="22">
        <v>6.84</v>
      </c>
      <c r="J725" s="22">
        <v>0.03</v>
      </c>
      <c r="K725" s="23">
        <v>6901800838623</v>
      </c>
      <c r="L725" s="25"/>
      <c r="M725" s="25">
        <f>C725*L725</f>
        <v>0</v>
      </c>
      <c r="N725" s="21">
        <f t="shared" si="47"/>
        <v>0</v>
      </c>
      <c r="O725" s="21">
        <f t="shared" si="48"/>
        <v>0</v>
      </c>
      <c r="P725" s="56">
        <f t="shared" si="49"/>
        <v>0</v>
      </c>
    </row>
    <row r="726" spans="1:16" s="29" customFormat="1" ht="18.75" customHeight="1">
      <c r="A726" s="69">
        <v>814987</v>
      </c>
      <c r="B726" s="159" t="s">
        <v>2597</v>
      </c>
      <c r="C726" s="230">
        <v>562.54</v>
      </c>
      <c r="D726" s="35" t="s">
        <v>0</v>
      </c>
      <c r="E726" s="20">
        <v>120</v>
      </c>
      <c r="F726" s="20">
        <v>8</v>
      </c>
      <c r="G726" s="20">
        <v>8</v>
      </c>
      <c r="H726" s="35">
        <v>8.11</v>
      </c>
      <c r="I726" s="22">
        <v>6.84</v>
      </c>
      <c r="J726" s="22">
        <v>0.03</v>
      </c>
      <c r="K726" s="23">
        <v>6901800838609</v>
      </c>
      <c r="L726" s="25"/>
      <c r="M726" s="25">
        <f>C726*L726</f>
        <v>0</v>
      </c>
      <c r="N726" s="21">
        <f t="shared" si="47"/>
        <v>0</v>
      </c>
      <c r="O726" s="21">
        <f t="shared" si="48"/>
        <v>0</v>
      </c>
      <c r="P726" s="56">
        <f t="shared" si="49"/>
        <v>0</v>
      </c>
    </row>
    <row r="727" spans="1:16" s="29" customFormat="1" ht="18.75" customHeight="1">
      <c r="A727" s="69">
        <v>814990</v>
      </c>
      <c r="B727" s="159" t="s">
        <v>2573</v>
      </c>
      <c r="C727" s="230">
        <v>207.53</v>
      </c>
      <c r="D727" s="35" t="s">
        <v>0</v>
      </c>
      <c r="E727" s="20">
        <v>120</v>
      </c>
      <c r="F727" s="20">
        <v>8</v>
      </c>
      <c r="G727" s="20">
        <v>8</v>
      </c>
      <c r="H727" s="35">
        <v>7.07</v>
      </c>
      <c r="I727" s="22">
        <v>5.76</v>
      </c>
      <c r="J727" s="22">
        <v>0.03</v>
      </c>
      <c r="K727" s="23">
        <v>6901800838685</v>
      </c>
      <c r="L727" s="25"/>
      <c r="M727" s="25">
        <f>C727*L727</f>
        <v>0</v>
      </c>
      <c r="N727" s="21">
        <f t="shared" si="47"/>
        <v>0</v>
      </c>
      <c r="O727" s="21">
        <f t="shared" si="48"/>
        <v>0</v>
      </c>
      <c r="P727" s="56">
        <f t="shared" si="49"/>
        <v>0</v>
      </c>
    </row>
    <row r="728" spans="1:16" ht="18.75" customHeight="1">
      <c r="A728" s="262" t="s">
        <v>3356</v>
      </c>
      <c r="B728" s="263"/>
      <c r="C728" s="248"/>
      <c r="D728" s="263"/>
      <c r="E728" s="263"/>
      <c r="F728" s="263"/>
      <c r="G728" s="263"/>
      <c r="H728" s="263"/>
      <c r="I728" s="263"/>
      <c r="J728" s="263"/>
      <c r="K728" s="263"/>
      <c r="L728" s="263"/>
      <c r="M728" s="263"/>
      <c r="N728" s="263"/>
      <c r="O728" s="263"/>
      <c r="P728" s="37"/>
    </row>
    <row r="729" spans="1:16" ht="18.75" customHeight="1">
      <c r="A729" s="259" t="s">
        <v>2091</v>
      </c>
      <c r="B729" s="260"/>
      <c r="C729" s="247"/>
      <c r="D729" s="260"/>
      <c r="E729" s="260"/>
      <c r="F729" s="260"/>
      <c r="G729" s="260"/>
      <c r="H729" s="260"/>
      <c r="I729" s="260"/>
      <c r="J729" s="260"/>
      <c r="K729" s="260"/>
      <c r="L729" s="260"/>
      <c r="M729" s="260"/>
      <c r="N729" s="260"/>
      <c r="O729" s="260"/>
      <c r="P729" s="36"/>
    </row>
    <row r="730" spans="1:16" s="29" customFormat="1" ht="18.75" customHeight="1">
      <c r="A730" s="69">
        <v>816079</v>
      </c>
      <c r="B730" s="159" t="s">
        <v>3342</v>
      </c>
      <c r="C730" s="237">
        <v>629.66</v>
      </c>
      <c r="D730" s="35" t="s">
        <v>0</v>
      </c>
      <c r="E730" s="178">
        <v>108</v>
      </c>
      <c r="F730" s="178">
        <v>12</v>
      </c>
      <c r="G730" s="178">
        <v>12</v>
      </c>
      <c r="H730" s="179">
        <v>16.8</v>
      </c>
      <c r="I730" s="179">
        <v>15.81</v>
      </c>
      <c r="J730" s="22">
        <v>0.03</v>
      </c>
      <c r="K730" s="23">
        <v>6901800726098</v>
      </c>
      <c r="L730" s="24"/>
      <c r="M730" s="25">
        <f>C730*L730</f>
        <v>0</v>
      </c>
      <c r="N730" s="21">
        <f t="shared" ref="N730:N743" si="50">H730/E730*L730</f>
        <v>0</v>
      </c>
      <c r="O730" s="21">
        <f t="shared" ref="O730:O743" si="51">I730/E730*L730</f>
        <v>0</v>
      </c>
      <c r="P730" s="56">
        <f t="shared" ref="P730:P743" si="52">J730/E730*L730</f>
        <v>0</v>
      </c>
    </row>
    <row r="731" spans="1:16" s="29" customFormat="1" ht="18.75" customHeight="1">
      <c r="A731" s="69">
        <v>816082</v>
      </c>
      <c r="B731" s="159" t="s">
        <v>3343</v>
      </c>
      <c r="C731" s="237">
        <v>629.66</v>
      </c>
      <c r="D731" s="35" t="s">
        <v>0</v>
      </c>
      <c r="E731" s="178">
        <v>108</v>
      </c>
      <c r="F731" s="178">
        <v>12</v>
      </c>
      <c r="G731" s="178">
        <v>12</v>
      </c>
      <c r="H731" s="178">
        <v>17.28</v>
      </c>
      <c r="I731" s="178">
        <v>16.29</v>
      </c>
      <c r="J731" s="22">
        <v>0.03</v>
      </c>
      <c r="K731" s="23">
        <v>6901800726128</v>
      </c>
      <c r="L731" s="24"/>
      <c r="M731" s="25">
        <f>C731*L731</f>
        <v>0</v>
      </c>
      <c r="N731" s="21">
        <f t="shared" si="50"/>
        <v>0</v>
      </c>
      <c r="O731" s="21">
        <f t="shared" si="51"/>
        <v>0</v>
      </c>
      <c r="P731" s="56">
        <f t="shared" si="52"/>
        <v>0</v>
      </c>
    </row>
    <row r="732" spans="1:16" s="29" customFormat="1" ht="18.75" customHeight="1">
      <c r="A732" s="69">
        <v>816085</v>
      </c>
      <c r="B732" s="159" t="s">
        <v>3344</v>
      </c>
      <c r="C732" s="237">
        <v>629.66</v>
      </c>
      <c r="D732" s="35" t="s">
        <v>0</v>
      </c>
      <c r="E732" s="178">
        <v>108</v>
      </c>
      <c r="F732" s="178">
        <v>12</v>
      </c>
      <c r="G732" s="178">
        <v>12</v>
      </c>
      <c r="H732" s="178">
        <v>17.62</v>
      </c>
      <c r="I732" s="178">
        <v>16.63</v>
      </c>
      <c r="J732" s="22">
        <v>0.03</v>
      </c>
      <c r="K732" s="23">
        <v>6901800726159</v>
      </c>
      <c r="L732" s="24"/>
      <c r="M732" s="25">
        <f>C732*L732</f>
        <v>0</v>
      </c>
      <c r="N732" s="21">
        <f t="shared" si="50"/>
        <v>0</v>
      </c>
      <c r="O732" s="21">
        <f t="shared" si="51"/>
        <v>0</v>
      </c>
      <c r="P732" s="56">
        <f t="shared" si="52"/>
        <v>0</v>
      </c>
    </row>
    <row r="733" spans="1:16" s="29" customFormat="1" ht="18.75" customHeight="1">
      <c r="A733" s="69">
        <v>816088</v>
      </c>
      <c r="B733" s="159" t="s">
        <v>3345</v>
      </c>
      <c r="C733" s="237">
        <v>629.66</v>
      </c>
      <c r="D733" s="35" t="s">
        <v>0</v>
      </c>
      <c r="E733" s="178">
        <v>108</v>
      </c>
      <c r="F733" s="178">
        <v>12</v>
      </c>
      <c r="G733" s="178">
        <v>12</v>
      </c>
      <c r="H733" s="178">
        <v>18.309999999999999</v>
      </c>
      <c r="I733" s="178">
        <v>17.32</v>
      </c>
      <c r="J733" s="22">
        <v>0.03</v>
      </c>
      <c r="K733" s="23">
        <v>6901800726180</v>
      </c>
      <c r="L733" s="24"/>
      <c r="M733" s="25">
        <f>C733*L733</f>
        <v>0</v>
      </c>
      <c r="N733" s="21">
        <f t="shared" si="50"/>
        <v>0</v>
      </c>
      <c r="O733" s="21">
        <f t="shared" si="51"/>
        <v>0</v>
      </c>
      <c r="P733" s="56">
        <f t="shared" si="52"/>
        <v>0</v>
      </c>
    </row>
    <row r="734" spans="1:16" s="29" customFormat="1" ht="18.75" customHeight="1">
      <c r="A734" s="69">
        <v>816091</v>
      </c>
      <c r="B734" s="159" t="s">
        <v>3346</v>
      </c>
      <c r="C734" s="237">
        <v>1381.98</v>
      </c>
      <c r="D734" s="35" t="s">
        <v>0</v>
      </c>
      <c r="E734" s="178">
        <v>54</v>
      </c>
      <c r="F734" s="178">
        <v>6</v>
      </c>
      <c r="G734" s="178">
        <v>6</v>
      </c>
      <c r="H734" s="178">
        <v>16.920000000000002</v>
      </c>
      <c r="I734" s="178">
        <v>15.93</v>
      </c>
      <c r="J734" s="22">
        <v>0.03</v>
      </c>
      <c r="K734" s="23">
        <v>6901800726210</v>
      </c>
      <c r="L734" s="24"/>
      <c r="M734" s="25">
        <f>C734*L734</f>
        <v>0</v>
      </c>
      <c r="N734" s="21">
        <f t="shared" si="50"/>
        <v>0</v>
      </c>
      <c r="O734" s="21">
        <f t="shared" si="51"/>
        <v>0</v>
      </c>
      <c r="P734" s="56">
        <f t="shared" si="52"/>
        <v>0</v>
      </c>
    </row>
    <row r="735" spans="1:16" s="29" customFormat="1" ht="18.75" customHeight="1">
      <c r="A735" s="69">
        <v>816094</v>
      </c>
      <c r="B735" s="159" t="s">
        <v>3347</v>
      </c>
      <c r="C735" s="237">
        <v>1381.98</v>
      </c>
      <c r="D735" s="35" t="s">
        <v>0</v>
      </c>
      <c r="E735" s="178">
        <v>54</v>
      </c>
      <c r="F735" s="178">
        <v>6</v>
      </c>
      <c r="G735" s="178">
        <v>6</v>
      </c>
      <c r="H735" s="178">
        <v>17.39</v>
      </c>
      <c r="I735" s="178">
        <v>16.41</v>
      </c>
      <c r="J735" s="22">
        <v>0.03</v>
      </c>
      <c r="K735" s="23">
        <v>6901800726241</v>
      </c>
      <c r="L735" s="24"/>
      <c r="M735" s="25">
        <f>C735*L735</f>
        <v>0</v>
      </c>
      <c r="N735" s="21">
        <f t="shared" si="50"/>
        <v>0</v>
      </c>
      <c r="O735" s="21">
        <f t="shared" si="51"/>
        <v>0</v>
      </c>
      <c r="P735" s="56">
        <f t="shared" si="52"/>
        <v>0</v>
      </c>
    </row>
    <row r="736" spans="1:16" s="29" customFormat="1" ht="18.75" customHeight="1">
      <c r="A736" s="69">
        <v>816097</v>
      </c>
      <c r="B736" s="159" t="s">
        <v>3348</v>
      </c>
      <c r="C736" s="237">
        <v>1381.98</v>
      </c>
      <c r="D736" s="35" t="s">
        <v>0</v>
      </c>
      <c r="E736" s="178">
        <v>54</v>
      </c>
      <c r="F736" s="178">
        <v>6</v>
      </c>
      <c r="G736" s="178">
        <v>6</v>
      </c>
      <c r="H736" s="178">
        <v>17.739999999999998</v>
      </c>
      <c r="I736" s="178">
        <v>16.75</v>
      </c>
      <c r="J736" s="22">
        <v>0.03</v>
      </c>
      <c r="K736" s="23">
        <v>6901800726272</v>
      </c>
      <c r="L736" s="24"/>
      <c r="M736" s="25">
        <f>C736*L736</f>
        <v>0</v>
      </c>
      <c r="N736" s="21">
        <f t="shared" si="50"/>
        <v>0</v>
      </c>
      <c r="O736" s="21">
        <f t="shared" si="51"/>
        <v>0</v>
      </c>
      <c r="P736" s="56">
        <f t="shared" si="52"/>
        <v>0</v>
      </c>
    </row>
    <row r="737" spans="1:16" s="29" customFormat="1" ht="18.75" customHeight="1">
      <c r="A737" s="69">
        <v>816100</v>
      </c>
      <c r="B737" s="159" t="s">
        <v>3349</v>
      </c>
      <c r="C737" s="237">
        <v>1381.98</v>
      </c>
      <c r="D737" s="35" t="s">
        <v>0</v>
      </c>
      <c r="E737" s="178">
        <v>54</v>
      </c>
      <c r="F737" s="178">
        <v>6</v>
      </c>
      <c r="G737" s="178">
        <v>6</v>
      </c>
      <c r="H737" s="178">
        <v>18.43</v>
      </c>
      <c r="I737" s="178">
        <v>17.440000000000001</v>
      </c>
      <c r="J737" s="22">
        <v>0.03</v>
      </c>
      <c r="K737" s="23">
        <v>6901800726302</v>
      </c>
      <c r="L737" s="24"/>
      <c r="M737" s="25">
        <f>C737*L737</f>
        <v>0</v>
      </c>
      <c r="N737" s="21">
        <f t="shared" si="50"/>
        <v>0</v>
      </c>
      <c r="O737" s="21">
        <f t="shared" si="51"/>
        <v>0</v>
      </c>
      <c r="P737" s="56">
        <f t="shared" si="52"/>
        <v>0</v>
      </c>
    </row>
    <row r="738" spans="1:16" s="29" customFormat="1" ht="18.75" customHeight="1">
      <c r="A738" s="69">
        <v>816103</v>
      </c>
      <c r="B738" s="159" t="s">
        <v>3350</v>
      </c>
      <c r="C738" s="237">
        <v>2064.21</v>
      </c>
      <c r="D738" s="35" t="s">
        <v>0</v>
      </c>
      <c r="E738" s="178">
        <v>36</v>
      </c>
      <c r="F738" s="178">
        <v>4</v>
      </c>
      <c r="G738" s="178">
        <v>4</v>
      </c>
      <c r="H738" s="178">
        <v>16.88</v>
      </c>
      <c r="I738" s="178">
        <v>15.89</v>
      </c>
      <c r="J738" s="22">
        <v>0.03</v>
      </c>
      <c r="K738" s="23">
        <v>6901800726333</v>
      </c>
      <c r="L738" s="24"/>
      <c r="M738" s="25">
        <f>C738*L738</f>
        <v>0</v>
      </c>
      <c r="N738" s="21">
        <f t="shared" si="50"/>
        <v>0</v>
      </c>
      <c r="O738" s="21">
        <f t="shared" si="51"/>
        <v>0</v>
      </c>
      <c r="P738" s="56">
        <f t="shared" si="52"/>
        <v>0</v>
      </c>
    </row>
    <row r="739" spans="1:16" s="29" customFormat="1" ht="18.75" customHeight="1">
      <c r="A739" s="69">
        <v>816106</v>
      </c>
      <c r="B739" s="159" t="s">
        <v>3351</v>
      </c>
      <c r="C739" s="237">
        <v>2064.21</v>
      </c>
      <c r="D739" s="35" t="s">
        <v>0</v>
      </c>
      <c r="E739" s="178">
        <v>36</v>
      </c>
      <c r="F739" s="178">
        <v>4</v>
      </c>
      <c r="G739" s="178">
        <v>4</v>
      </c>
      <c r="H739" s="178">
        <v>17.36</v>
      </c>
      <c r="I739" s="178">
        <v>16.37</v>
      </c>
      <c r="J739" s="22">
        <v>0.03</v>
      </c>
      <c r="K739" s="23">
        <v>6901800726364</v>
      </c>
      <c r="L739" s="24"/>
      <c r="M739" s="25">
        <f>C739*L739</f>
        <v>0</v>
      </c>
      <c r="N739" s="21">
        <f t="shared" si="50"/>
        <v>0</v>
      </c>
      <c r="O739" s="21">
        <f t="shared" si="51"/>
        <v>0</v>
      </c>
      <c r="P739" s="56">
        <f t="shared" si="52"/>
        <v>0</v>
      </c>
    </row>
    <row r="740" spans="1:16" s="29" customFormat="1" ht="18.75" customHeight="1">
      <c r="A740" s="69">
        <v>816109</v>
      </c>
      <c r="B740" s="159" t="s">
        <v>3352</v>
      </c>
      <c r="C740" s="237">
        <v>2064.21</v>
      </c>
      <c r="D740" s="35" t="s">
        <v>0</v>
      </c>
      <c r="E740" s="178">
        <v>36</v>
      </c>
      <c r="F740" s="178">
        <v>4</v>
      </c>
      <c r="G740" s="178">
        <v>4</v>
      </c>
      <c r="H740" s="178">
        <v>17.7</v>
      </c>
      <c r="I740" s="178">
        <v>16.71</v>
      </c>
      <c r="J740" s="22">
        <v>0.03</v>
      </c>
      <c r="K740" s="23">
        <v>6901800726395</v>
      </c>
      <c r="L740" s="24"/>
      <c r="M740" s="25">
        <f>C740*L740</f>
        <v>0</v>
      </c>
      <c r="N740" s="21">
        <f t="shared" si="50"/>
        <v>0</v>
      </c>
      <c r="O740" s="21">
        <f t="shared" si="51"/>
        <v>0</v>
      </c>
      <c r="P740" s="56">
        <f t="shared" si="52"/>
        <v>0</v>
      </c>
    </row>
    <row r="741" spans="1:16" s="29" customFormat="1" ht="18.75" customHeight="1">
      <c r="A741" s="69">
        <v>816112</v>
      </c>
      <c r="B741" s="159" t="s">
        <v>3353</v>
      </c>
      <c r="C741" s="237">
        <v>2744.1</v>
      </c>
      <c r="D741" s="35" t="s">
        <v>0</v>
      </c>
      <c r="E741" s="178">
        <v>27</v>
      </c>
      <c r="F741" s="178">
        <v>3</v>
      </c>
      <c r="G741" s="178">
        <v>3</v>
      </c>
      <c r="H741" s="178">
        <v>17.38</v>
      </c>
      <c r="I741" s="178">
        <v>16.39</v>
      </c>
      <c r="J741" s="22">
        <v>0.03</v>
      </c>
      <c r="K741" s="23">
        <v>6901800726425</v>
      </c>
      <c r="L741" s="24"/>
      <c r="M741" s="25">
        <f>C741*L741</f>
        <v>0</v>
      </c>
      <c r="N741" s="21">
        <f t="shared" si="50"/>
        <v>0</v>
      </c>
      <c r="O741" s="21">
        <f t="shared" si="51"/>
        <v>0</v>
      </c>
      <c r="P741" s="56">
        <f t="shared" si="52"/>
        <v>0</v>
      </c>
    </row>
    <row r="742" spans="1:16" s="29" customFormat="1" ht="18.75" customHeight="1">
      <c r="A742" s="69">
        <v>816115</v>
      </c>
      <c r="B742" s="159" t="s">
        <v>3354</v>
      </c>
      <c r="C742" s="237">
        <v>2744.1</v>
      </c>
      <c r="D742" s="35" t="s">
        <v>0</v>
      </c>
      <c r="E742" s="178">
        <v>27</v>
      </c>
      <c r="F742" s="178">
        <v>3</v>
      </c>
      <c r="G742" s="178">
        <v>3</v>
      </c>
      <c r="H742" s="178">
        <v>17.86</v>
      </c>
      <c r="I742" s="178">
        <v>16.87</v>
      </c>
      <c r="J742" s="22">
        <v>0.03</v>
      </c>
      <c r="K742" s="23">
        <v>6901800726456</v>
      </c>
      <c r="L742" s="24"/>
      <c r="M742" s="25">
        <f>C742*L742</f>
        <v>0</v>
      </c>
      <c r="N742" s="21">
        <f t="shared" si="50"/>
        <v>0</v>
      </c>
      <c r="O742" s="21">
        <f t="shared" si="51"/>
        <v>0</v>
      </c>
      <c r="P742" s="56">
        <f t="shared" si="52"/>
        <v>0</v>
      </c>
    </row>
    <row r="743" spans="1:16" s="29" customFormat="1" ht="18.75" customHeight="1">
      <c r="A743" s="69">
        <v>816118</v>
      </c>
      <c r="B743" s="159" t="s">
        <v>3355</v>
      </c>
      <c r="C743" s="237">
        <v>2744.1</v>
      </c>
      <c r="D743" s="35" t="s">
        <v>0</v>
      </c>
      <c r="E743" s="178">
        <v>27</v>
      </c>
      <c r="F743" s="178">
        <v>3</v>
      </c>
      <c r="G743" s="178">
        <v>3</v>
      </c>
      <c r="H743" s="179">
        <v>18.2</v>
      </c>
      <c r="I743" s="179">
        <v>17.22</v>
      </c>
      <c r="J743" s="22">
        <v>0.03</v>
      </c>
      <c r="K743" s="23">
        <v>6901800726487</v>
      </c>
      <c r="L743" s="24"/>
      <c r="M743" s="25">
        <f>C743*L743</f>
        <v>0</v>
      </c>
      <c r="N743" s="21">
        <f t="shared" si="50"/>
        <v>0</v>
      </c>
      <c r="O743" s="21">
        <f t="shared" si="51"/>
        <v>0</v>
      </c>
      <c r="P743" s="56">
        <f t="shared" si="52"/>
        <v>0</v>
      </c>
    </row>
    <row r="744" spans="1:16" ht="18.75" customHeight="1">
      <c r="A744" s="259" t="s">
        <v>52</v>
      </c>
      <c r="B744" s="260"/>
      <c r="C744" s="247"/>
      <c r="D744" s="260"/>
      <c r="E744" s="260"/>
      <c r="F744" s="260"/>
      <c r="G744" s="260"/>
      <c r="H744" s="260"/>
      <c r="I744" s="260"/>
      <c r="J744" s="260"/>
      <c r="K744" s="260"/>
      <c r="L744" s="260"/>
      <c r="M744" s="260"/>
      <c r="N744" s="260"/>
      <c r="O744" s="260"/>
      <c r="P744" s="36"/>
    </row>
    <row r="745" spans="1:16" s="29" customFormat="1" ht="18.75" customHeight="1">
      <c r="A745" s="69">
        <v>816080</v>
      </c>
      <c r="B745" s="159" t="s">
        <v>3362</v>
      </c>
      <c r="C745" s="237">
        <v>629.66</v>
      </c>
      <c r="D745" s="35" t="s">
        <v>0</v>
      </c>
      <c r="E745" s="178" t="s">
        <v>3696</v>
      </c>
      <c r="F745" s="178" t="s">
        <v>3695</v>
      </c>
      <c r="G745" s="178" t="s">
        <v>3695</v>
      </c>
      <c r="H745" s="21">
        <v>16.8</v>
      </c>
      <c r="I745" s="21">
        <v>15.81</v>
      </c>
      <c r="J745" s="22">
        <v>0.03</v>
      </c>
      <c r="K745" s="23" t="s">
        <v>3703</v>
      </c>
      <c r="L745" s="24"/>
      <c r="M745" s="25">
        <f>C745*L745</f>
        <v>0</v>
      </c>
      <c r="N745" s="21">
        <f t="shared" ref="N745:N758" si="53">H745/E745*L745</f>
        <v>0</v>
      </c>
      <c r="O745" s="21">
        <f t="shared" ref="O745:O758" si="54">I745/E745*L745</f>
        <v>0</v>
      </c>
      <c r="P745" s="56">
        <f t="shared" ref="P745:P758" si="55">J745/E745*L745</f>
        <v>0</v>
      </c>
    </row>
    <row r="746" spans="1:16" s="29" customFormat="1" ht="18.75" customHeight="1">
      <c r="A746" s="69">
        <v>816083</v>
      </c>
      <c r="B746" s="159" t="s">
        <v>3363</v>
      </c>
      <c r="C746" s="237">
        <v>552.33000000000004</v>
      </c>
      <c r="D746" s="35" t="s">
        <v>0</v>
      </c>
      <c r="E746" s="178" t="s">
        <v>3696</v>
      </c>
      <c r="F746" s="178" t="s">
        <v>3695</v>
      </c>
      <c r="G746" s="178" t="s">
        <v>3695</v>
      </c>
      <c r="H746" s="21">
        <v>17.28</v>
      </c>
      <c r="I746" s="21">
        <v>16.29</v>
      </c>
      <c r="J746" s="22">
        <v>0.03</v>
      </c>
      <c r="K746" s="23" t="s">
        <v>3704</v>
      </c>
      <c r="L746" s="24"/>
      <c r="M746" s="25">
        <f>C746*L746</f>
        <v>0</v>
      </c>
      <c r="N746" s="21">
        <f t="shared" si="53"/>
        <v>0</v>
      </c>
      <c r="O746" s="21">
        <f t="shared" si="54"/>
        <v>0</v>
      </c>
      <c r="P746" s="56">
        <f t="shared" si="55"/>
        <v>0</v>
      </c>
    </row>
    <row r="747" spans="1:16" s="29" customFormat="1" ht="18.75" customHeight="1">
      <c r="A747" s="69">
        <v>816086</v>
      </c>
      <c r="B747" s="159" t="s">
        <v>3364</v>
      </c>
      <c r="C747" s="237">
        <v>554.1</v>
      </c>
      <c r="D747" s="35" t="s">
        <v>0</v>
      </c>
      <c r="E747" s="178" t="s">
        <v>3696</v>
      </c>
      <c r="F747" s="178" t="s">
        <v>3695</v>
      </c>
      <c r="G747" s="178" t="s">
        <v>3695</v>
      </c>
      <c r="H747" s="21">
        <v>17.62</v>
      </c>
      <c r="I747" s="21">
        <v>16.63</v>
      </c>
      <c r="J747" s="22">
        <v>0.03</v>
      </c>
      <c r="K747" s="23" t="s">
        <v>3705</v>
      </c>
      <c r="L747" s="24"/>
      <c r="M747" s="25">
        <f>C747*L747</f>
        <v>0</v>
      </c>
      <c r="N747" s="21">
        <f t="shared" si="53"/>
        <v>0</v>
      </c>
      <c r="O747" s="21">
        <f t="shared" si="54"/>
        <v>0</v>
      </c>
      <c r="P747" s="56">
        <f t="shared" si="55"/>
        <v>0</v>
      </c>
    </row>
    <row r="748" spans="1:16" s="29" customFormat="1" ht="18.75" customHeight="1">
      <c r="A748" s="69">
        <v>816089</v>
      </c>
      <c r="B748" s="159" t="s">
        <v>3365</v>
      </c>
      <c r="C748" s="237">
        <v>629.66</v>
      </c>
      <c r="D748" s="35" t="s">
        <v>0</v>
      </c>
      <c r="E748" s="178" t="s">
        <v>3696</v>
      </c>
      <c r="F748" s="178" t="s">
        <v>3695</v>
      </c>
      <c r="G748" s="178" t="s">
        <v>3695</v>
      </c>
      <c r="H748" s="21">
        <v>18.309999999999999</v>
      </c>
      <c r="I748" s="21">
        <v>17.32</v>
      </c>
      <c r="J748" s="22">
        <v>0.03</v>
      </c>
      <c r="K748" s="23" t="s">
        <v>3706</v>
      </c>
      <c r="L748" s="24"/>
      <c r="M748" s="25">
        <f>C748*L748</f>
        <v>0</v>
      </c>
      <c r="N748" s="21">
        <f t="shared" si="53"/>
        <v>0</v>
      </c>
      <c r="O748" s="21">
        <f t="shared" si="54"/>
        <v>0</v>
      </c>
      <c r="P748" s="56">
        <f t="shared" si="55"/>
        <v>0</v>
      </c>
    </row>
    <row r="749" spans="1:16" s="29" customFormat="1" ht="18.75" customHeight="1">
      <c r="A749" s="69">
        <v>816092</v>
      </c>
      <c r="B749" s="159" t="s">
        <v>3366</v>
      </c>
      <c r="C749" s="237">
        <v>1216.1400000000001</v>
      </c>
      <c r="D749" s="35" t="s">
        <v>0</v>
      </c>
      <c r="E749" s="178" t="s">
        <v>3697</v>
      </c>
      <c r="F749" s="178" t="s">
        <v>3698</v>
      </c>
      <c r="G749" s="178" t="s">
        <v>3698</v>
      </c>
      <c r="H749" s="21">
        <v>16.920000000000002</v>
      </c>
      <c r="I749" s="21">
        <v>15.93</v>
      </c>
      <c r="J749" s="22">
        <v>0.03</v>
      </c>
      <c r="K749" s="23" t="s">
        <v>3707</v>
      </c>
      <c r="L749" s="24"/>
      <c r="M749" s="25">
        <f>C749*L749</f>
        <v>0</v>
      </c>
      <c r="N749" s="21">
        <f t="shared" si="53"/>
        <v>0</v>
      </c>
      <c r="O749" s="21">
        <f t="shared" si="54"/>
        <v>0</v>
      </c>
      <c r="P749" s="56">
        <f t="shared" si="55"/>
        <v>0</v>
      </c>
    </row>
    <row r="750" spans="1:16" s="29" customFormat="1" ht="18.75" customHeight="1">
      <c r="A750" s="69">
        <v>816095</v>
      </c>
      <c r="B750" s="159" t="s">
        <v>3367</v>
      </c>
      <c r="C750" s="237">
        <v>1381.98</v>
      </c>
      <c r="D750" s="35" t="s">
        <v>0</v>
      </c>
      <c r="E750" s="178" t="s">
        <v>3697</v>
      </c>
      <c r="F750" s="178" t="s">
        <v>3698</v>
      </c>
      <c r="G750" s="178" t="s">
        <v>3698</v>
      </c>
      <c r="H750" s="21">
        <v>17.39</v>
      </c>
      <c r="I750" s="21">
        <v>16.41</v>
      </c>
      <c r="J750" s="22">
        <v>0.03</v>
      </c>
      <c r="K750" s="23" t="s">
        <v>3708</v>
      </c>
      <c r="L750" s="24"/>
      <c r="M750" s="25">
        <f>C750*L750</f>
        <v>0</v>
      </c>
      <c r="N750" s="21">
        <f t="shared" si="53"/>
        <v>0</v>
      </c>
      <c r="O750" s="21">
        <f t="shared" si="54"/>
        <v>0</v>
      </c>
      <c r="P750" s="56">
        <f t="shared" si="55"/>
        <v>0</v>
      </c>
    </row>
    <row r="751" spans="1:16" s="29" customFormat="1" ht="18.75" customHeight="1">
      <c r="A751" s="69">
        <v>816098</v>
      </c>
      <c r="B751" s="159" t="s">
        <v>3368</v>
      </c>
      <c r="C751" s="237">
        <v>1381.98</v>
      </c>
      <c r="D751" s="35" t="s">
        <v>0</v>
      </c>
      <c r="E751" s="178" t="s">
        <v>3697</v>
      </c>
      <c r="F751" s="178" t="s">
        <v>3698</v>
      </c>
      <c r="G751" s="178" t="s">
        <v>3698</v>
      </c>
      <c r="H751" s="21">
        <v>17.739999999999998</v>
      </c>
      <c r="I751" s="21">
        <v>16.75</v>
      </c>
      <c r="J751" s="22">
        <v>0.03</v>
      </c>
      <c r="K751" s="23" t="s">
        <v>3709</v>
      </c>
      <c r="L751" s="24"/>
      <c r="M751" s="25">
        <f>C751*L751</f>
        <v>0</v>
      </c>
      <c r="N751" s="21">
        <f t="shared" si="53"/>
        <v>0</v>
      </c>
      <c r="O751" s="21">
        <f t="shared" si="54"/>
        <v>0</v>
      </c>
      <c r="P751" s="56">
        <f t="shared" si="55"/>
        <v>0</v>
      </c>
    </row>
    <row r="752" spans="1:16" s="29" customFormat="1" ht="18.75" customHeight="1">
      <c r="A752" s="69">
        <v>816101</v>
      </c>
      <c r="B752" s="159" t="s">
        <v>3369</v>
      </c>
      <c r="C752" s="237">
        <v>1381.98</v>
      </c>
      <c r="D752" s="35" t="s">
        <v>0</v>
      </c>
      <c r="E752" s="178" t="s">
        <v>3697</v>
      </c>
      <c r="F752" s="178" t="s">
        <v>3698</v>
      </c>
      <c r="G752" s="178" t="s">
        <v>3698</v>
      </c>
      <c r="H752" s="21">
        <v>18.43</v>
      </c>
      <c r="I752" s="21">
        <v>17.440000000000001</v>
      </c>
      <c r="J752" s="22">
        <v>0.03</v>
      </c>
      <c r="K752" s="23" t="s">
        <v>3710</v>
      </c>
      <c r="L752" s="24"/>
      <c r="M752" s="25">
        <f>C752*L752</f>
        <v>0</v>
      </c>
      <c r="N752" s="21">
        <f t="shared" si="53"/>
        <v>0</v>
      </c>
      <c r="O752" s="21">
        <f t="shared" si="54"/>
        <v>0</v>
      </c>
      <c r="P752" s="56">
        <f t="shared" si="55"/>
        <v>0</v>
      </c>
    </row>
    <row r="753" spans="1:16" s="29" customFormat="1" ht="18.75" customHeight="1">
      <c r="A753" s="69">
        <v>816104</v>
      </c>
      <c r="B753" s="159" t="s">
        <v>3370</v>
      </c>
      <c r="C753" s="237">
        <v>2064.21</v>
      </c>
      <c r="D753" s="35" t="s">
        <v>0</v>
      </c>
      <c r="E753" s="178" t="s">
        <v>3699</v>
      </c>
      <c r="F753" s="178" t="s">
        <v>3700</v>
      </c>
      <c r="G753" s="178" t="s">
        <v>3700</v>
      </c>
      <c r="H753" s="21">
        <v>16.88</v>
      </c>
      <c r="I753" s="21">
        <v>15.89</v>
      </c>
      <c r="J753" s="22">
        <v>0.03</v>
      </c>
      <c r="K753" s="23" t="s">
        <v>3711</v>
      </c>
      <c r="L753" s="24"/>
      <c r="M753" s="25">
        <f>C753*L753</f>
        <v>0</v>
      </c>
      <c r="N753" s="21">
        <f t="shared" si="53"/>
        <v>0</v>
      </c>
      <c r="O753" s="21">
        <f t="shared" si="54"/>
        <v>0</v>
      </c>
      <c r="P753" s="56">
        <f t="shared" si="55"/>
        <v>0</v>
      </c>
    </row>
    <row r="754" spans="1:16" s="29" customFormat="1" ht="18.75" customHeight="1">
      <c r="A754" s="69">
        <v>816107</v>
      </c>
      <c r="B754" s="159" t="s">
        <v>3371</v>
      </c>
      <c r="C754" s="237">
        <v>2064.21</v>
      </c>
      <c r="D754" s="35" t="s">
        <v>0</v>
      </c>
      <c r="E754" s="178" t="s">
        <v>3699</v>
      </c>
      <c r="F754" s="178" t="s">
        <v>3700</v>
      </c>
      <c r="G754" s="178" t="s">
        <v>3700</v>
      </c>
      <c r="H754" s="21">
        <v>17.36</v>
      </c>
      <c r="I754" s="21">
        <v>16.37</v>
      </c>
      <c r="J754" s="22">
        <v>0.03</v>
      </c>
      <c r="K754" s="23" t="s">
        <v>3712</v>
      </c>
      <c r="L754" s="24"/>
      <c r="M754" s="25">
        <f>C754*L754</f>
        <v>0</v>
      </c>
      <c r="N754" s="21">
        <f t="shared" si="53"/>
        <v>0</v>
      </c>
      <c r="O754" s="21">
        <f t="shared" si="54"/>
        <v>0</v>
      </c>
      <c r="P754" s="56">
        <f t="shared" si="55"/>
        <v>0</v>
      </c>
    </row>
    <row r="755" spans="1:16" s="29" customFormat="1" ht="18.75" customHeight="1">
      <c r="A755" s="69">
        <v>816110</v>
      </c>
      <c r="B755" s="159" t="s">
        <v>3372</v>
      </c>
      <c r="C755" s="237">
        <v>2064.21</v>
      </c>
      <c r="D755" s="35" t="s">
        <v>0</v>
      </c>
      <c r="E755" s="178" t="s">
        <v>3699</v>
      </c>
      <c r="F755" s="178" t="s">
        <v>3700</v>
      </c>
      <c r="G755" s="178" t="s">
        <v>3700</v>
      </c>
      <c r="H755" s="21">
        <v>17.7</v>
      </c>
      <c r="I755" s="21">
        <v>16.71</v>
      </c>
      <c r="J755" s="22">
        <v>0.03</v>
      </c>
      <c r="K755" s="23" t="s">
        <v>3713</v>
      </c>
      <c r="L755" s="24"/>
      <c r="M755" s="25">
        <f>C755*L755</f>
        <v>0</v>
      </c>
      <c r="N755" s="21">
        <f t="shared" si="53"/>
        <v>0</v>
      </c>
      <c r="O755" s="21">
        <f t="shared" si="54"/>
        <v>0</v>
      </c>
      <c r="P755" s="56">
        <f t="shared" si="55"/>
        <v>0</v>
      </c>
    </row>
    <row r="756" spans="1:16" s="29" customFormat="1" ht="18.75" customHeight="1">
      <c r="A756" s="69">
        <v>816113</v>
      </c>
      <c r="B756" s="159" t="s">
        <v>3373</v>
      </c>
      <c r="C756" s="237">
        <v>2744.1</v>
      </c>
      <c r="D756" s="35" t="s">
        <v>0</v>
      </c>
      <c r="E756" s="178" t="s">
        <v>3701</v>
      </c>
      <c r="F756" s="178" t="s">
        <v>3702</v>
      </c>
      <c r="G756" s="178" t="s">
        <v>3702</v>
      </c>
      <c r="H756" s="21">
        <v>17.38</v>
      </c>
      <c r="I756" s="21">
        <v>16.39</v>
      </c>
      <c r="J756" s="22">
        <v>0.03</v>
      </c>
      <c r="K756" s="23" t="s">
        <v>3714</v>
      </c>
      <c r="L756" s="24"/>
      <c r="M756" s="25">
        <f>C756*L756</f>
        <v>0</v>
      </c>
      <c r="N756" s="21">
        <f t="shared" si="53"/>
        <v>0</v>
      </c>
      <c r="O756" s="21">
        <f t="shared" si="54"/>
        <v>0</v>
      </c>
      <c r="P756" s="56">
        <f t="shared" si="55"/>
        <v>0</v>
      </c>
    </row>
    <row r="757" spans="1:16" s="29" customFormat="1" ht="18.75" customHeight="1">
      <c r="A757" s="69">
        <v>816116</v>
      </c>
      <c r="B757" s="159" t="s">
        <v>3374</v>
      </c>
      <c r="C757" s="237">
        <v>2744.1</v>
      </c>
      <c r="D757" s="35" t="s">
        <v>0</v>
      </c>
      <c r="E757" s="178" t="s">
        <v>3701</v>
      </c>
      <c r="F757" s="178" t="s">
        <v>3702</v>
      </c>
      <c r="G757" s="178" t="s">
        <v>3702</v>
      </c>
      <c r="H757" s="21">
        <v>17.86</v>
      </c>
      <c r="I757" s="21">
        <v>16.87</v>
      </c>
      <c r="J757" s="22">
        <v>0.03</v>
      </c>
      <c r="K757" s="23" t="s">
        <v>3715</v>
      </c>
      <c r="L757" s="24"/>
      <c r="M757" s="25">
        <f>C757*L757</f>
        <v>0</v>
      </c>
      <c r="N757" s="21">
        <f t="shared" si="53"/>
        <v>0</v>
      </c>
      <c r="O757" s="21">
        <f t="shared" si="54"/>
        <v>0</v>
      </c>
      <c r="P757" s="56">
        <f t="shared" si="55"/>
        <v>0</v>
      </c>
    </row>
    <row r="758" spans="1:16" s="29" customFormat="1" ht="18.75" customHeight="1">
      <c r="A758" s="69">
        <v>816119</v>
      </c>
      <c r="B758" s="159" t="s">
        <v>3375</v>
      </c>
      <c r="C758" s="237">
        <v>2744.1</v>
      </c>
      <c r="D758" s="35" t="s">
        <v>0</v>
      </c>
      <c r="E758" s="178" t="s">
        <v>3701</v>
      </c>
      <c r="F758" s="178" t="s">
        <v>3702</v>
      </c>
      <c r="G758" s="178" t="s">
        <v>3702</v>
      </c>
      <c r="H758" s="21">
        <v>18.2</v>
      </c>
      <c r="I758" s="21">
        <v>17.22</v>
      </c>
      <c r="J758" s="22">
        <v>0.03</v>
      </c>
      <c r="K758" s="23" t="s">
        <v>3716</v>
      </c>
      <c r="L758" s="24"/>
      <c r="M758" s="25">
        <f>C758*L758</f>
        <v>0</v>
      </c>
      <c r="N758" s="21">
        <f t="shared" si="53"/>
        <v>0</v>
      </c>
      <c r="O758" s="21">
        <f t="shared" si="54"/>
        <v>0</v>
      </c>
      <c r="P758" s="56">
        <f t="shared" si="55"/>
        <v>0</v>
      </c>
    </row>
    <row r="759" spans="1:16" ht="18.75" customHeight="1">
      <c r="A759" s="259" t="s">
        <v>1889</v>
      </c>
      <c r="B759" s="260"/>
      <c r="C759" s="247"/>
      <c r="D759" s="260"/>
      <c r="E759" s="260"/>
      <c r="F759" s="260"/>
      <c r="G759" s="260"/>
      <c r="H759" s="260"/>
      <c r="I759" s="260"/>
      <c r="J759" s="260"/>
      <c r="K759" s="260"/>
      <c r="L759" s="260"/>
      <c r="M759" s="260"/>
      <c r="N759" s="260"/>
      <c r="O759" s="260"/>
      <c r="P759" s="36"/>
    </row>
    <row r="760" spans="1:16" s="29" customFormat="1" ht="18.75" customHeight="1">
      <c r="A760" s="69">
        <v>816081</v>
      </c>
      <c r="B760" s="159" t="s">
        <v>3376</v>
      </c>
      <c r="C760" s="237">
        <v>690.57</v>
      </c>
      <c r="D760" s="35" t="s">
        <v>0</v>
      </c>
      <c r="E760" s="20" t="s">
        <v>3696</v>
      </c>
      <c r="F760" s="20" t="s">
        <v>3695</v>
      </c>
      <c r="G760" s="20" t="s">
        <v>3695</v>
      </c>
      <c r="H760" s="21">
        <v>16.8</v>
      </c>
      <c r="I760" s="21">
        <v>15.81</v>
      </c>
      <c r="J760" s="22">
        <v>2.5000000000000001E-2</v>
      </c>
      <c r="K760" s="23" t="s">
        <v>3717</v>
      </c>
      <c r="L760" s="24"/>
      <c r="M760" s="25">
        <f>C760*L760</f>
        <v>0</v>
      </c>
      <c r="N760" s="21">
        <f t="shared" ref="N760:N773" si="56">H760/E760*L760</f>
        <v>0</v>
      </c>
      <c r="O760" s="21">
        <f t="shared" ref="O760:O773" si="57">I760/E760*L760</f>
        <v>0</v>
      </c>
      <c r="P760" s="56">
        <f t="shared" ref="P760:P773" si="58">J760/E760*L760</f>
        <v>0</v>
      </c>
    </row>
    <row r="761" spans="1:16" s="29" customFormat="1" ht="18.75" customHeight="1">
      <c r="A761" s="69">
        <v>816084</v>
      </c>
      <c r="B761" s="159" t="s">
        <v>3377</v>
      </c>
      <c r="C761" s="237">
        <v>691.57</v>
      </c>
      <c r="D761" s="35" t="s">
        <v>0</v>
      </c>
      <c r="E761" s="20" t="s">
        <v>3696</v>
      </c>
      <c r="F761" s="20" t="s">
        <v>3695</v>
      </c>
      <c r="G761" s="20" t="s">
        <v>3695</v>
      </c>
      <c r="H761" s="21">
        <v>17.28</v>
      </c>
      <c r="I761" s="21">
        <v>16.29</v>
      </c>
      <c r="J761" s="22">
        <v>2.5000000000000001E-2</v>
      </c>
      <c r="K761" s="23" t="s">
        <v>3718</v>
      </c>
      <c r="L761" s="24"/>
      <c r="M761" s="25">
        <f>C761*L761</f>
        <v>0</v>
      </c>
      <c r="N761" s="21">
        <f t="shared" si="56"/>
        <v>0</v>
      </c>
      <c r="O761" s="21">
        <f t="shared" si="57"/>
        <v>0</v>
      </c>
      <c r="P761" s="56">
        <f t="shared" si="58"/>
        <v>0</v>
      </c>
    </row>
    <row r="762" spans="1:16" s="29" customFormat="1" ht="18.75" customHeight="1">
      <c r="A762" s="69">
        <v>816087</v>
      </c>
      <c r="B762" s="159" t="s">
        <v>3378</v>
      </c>
      <c r="C762" s="237">
        <v>691.57</v>
      </c>
      <c r="D762" s="35" t="s">
        <v>0</v>
      </c>
      <c r="E762" s="20" t="s">
        <v>3696</v>
      </c>
      <c r="F762" s="20" t="s">
        <v>3695</v>
      </c>
      <c r="G762" s="20" t="s">
        <v>3695</v>
      </c>
      <c r="H762" s="21">
        <v>17.62</v>
      </c>
      <c r="I762" s="21">
        <v>16.63</v>
      </c>
      <c r="J762" s="22">
        <v>2.5000000000000001E-2</v>
      </c>
      <c r="K762" s="23" t="s">
        <v>3719</v>
      </c>
      <c r="L762" s="24"/>
      <c r="M762" s="25">
        <f>C762*L762</f>
        <v>0</v>
      </c>
      <c r="N762" s="21">
        <f t="shared" si="56"/>
        <v>0</v>
      </c>
      <c r="O762" s="21">
        <f t="shared" si="57"/>
        <v>0</v>
      </c>
      <c r="P762" s="56">
        <f t="shared" si="58"/>
        <v>0</v>
      </c>
    </row>
    <row r="763" spans="1:16" s="29" customFormat="1" ht="18.75" customHeight="1">
      <c r="A763" s="69">
        <v>816090</v>
      </c>
      <c r="B763" s="159" t="s">
        <v>3379</v>
      </c>
      <c r="C763" s="237">
        <v>691.57</v>
      </c>
      <c r="D763" s="35" t="s">
        <v>0</v>
      </c>
      <c r="E763" s="20" t="s">
        <v>3696</v>
      </c>
      <c r="F763" s="20" t="s">
        <v>3695</v>
      </c>
      <c r="G763" s="20" t="s">
        <v>3695</v>
      </c>
      <c r="H763" s="21">
        <v>18.309999999999999</v>
      </c>
      <c r="I763" s="21">
        <v>17.32</v>
      </c>
      <c r="J763" s="22">
        <v>2.5000000000000001E-2</v>
      </c>
      <c r="K763" s="23" t="s">
        <v>3720</v>
      </c>
      <c r="L763" s="24"/>
      <c r="M763" s="25">
        <f>C763*L763</f>
        <v>0</v>
      </c>
      <c r="N763" s="21">
        <f t="shared" si="56"/>
        <v>0</v>
      </c>
      <c r="O763" s="21">
        <f t="shared" si="57"/>
        <v>0</v>
      </c>
      <c r="P763" s="56">
        <f t="shared" si="58"/>
        <v>0</v>
      </c>
    </row>
    <row r="764" spans="1:16" s="29" customFormat="1" ht="18.75" customHeight="1">
      <c r="A764" s="69">
        <v>816093</v>
      </c>
      <c r="B764" s="159" t="s">
        <v>3380</v>
      </c>
      <c r="C764" s="237">
        <v>1364.81</v>
      </c>
      <c r="D764" s="35" t="s">
        <v>0</v>
      </c>
      <c r="E764" s="20" t="s">
        <v>3697</v>
      </c>
      <c r="F764" s="20" t="s">
        <v>3698</v>
      </c>
      <c r="G764" s="20" t="s">
        <v>3698</v>
      </c>
      <c r="H764" s="21">
        <v>16.920000000000002</v>
      </c>
      <c r="I764" s="21">
        <v>15.93</v>
      </c>
      <c r="J764" s="22">
        <v>2.5000000000000001E-2</v>
      </c>
      <c r="K764" s="23" t="s">
        <v>3721</v>
      </c>
      <c r="L764" s="24"/>
      <c r="M764" s="25">
        <f>C764*L764</f>
        <v>0</v>
      </c>
      <c r="N764" s="21">
        <f t="shared" si="56"/>
        <v>0</v>
      </c>
      <c r="O764" s="21">
        <f t="shared" si="57"/>
        <v>0</v>
      </c>
      <c r="P764" s="56">
        <f t="shared" si="58"/>
        <v>0</v>
      </c>
    </row>
    <row r="765" spans="1:16" s="29" customFormat="1" ht="18.75" customHeight="1">
      <c r="A765" s="69">
        <v>816096</v>
      </c>
      <c r="B765" s="159" t="s">
        <v>3381</v>
      </c>
      <c r="C765" s="237">
        <v>1364.81</v>
      </c>
      <c r="D765" s="35" t="s">
        <v>0</v>
      </c>
      <c r="E765" s="20" t="s">
        <v>3697</v>
      </c>
      <c r="F765" s="20" t="s">
        <v>3698</v>
      </c>
      <c r="G765" s="20" t="s">
        <v>3698</v>
      </c>
      <c r="H765" s="21">
        <v>17.39</v>
      </c>
      <c r="I765" s="21">
        <v>16.41</v>
      </c>
      <c r="J765" s="22">
        <v>2.5000000000000001E-2</v>
      </c>
      <c r="K765" s="23" t="s">
        <v>3722</v>
      </c>
      <c r="L765" s="24"/>
      <c r="M765" s="25">
        <f>C765*L765</f>
        <v>0</v>
      </c>
      <c r="N765" s="21">
        <f t="shared" si="56"/>
        <v>0</v>
      </c>
      <c r="O765" s="21">
        <f t="shared" si="57"/>
        <v>0</v>
      </c>
      <c r="P765" s="56">
        <f t="shared" si="58"/>
        <v>0</v>
      </c>
    </row>
    <row r="766" spans="1:16" s="29" customFormat="1" ht="18.75" customHeight="1">
      <c r="A766" s="69">
        <v>816099</v>
      </c>
      <c r="B766" s="159" t="s">
        <v>3382</v>
      </c>
      <c r="C766" s="237">
        <v>1364.81</v>
      </c>
      <c r="D766" s="35" t="s">
        <v>0</v>
      </c>
      <c r="E766" s="20" t="s">
        <v>3697</v>
      </c>
      <c r="F766" s="20" t="s">
        <v>3698</v>
      </c>
      <c r="G766" s="20" t="s">
        <v>3698</v>
      </c>
      <c r="H766" s="21">
        <v>17.739999999999998</v>
      </c>
      <c r="I766" s="21">
        <v>16.75</v>
      </c>
      <c r="J766" s="22">
        <v>2.5000000000000001E-2</v>
      </c>
      <c r="K766" s="23" t="s">
        <v>3723</v>
      </c>
      <c r="L766" s="24"/>
      <c r="M766" s="25">
        <f>C766*L766</f>
        <v>0</v>
      </c>
      <c r="N766" s="21">
        <f t="shared" si="56"/>
        <v>0</v>
      </c>
      <c r="O766" s="21">
        <f t="shared" si="57"/>
        <v>0</v>
      </c>
      <c r="P766" s="56">
        <f t="shared" si="58"/>
        <v>0</v>
      </c>
    </row>
    <row r="767" spans="1:16" s="29" customFormat="1" ht="18.75" customHeight="1">
      <c r="A767" s="69">
        <v>816102</v>
      </c>
      <c r="B767" s="159" t="s">
        <v>3383</v>
      </c>
      <c r="C767" s="237">
        <v>1364.81</v>
      </c>
      <c r="D767" s="35" t="s">
        <v>0</v>
      </c>
      <c r="E767" s="20" t="s">
        <v>3697</v>
      </c>
      <c r="F767" s="20" t="s">
        <v>3698</v>
      </c>
      <c r="G767" s="20" t="s">
        <v>3698</v>
      </c>
      <c r="H767" s="21">
        <v>18.43</v>
      </c>
      <c r="I767" s="21">
        <v>17.440000000000001</v>
      </c>
      <c r="J767" s="22">
        <v>2.5000000000000001E-2</v>
      </c>
      <c r="K767" s="23" t="s">
        <v>3724</v>
      </c>
      <c r="L767" s="24"/>
      <c r="M767" s="25">
        <f>C767*L767</f>
        <v>0</v>
      </c>
      <c r="N767" s="21">
        <f t="shared" si="56"/>
        <v>0</v>
      </c>
      <c r="O767" s="21">
        <f t="shared" si="57"/>
        <v>0</v>
      </c>
      <c r="P767" s="56">
        <f t="shared" si="58"/>
        <v>0</v>
      </c>
    </row>
    <row r="768" spans="1:16" s="29" customFormat="1" ht="18.75" customHeight="1">
      <c r="A768" s="177">
        <v>816105</v>
      </c>
      <c r="B768" s="159" t="s">
        <v>3384</v>
      </c>
      <c r="C768" s="237">
        <v>2269.81</v>
      </c>
      <c r="D768" s="35" t="s">
        <v>0</v>
      </c>
      <c r="E768" s="20" t="s">
        <v>3699</v>
      </c>
      <c r="F768" s="20" t="s">
        <v>3700</v>
      </c>
      <c r="G768" s="20" t="s">
        <v>3700</v>
      </c>
      <c r="H768" s="21">
        <v>16.88</v>
      </c>
      <c r="I768" s="21">
        <v>15.89</v>
      </c>
      <c r="J768" s="22">
        <v>2.5000000000000001E-2</v>
      </c>
      <c r="K768" s="23" t="s">
        <v>3725</v>
      </c>
      <c r="L768" s="24"/>
      <c r="M768" s="25">
        <f>C768*L768</f>
        <v>0</v>
      </c>
      <c r="N768" s="21">
        <f t="shared" si="56"/>
        <v>0</v>
      </c>
      <c r="O768" s="21">
        <f t="shared" si="57"/>
        <v>0</v>
      </c>
      <c r="P768" s="56">
        <f t="shared" si="58"/>
        <v>0</v>
      </c>
    </row>
    <row r="769" spans="1:16" s="29" customFormat="1" ht="18.75" customHeight="1">
      <c r="A769" s="177">
        <v>816108</v>
      </c>
      <c r="B769" s="159" t="s">
        <v>3385</v>
      </c>
      <c r="C769" s="237">
        <v>2269.81</v>
      </c>
      <c r="D769" s="35" t="s">
        <v>0</v>
      </c>
      <c r="E769" s="20" t="s">
        <v>3699</v>
      </c>
      <c r="F769" s="20" t="s">
        <v>3700</v>
      </c>
      <c r="G769" s="20" t="s">
        <v>3700</v>
      </c>
      <c r="H769" s="21">
        <v>17.36</v>
      </c>
      <c r="I769" s="21">
        <v>16.37</v>
      </c>
      <c r="J769" s="22">
        <v>2.5000000000000001E-2</v>
      </c>
      <c r="K769" s="23" t="s">
        <v>3726</v>
      </c>
      <c r="L769" s="24"/>
      <c r="M769" s="25">
        <f>C769*L769</f>
        <v>0</v>
      </c>
      <c r="N769" s="21">
        <f t="shared" si="56"/>
        <v>0</v>
      </c>
      <c r="O769" s="21">
        <f t="shared" si="57"/>
        <v>0</v>
      </c>
      <c r="P769" s="56">
        <f t="shared" si="58"/>
        <v>0</v>
      </c>
    </row>
    <row r="770" spans="1:16" s="29" customFormat="1" ht="18.75" customHeight="1">
      <c r="A770" s="177">
        <v>816111</v>
      </c>
      <c r="B770" s="159" t="s">
        <v>3386</v>
      </c>
      <c r="C770" s="237">
        <v>2269.81</v>
      </c>
      <c r="D770" s="35" t="s">
        <v>0</v>
      </c>
      <c r="E770" s="20" t="s">
        <v>3699</v>
      </c>
      <c r="F770" s="20" t="s">
        <v>3700</v>
      </c>
      <c r="G770" s="20" t="s">
        <v>3700</v>
      </c>
      <c r="H770" s="21">
        <v>17.7</v>
      </c>
      <c r="I770" s="21">
        <v>16.71</v>
      </c>
      <c r="J770" s="22">
        <v>2.5000000000000001E-2</v>
      </c>
      <c r="K770" s="23" t="s">
        <v>3727</v>
      </c>
      <c r="L770" s="24"/>
      <c r="M770" s="25">
        <f>C770*L770</f>
        <v>0</v>
      </c>
      <c r="N770" s="21">
        <f t="shared" si="56"/>
        <v>0</v>
      </c>
      <c r="O770" s="21">
        <f t="shared" si="57"/>
        <v>0</v>
      </c>
      <c r="P770" s="56">
        <f t="shared" si="58"/>
        <v>0</v>
      </c>
    </row>
    <row r="771" spans="1:16" s="29" customFormat="1" ht="18.75" customHeight="1">
      <c r="A771" s="177">
        <v>816114</v>
      </c>
      <c r="B771" s="159" t="s">
        <v>3359</v>
      </c>
      <c r="C771" s="237">
        <v>2469.81</v>
      </c>
      <c r="D771" s="35" t="s">
        <v>0</v>
      </c>
      <c r="E771" s="20" t="s">
        <v>3701</v>
      </c>
      <c r="F771" s="20" t="s">
        <v>3702</v>
      </c>
      <c r="G771" s="20" t="s">
        <v>3702</v>
      </c>
      <c r="H771" s="21">
        <v>17.38</v>
      </c>
      <c r="I771" s="21">
        <v>16.39</v>
      </c>
      <c r="J771" s="22">
        <v>2.5000000000000001E-2</v>
      </c>
      <c r="K771" s="23" t="s">
        <v>3728</v>
      </c>
      <c r="L771" s="24"/>
      <c r="M771" s="25">
        <f>C771*L771</f>
        <v>0</v>
      </c>
      <c r="N771" s="21">
        <f t="shared" si="56"/>
        <v>0</v>
      </c>
      <c r="O771" s="21">
        <f t="shared" si="57"/>
        <v>0</v>
      </c>
      <c r="P771" s="56">
        <f t="shared" si="58"/>
        <v>0</v>
      </c>
    </row>
    <row r="772" spans="1:16" s="29" customFormat="1" ht="18.75" customHeight="1">
      <c r="A772" s="177">
        <v>816117</v>
      </c>
      <c r="B772" s="159" t="s">
        <v>3360</v>
      </c>
      <c r="C772" s="237">
        <v>2469.81</v>
      </c>
      <c r="D772" s="35" t="s">
        <v>0</v>
      </c>
      <c r="E772" s="20" t="s">
        <v>3701</v>
      </c>
      <c r="F772" s="20" t="s">
        <v>3702</v>
      </c>
      <c r="G772" s="20" t="s">
        <v>3702</v>
      </c>
      <c r="H772" s="21">
        <v>17.86</v>
      </c>
      <c r="I772" s="21">
        <v>16.87</v>
      </c>
      <c r="J772" s="22">
        <v>2.5000000000000001E-2</v>
      </c>
      <c r="K772" s="23" t="s">
        <v>3729</v>
      </c>
      <c r="L772" s="24"/>
      <c r="M772" s="25">
        <f>C772*L772</f>
        <v>0</v>
      </c>
      <c r="N772" s="21">
        <f t="shared" si="56"/>
        <v>0</v>
      </c>
      <c r="O772" s="21">
        <f t="shared" si="57"/>
        <v>0</v>
      </c>
      <c r="P772" s="56">
        <f t="shared" si="58"/>
        <v>0</v>
      </c>
    </row>
    <row r="773" spans="1:16" s="29" customFormat="1" ht="18.75" customHeight="1">
      <c r="A773" s="177">
        <v>816120</v>
      </c>
      <c r="B773" s="159" t="s">
        <v>3361</v>
      </c>
      <c r="C773" s="237">
        <v>2469.81</v>
      </c>
      <c r="D773" s="35" t="s">
        <v>0</v>
      </c>
      <c r="E773" s="20" t="s">
        <v>3701</v>
      </c>
      <c r="F773" s="20" t="s">
        <v>3702</v>
      </c>
      <c r="G773" s="20" t="s">
        <v>3702</v>
      </c>
      <c r="H773" s="21">
        <v>18.2</v>
      </c>
      <c r="I773" s="21">
        <v>17.22</v>
      </c>
      <c r="J773" s="22">
        <v>2.5000000000000001E-2</v>
      </c>
      <c r="K773" s="23" t="s">
        <v>3730</v>
      </c>
      <c r="L773" s="24"/>
      <c r="M773" s="25">
        <f>C773*L773</f>
        <v>0</v>
      </c>
      <c r="N773" s="21">
        <f t="shared" si="56"/>
        <v>0</v>
      </c>
      <c r="O773" s="21">
        <f t="shared" si="57"/>
        <v>0</v>
      </c>
      <c r="P773" s="56">
        <f t="shared" si="58"/>
        <v>0</v>
      </c>
    </row>
    <row r="774" spans="1:16" s="54" customFormat="1" ht="18.75" customHeight="1">
      <c r="A774" s="265" t="s">
        <v>3358</v>
      </c>
      <c r="B774" s="266"/>
      <c r="C774" s="266"/>
      <c r="D774" s="266"/>
      <c r="E774" s="266"/>
      <c r="F774" s="266"/>
      <c r="G774" s="266"/>
      <c r="H774" s="266"/>
      <c r="I774" s="266"/>
      <c r="J774" s="266"/>
      <c r="K774" s="266"/>
      <c r="L774" s="266"/>
      <c r="M774" s="266"/>
      <c r="N774" s="266"/>
      <c r="O774" s="266"/>
      <c r="P774" s="267"/>
    </row>
    <row r="775" spans="1:16" s="29" customFormat="1" ht="19.5" customHeight="1">
      <c r="A775" s="177">
        <v>816991</v>
      </c>
      <c r="B775" s="159" t="s">
        <v>3387</v>
      </c>
      <c r="C775" s="237">
        <v>414.71</v>
      </c>
      <c r="D775" s="35" t="s">
        <v>0</v>
      </c>
      <c r="E775" s="20">
        <v>180</v>
      </c>
      <c r="F775" s="20">
        <v>12</v>
      </c>
      <c r="G775" s="20">
        <v>12</v>
      </c>
      <c r="H775" s="21">
        <v>7.79</v>
      </c>
      <c r="I775" s="21">
        <v>6.48</v>
      </c>
      <c r="J775" s="22">
        <v>2.5000000000000001E-2</v>
      </c>
      <c r="K775" s="23">
        <v>6901800838678</v>
      </c>
      <c r="L775" s="24"/>
      <c r="M775" s="25">
        <f>C775*L775</f>
        <v>0</v>
      </c>
      <c r="N775" s="21">
        <f t="shared" ref="N775:N781" si="59">H775/E775*L775</f>
        <v>0</v>
      </c>
      <c r="O775" s="21">
        <f t="shared" ref="O775:O781" si="60">I775/E775*L775</f>
        <v>0</v>
      </c>
      <c r="P775" s="56">
        <f t="shared" ref="P775:P781" si="61">J775/E775*L775</f>
        <v>0</v>
      </c>
    </row>
    <row r="776" spans="1:16" s="29" customFormat="1" ht="19.5" customHeight="1">
      <c r="A776" s="177">
        <v>816990</v>
      </c>
      <c r="B776" s="159" t="s">
        <v>3388</v>
      </c>
      <c r="C776" s="237">
        <v>414.71</v>
      </c>
      <c r="D776" s="35" t="s">
        <v>0</v>
      </c>
      <c r="E776" s="20">
        <v>180</v>
      </c>
      <c r="F776" s="20">
        <v>12</v>
      </c>
      <c r="G776" s="20">
        <v>12</v>
      </c>
      <c r="H776" s="21">
        <v>7.61</v>
      </c>
      <c r="I776" s="21">
        <v>6.3</v>
      </c>
      <c r="J776" s="22">
        <v>2.5000000000000001E-2</v>
      </c>
      <c r="K776" s="23">
        <v>6901800838692</v>
      </c>
      <c r="L776" s="24"/>
      <c r="M776" s="25">
        <f>C776*L776</f>
        <v>0</v>
      </c>
      <c r="N776" s="21">
        <f t="shared" si="59"/>
        <v>0</v>
      </c>
      <c r="O776" s="21">
        <f t="shared" si="60"/>
        <v>0</v>
      </c>
      <c r="P776" s="56">
        <f t="shared" si="61"/>
        <v>0</v>
      </c>
    </row>
    <row r="777" spans="1:16" s="29" customFormat="1" ht="19.5" customHeight="1">
      <c r="A777" s="177">
        <v>816989</v>
      </c>
      <c r="B777" s="159" t="s">
        <v>3389</v>
      </c>
      <c r="C777" s="237">
        <v>435.74</v>
      </c>
      <c r="D777" s="35" t="s">
        <v>0</v>
      </c>
      <c r="E777" s="20">
        <v>135</v>
      </c>
      <c r="F777" s="20">
        <v>9</v>
      </c>
      <c r="G777" s="19">
        <v>9</v>
      </c>
      <c r="H777" s="21">
        <v>9.3699999999999992</v>
      </c>
      <c r="I777" s="21">
        <v>8.1</v>
      </c>
      <c r="J777" s="22">
        <v>2.5000000000000001E-2</v>
      </c>
      <c r="K777" s="23">
        <v>6901800838586</v>
      </c>
      <c r="L777" s="24"/>
      <c r="M777" s="25">
        <f>C777*L777</f>
        <v>0</v>
      </c>
      <c r="N777" s="21">
        <f t="shared" si="59"/>
        <v>0</v>
      </c>
      <c r="O777" s="21">
        <f t="shared" si="60"/>
        <v>0</v>
      </c>
      <c r="P777" s="56">
        <f t="shared" si="61"/>
        <v>0</v>
      </c>
    </row>
    <row r="778" spans="1:16" s="29" customFormat="1" ht="19.5" customHeight="1">
      <c r="A778" s="177">
        <v>816988</v>
      </c>
      <c r="B778" s="159" t="s">
        <v>3885</v>
      </c>
      <c r="C778" s="237">
        <v>435.74</v>
      </c>
      <c r="D778" s="35" t="s">
        <v>0</v>
      </c>
      <c r="E778" s="20">
        <v>135</v>
      </c>
      <c r="F778" s="20">
        <v>9</v>
      </c>
      <c r="G778" s="19">
        <v>9</v>
      </c>
      <c r="H778" s="21">
        <v>9.1</v>
      </c>
      <c r="I778" s="21">
        <v>7.83</v>
      </c>
      <c r="J778" s="22">
        <v>2.5000000000000001E-2</v>
      </c>
      <c r="K778" s="23">
        <v>6901800838593</v>
      </c>
      <c r="L778" s="24"/>
      <c r="M778" s="25">
        <f>C778*L778</f>
        <v>0</v>
      </c>
      <c r="N778" s="21">
        <f t="shared" si="59"/>
        <v>0</v>
      </c>
      <c r="O778" s="21">
        <f t="shared" si="60"/>
        <v>0</v>
      </c>
      <c r="P778" s="56"/>
    </row>
    <row r="779" spans="1:16" s="29" customFormat="1" ht="19.5" customHeight="1">
      <c r="A779" s="177">
        <v>816986</v>
      </c>
      <c r="B779" s="159" t="s">
        <v>3390</v>
      </c>
      <c r="C779" s="237">
        <v>1075.9100000000001</v>
      </c>
      <c r="D779" s="35" t="s">
        <v>0</v>
      </c>
      <c r="E779" s="20">
        <v>135</v>
      </c>
      <c r="F779" s="20">
        <v>9</v>
      </c>
      <c r="G779" s="19">
        <v>9</v>
      </c>
      <c r="H779" s="21">
        <v>9.1</v>
      </c>
      <c r="I779" s="21">
        <v>7.83</v>
      </c>
      <c r="J779" s="22">
        <v>2.5000000000000001E-2</v>
      </c>
      <c r="K779" s="23">
        <v>6901800838630</v>
      </c>
      <c r="L779" s="24"/>
      <c r="M779" s="25">
        <f>C779*L779</f>
        <v>0</v>
      </c>
      <c r="N779" s="21">
        <f t="shared" si="59"/>
        <v>0</v>
      </c>
      <c r="O779" s="21">
        <f t="shared" si="60"/>
        <v>0</v>
      </c>
      <c r="P779" s="56">
        <f t="shared" si="61"/>
        <v>0</v>
      </c>
    </row>
    <row r="780" spans="1:16" s="29" customFormat="1" ht="19.5" customHeight="1">
      <c r="A780" s="177">
        <v>816987</v>
      </c>
      <c r="B780" s="159" t="s">
        <v>3391</v>
      </c>
      <c r="C780" s="237">
        <v>1075.9100000000001</v>
      </c>
      <c r="D780" s="35" t="s">
        <v>0</v>
      </c>
      <c r="E780" s="20">
        <v>135</v>
      </c>
      <c r="F780" s="20">
        <v>9</v>
      </c>
      <c r="G780" s="19">
        <v>9</v>
      </c>
      <c r="H780" s="21">
        <v>9.3699999999999992</v>
      </c>
      <c r="I780" s="21">
        <v>8.1</v>
      </c>
      <c r="J780" s="22">
        <v>2.5000000000000001E-2</v>
      </c>
      <c r="K780" s="23">
        <v>6901800838616</v>
      </c>
      <c r="L780" s="24"/>
      <c r="M780" s="25">
        <f>C780*L780</f>
        <v>0</v>
      </c>
      <c r="N780" s="21">
        <f t="shared" si="59"/>
        <v>0</v>
      </c>
      <c r="O780" s="21">
        <f t="shared" si="60"/>
        <v>0</v>
      </c>
      <c r="P780" s="56">
        <f t="shared" si="61"/>
        <v>0</v>
      </c>
    </row>
    <row r="781" spans="1:16" s="29" customFormat="1" ht="19.5" customHeight="1">
      <c r="A781" s="177">
        <v>816985</v>
      </c>
      <c r="B781" s="159" t="s">
        <v>3392</v>
      </c>
      <c r="C781" s="237">
        <v>1075.9100000000001</v>
      </c>
      <c r="D781" s="35" t="s">
        <v>0</v>
      </c>
      <c r="E781" s="20">
        <v>135</v>
      </c>
      <c r="F781" s="20">
        <v>9</v>
      </c>
      <c r="G781" s="19">
        <v>9</v>
      </c>
      <c r="H781" s="21">
        <v>9.64</v>
      </c>
      <c r="I781" s="21">
        <v>8.3699999999999992</v>
      </c>
      <c r="J781" s="22">
        <v>2.5000000000000001E-2</v>
      </c>
      <c r="K781" s="23">
        <v>6901800838654</v>
      </c>
      <c r="L781" s="24"/>
      <c r="M781" s="25">
        <f>C781*L781</f>
        <v>0</v>
      </c>
      <c r="N781" s="21">
        <f t="shared" si="59"/>
        <v>0</v>
      </c>
      <c r="O781" s="21">
        <f t="shared" si="60"/>
        <v>0</v>
      </c>
      <c r="P781" s="56">
        <f t="shared" si="61"/>
        <v>0</v>
      </c>
    </row>
    <row r="782" spans="1:16" ht="18.75" customHeight="1">
      <c r="A782" s="253" t="s">
        <v>1888</v>
      </c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5"/>
    </row>
    <row r="783" spans="1:16" ht="18.75" customHeight="1">
      <c r="A783" s="256" t="s">
        <v>3529</v>
      </c>
      <c r="B783" s="257"/>
      <c r="C783" s="257"/>
      <c r="D783" s="257"/>
      <c r="E783" s="257"/>
      <c r="F783" s="257"/>
      <c r="G783" s="257"/>
      <c r="H783" s="257"/>
      <c r="I783" s="257"/>
      <c r="J783" s="257"/>
      <c r="K783" s="257"/>
      <c r="L783" s="257"/>
      <c r="M783" s="257"/>
      <c r="N783" s="257"/>
      <c r="O783" s="257"/>
      <c r="P783" s="258"/>
    </row>
    <row r="784" spans="1:16" ht="18.75" customHeight="1">
      <c r="A784" s="259" t="s">
        <v>3530</v>
      </c>
      <c r="B784" s="260"/>
      <c r="C784" s="260"/>
      <c r="D784" s="260"/>
      <c r="E784" s="260"/>
      <c r="F784" s="260"/>
      <c r="G784" s="260"/>
      <c r="H784" s="260"/>
      <c r="I784" s="260"/>
      <c r="J784" s="260"/>
      <c r="K784" s="260"/>
      <c r="L784" s="260"/>
      <c r="M784" s="260"/>
      <c r="N784" s="260"/>
      <c r="O784" s="260"/>
      <c r="P784" s="261"/>
    </row>
    <row r="785" spans="1:16" s="29" customFormat="1" ht="18.75" customHeight="1">
      <c r="A785" s="159">
        <v>982263</v>
      </c>
      <c r="B785" s="159" t="s">
        <v>3531</v>
      </c>
      <c r="C785" s="237">
        <v>913.92</v>
      </c>
      <c r="D785" s="35" t="s">
        <v>0</v>
      </c>
      <c r="E785" s="20" t="s">
        <v>3697</v>
      </c>
      <c r="F785" s="20" t="s">
        <v>3702</v>
      </c>
      <c r="G785" s="20" t="s">
        <v>3702</v>
      </c>
      <c r="H785" s="21">
        <v>16.260000000000002</v>
      </c>
      <c r="I785" s="21">
        <v>14.63</v>
      </c>
      <c r="J785" s="22">
        <v>0.04</v>
      </c>
      <c r="K785" s="23" t="s">
        <v>3731</v>
      </c>
      <c r="L785" s="24"/>
      <c r="M785" s="25">
        <f>C785*L785</f>
        <v>0</v>
      </c>
      <c r="N785" s="21">
        <f t="shared" ref="N785:N839" si="62">H785/E785*L785</f>
        <v>0</v>
      </c>
      <c r="O785" s="21">
        <f t="shared" ref="O785:O839" si="63">I785/E785*L785</f>
        <v>0</v>
      </c>
      <c r="P785" s="56">
        <f t="shared" ref="P785:P839" si="64">J785/E785*L785</f>
        <v>0</v>
      </c>
    </row>
    <row r="786" spans="1:16" s="29" customFormat="1" ht="18.75" customHeight="1">
      <c r="A786" s="159">
        <v>819975</v>
      </c>
      <c r="B786" s="159" t="s">
        <v>3532</v>
      </c>
      <c r="C786" s="237">
        <v>913.92</v>
      </c>
      <c r="D786" s="35" t="s">
        <v>0</v>
      </c>
      <c r="E786" s="20" t="s">
        <v>3697</v>
      </c>
      <c r="F786" s="20" t="s">
        <v>3702</v>
      </c>
      <c r="G786" s="20" t="s">
        <v>3702</v>
      </c>
      <c r="H786" s="21">
        <v>16.260000000000002</v>
      </c>
      <c r="I786" s="21">
        <v>14.63</v>
      </c>
      <c r="J786" s="22">
        <v>0.04</v>
      </c>
      <c r="K786" s="23" t="s">
        <v>3732</v>
      </c>
      <c r="L786" s="24"/>
      <c r="M786" s="25">
        <f>C786*L786</f>
        <v>0</v>
      </c>
      <c r="N786" s="21">
        <f t="shared" si="62"/>
        <v>0</v>
      </c>
      <c r="O786" s="21">
        <f t="shared" si="63"/>
        <v>0</v>
      </c>
      <c r="P786" s="56">
        <f t="shared" si="64"/>
        <v>0</v>
      </c>
    </row>
    <row r="787" spans="1:16" s="29" customFormat="1" ht="18.75" customHeight="1">
      <c r="A787" s="159">
        <v>982533</v>
      </c>
      <c r="B787" s="159" t="s">
        <v>3533</v>
      </c>
      <c r="C787" s="237">
        <v>913.92</v>
      </c>
      <c r="D787" s="35" t="s">
        <v>0</v>
      </c>
      <c r="E787" s="20" t="s">
        <v>3697</v>
      </c>
      <c r="F787" s="20" t="s">
        <v>3702</v>
      </c>
      <c r="G787" s="20" t="s">
        <v>3702</v>
      </c>
      <c r="H787" s="21">
        <v>16.260000000000002</v>
      </c>
      <c r="I787" s="21">
        <v>14.63</v>
      </c>
      <c r="J787" s="22">
        <v>0.04</v>
      </c>
      <c r="K787" s="23" t="s">
        <v>3733</v>
      </c>
      <c r="L787" s="24"/>
      <c r="M787" s="25">
        <f>C787*L787</f>
        <v>0</v>
      </c>
      <c r="N787" s="21">
        <f t="shared" si="62"/>
        <v>0</v>
      </c>
      <c r="O787" s="21">
        <f t="shared" si="63"/>
        <v>0</v>
      </c>
      <c r="P787" s="56">
        <f t="shared" si="64"/>
        <v>0</v>
      </c>
    </row>
    <row r="788" spans="1:16" s="29" customFormat="1" ht="18.75" customHeight="1">
      <c r="A788" s="159">
        <v>982264</v>
      </c>
      <c r="B788" s="159" t="s">
        <v>3534</v>
      </c>
      <c r="C788" s="237">
        <v>860.16</v>
      </c>
      <c r="D788" s="35" t="s">
        <v>0</v>
      </c>
      <c r="E788" s="20" t="s">
        <v>3697</v>
      </c>
      <c r="F788" s="20" t="s">
        <v>3702</v>
      </c>
      <c r="G788" s="20" t="s">
        <v>3702</v>
      </c>
      <c r="H788" s="21">
        <v>16.260000000000002</v>
      </c>
      <c r="I788" s="21">
        <v>14.63</v>
      </c>
      <c r="J788" s="22">
        <v>0.04</v>
      </c>
      <c r="K788" s="23" t="s">
        <v>3734</v>
      </c>
      <c r="L788" s="24"/>
      <c r="M788" s="25">
        <f>C788*L788</f>
        <v>0</v>
      </c>
      <c r="N788" s="21">
        <f t="shared" si="62"/>
        <v>0</v>
      </c>
      <c r="O788" s="21">
        <f t="shared" si="63"/>
        <v>0</v>
      </c>
      <c r="P788" s="56">
        <f t="shared" si="64"/>
        <v>0</v>
      </c>
    </row>
    <row r="789" spans="1:16" s="29" customFormat="1" ht="18.75" customHeight="1">
      <c r="A789" s="159">
        <v>819976</v>
      </c>
      <c r="B789" s="159" t="s">
        <v>3535</v>
      </c>
      <c r="C789" s="237">
        <v>860.16</v>
      </c>
      <c r="D789" s="35" t="s">
        <v>0</v>
      </c>
      <c r="E789" s="20" t="s">
        <v>3697</v>
      </c>
      <c r="F789" s="20" t="s">
        <v>3702</v>
      </c>
      <c r="G789" s="20" t="s">
        <v>3702</v>
      </c>
      <c r="H789" s="21">
        <v>16.260000000000002</v>
      </c>
      <c r="I789" s="21">
        <v>14.63</v>
      </c>
      <c r="J789" s="22">
        <v>0.04</v>
      </c>
      <c r="K789" s="23" t="s">
        <v>3735</v>
      </c>
      <c r="L789" s="24"/>
      <c r="M789" s="25">
        <f>C789*L789</f>
        <v>0</v>
      </c>
      <c r="N789" s="21">
        <f t="shared" si="62"/>
        <v>0</v>
      </c>
      <c r="O789" s="21">
        <f t="shared" si="63"/>
        <v>0</v>
      </c>
      <c r="P789" s="56">
        <f t="shared" si="64"/>
        <v>0</v>
      </c>
    </row>
    <row r="790" spans="1:16" s="29" customFormat="1" ht="18.75" customHeight="1">
      <c r="A790" s="159">
        <v>982534</v>
      </c>
      <c r="B790" s="159" t="s">
        <v>3536</v>
      </c>
      <c r="C790" s="237">
        <v>860.16</v>
      </c>
      <c r="D790" s="35" t="s">
        <v>0</v>
      </c>
      <c r="E790" s="20" t="s">
        <v>3697</v>
      </c>
      <c r="F790" s="20" t="s">
        <v>3702</v>
      </c>
      <c r="G790" s="20" t="s">
        <v>3702</v>
      </c>
      <c r="H790" s="21">
        <v>16.260000000000002</v>
      </c>
      <c r="I790" s="21">
        <v>14.63</v>
      </c>
      <c r="J790" s="22">
        <v>0.04</v>
      </c>
      <c r="K790" s="23" t="s">
        <v>3736</v>
      </c>
      <c r="L790" s="24"/>
      <c r="M790" s="25">
        <f>C790*L790</f>
        <v>0</v>
      </c>
      <c r="N790" s="21">
        <f t="shared" si="62"/>
        <v>0</v>
      </c>
      <c r="O790" s="21">
        <f t="shared" si="63"/>
        <v>0</v>
      </c>
      <c r="P790" s="56">
        <f t="shared" si="64"/>
        <v>0</v>
      </c>
    </row>
    <row r="791" spans="1:16" s="29" customFormat="1" ht="18.75" customHeight="1">
      <c r="A791" s="159">
        <v>982265</v>
      </c>
      <c r="B791" s="159" t="s">
        <v>3537</v>
      </c>
      <c r="C791" s="237">
        <v>860.16</v>
      </c>
      <c r="D791" s="35" t="s">
        <v>0</v>
      </c>
      <c r="E791" s="20" t="s">
        <v>3697</v>
      </c>
      <c r="F791" s="20" t="s">
        <v>3702</v>
      </c>
      <c r="G791" s="20" t="s">
        <v>3702</v>
      </c>
      <c r="H791" s="21">
        <v>16.260000000000002</v>
      </c>
      <c r="I791" s="21">
        <v>14.63</v>
      </c>
      <c r="J791" s="22">
        <v>0.04</v>
      </c>
      <c r="K791" s="23" t="s">
        <v>3737</v>
      </c>
      <c r="L791" s="24"/>
      <c r="M791" s="25">
        <f>C791*L791</f>
        <v>0</v>
      </c>
      <c r="N791" s="21">
        <f t="shared" si="62"/>
        <v>0</v>
      </c>
      <c r="O791" s="21">
        <f t="shared" si="63"/>
        <v>0</v>
      </c>
      <c r="P791" s="56">
        <f t="shared" si="64"/>
        <v>0</v>
      </c>
    </row>
    <row r="792" spans="1:16" s="29" customFormat="1" ht="18.75" customHeight="1">
      <c r="A792" s="159">
        <v>819977</v>
      </c>
      <c r="B792" s="159" t="s">
        <v>3538</v>
      </c>
      <c r="C792" s="237">
        <v>860.16</v>
      </c>
      <c r="D792" s="35" t="s">
        <v>0</v>
      </c>
      <c r="E792" s="20" t="s">
        <v>3697</v>
      </c>
      <c r="F792" s="20" t="s">
        <v>3702</v>
      </c>
      <c r="G792" s="20" t="s">
        <v>3702</v>
      </c>
      <c r="H792" s="21">
        <v>16.260000000000002</v>
      </c>
      <c r="I792" s="21">
        <v>14.63</v>
      </c>
      <c r="J792" s="22">
        <v>0.04</v>
      </c>
      <c r="K792" s="23" t="s">
        <v>3738</v>
      </c>
      <c r="L792" s="24"/>
      <c r="M792" s="25">
        <f>C792*L792</f>
        <v>0</v>
      </c>
      <c r="N792" s="21">
        <f t="shared" si="62"/>
        <v>0</v>
      </c>
      <c r="O792" s="21">
        <f t="shared" si="63"/>
        <v>0</v>
      </c>
      <c r="P792" s="56">
        <f t="shared" si="64"/>
        <v>0</v>
      </c>
    </row>
    <row r="793" spans="1:16" s="29" customFormat="1" ht="18.75" customHeight="1">
      <c r="A793" s="159">
        <v>982535</v>
      </c>
      <c r="B793" s="159" t="s">
        <v>3539</v>
      </c>
      <c r="C793" s="237">
        <v>860.16</v>
      </c>
      <c r="D793" s="35" t="s">
        <v>0</v>
      </c>
      <c r="E793" s="20" t="s">
        <v>3697</v>
      </c>
      <c r="F793" s="20" t="s">
        <v>3702</v>
      </c>
      <c r="G793" s="20" t="s">
        <v>3702</v>
      </c>
      <c r="H793" s="21">
        <v>16.260000000000002</v>
      </c>
      <c r="I793" s="21">
        <v>14.63</v>
      </c>
      <c r="J793" s="22">
        <v>0.04</v>
      </c>
      <c r="K793" s="23" t="s">
        <v>3739</v>
      </c>
      <c r="L793" s="24"/>
      <c r="M793" s="25">
        <f>C793*L793</f>
        <v>0</v>
      </c>
      <c r="N793" s="21">
        <f t="shared" si="62"/>
        <v>0</v>
      </c>
      <c r="O793" s="21">
        <f t="shared" si="63"/>
        <v>0</v>
      </c>
      <c r="P793" s="56">
        <f t="shared" si="64"/>
        <v>0</v>
      </c>
    </row>
    <row r="794" spans="1:16" s="29" customFormat="1" ht="18.75" customHeight="1">
      <c r="A794" s="159">
        <v>982266</v>
      </c>
      <c r="B794" s="159" t="s">
        <v>3540</v>
      </c>
      <c r="C794" s="237">
        <v>887.04</v>
      </c>
      <c r="D794" s="35" t="s">
        <v>0</v>
      </c>
      <c r="E794" s="20" t="s">
        <v>3697</v>
      </c>
      <c r="F794" s="20" t="s">
        <v>3702</v>
      </c>
      <c r="G794" s="20" t="s">
        <v>3702</v>
      </c>
      <c r="H794" s="21">
        <v>16.260000000000002</v>
      </c>
      <c r="I794" s="21">
        <v>14.63</v>
      </c>
      <c r="J794" s="22">
        <v>0.04</v>
      </c>
      <c r="K794" s="23" t="s">
        <v>3740</v>
      </c>
      <c r="L794" s="24"/>
      <c r="M794" s="25">
        <f>C794*L794</f>
        <v>0</v>
      </c>
      <c r="N794" s="21">
        <f t="shared" si="62"/>
        <v>0</v>
      </c>
      <c r="O794" s="21">
        <f t="shared" si="63"/>
        <v>0</v>
      </c>
      <c r="P794" s="56">
        <f t="shared" si="64"/>
        <v>0</v>
      </c>
    </row>
    <row r="795" spans="1:16" s="29" customFormat="1" ht="18.75" customHeight="1">
      <c r="A795" s="159">
        <v>819978</v>
      </c>
      <c r="B795" s="159" t="s">
        <v>3541</v>
      </c>
      <c r="C795" s="237">
        <v>887.04</v>
      </c>
      <c r="D795" s="35" t="s">
        <v>0</v>
      </c>
      <c r="E795" s="20" t="s">
        <v>3697</v>
      </c>
      <c r="F795" s="20" t="s">
        <v>3702</v>
      </c>
      <c r="G795" s="20" t="s">
        <v>3702</v>
      </c>
      <c r="H795" s="21">
        <v>16.260000000000002</v>
      </c>
      <c r="I795" s="21">
        <v>14.63</v>
      </c>
      <c r="J795" s="22">
        <v>0.04</v>
      </c>
      <c r="K795" s="23" t="s">
        <v>3741</v>
      </c>
      <c r="L795" s="24"/>
      <c r="M795" s="25">
        <f>C795*L795</f>
        <v>0</v>
      </c>
      <c r="N795" s="21">
        <f t="shared" si="62"/>
        <v>0</v>
      </c>
      <c r="O795" s="21">
        <f t="shared" si="63"/>
        <v>0</v>
      </c>
      <c r="P795" s="56">
        <f t="shared" si="64"/>
        <v>0</v>
      </c>
    </row>
    <row r="796" spans="1:16" s="29" customFormat="1" ht="18.75" customHeight="1">
      <c r="A796" s="159">
        <v>982536</v>
      </c>
      <c r="B796" s="159" t="s">
        <v>3542</v>
      </c>
      <c r="C796" s="237">
        <v>887.04</v>
      </c>
      <c r="D796" s="35" t="s">
        <v>0</v>
      </c>
      <c r="E796" s="20" t="s">
        <v>3697</v>
      </c>
      <c r="F796" s="20" t="s">
        <v>3702</v>
      </c>
      <c r="G796" s="20" t="s">
        <v>3702</v>
      </c>
      <c r="H796" s="21">
        <v>16.260000000000002</v>
      </c>
      <c r="I796" s="21">
        <v>14.63</v>
      </c>
      <c r="J796" s="22">
        <v>0.04</v>
      </c>
      <c r="K796" s="23" t="s">
        <v>3742</v>
      </c>
      <c r="L796" s="24"/>
      <c r="M796" s="25">
        <f>C796*L796</f>
        <v>0</v>
      </c>
      <c r="N796" s="21">
        <f t="shared" si="62"/>
        <v>0</v>
      </c>
      <c r="O796" s="21">
        <f t="shared" si="63"/>
        <v>0</v>
      </c>
      <c r="P796" s="56">
        <f t="shared" si="64"/>
        <v>0</v>
      </c>
    </row>
    <row r="797" spans="1:16" s="29" customFormat="1" ht="18.75" customHeight="1">
      <c r="A797" s="159">
        <v>982267</v>
      </c>
      <c r="B797" s="159" t="s">
        <v>3543</v>
      </c>
      <c r="C797" s="237">
        <v>887.04</v>
      </c>
      <c r="D797" s="35" t="s">
        <v>0</v>
      </c>
      <c r="E797" s="20" t="s">
        <v>3697</v>
      </c>
      <c r="F797" s="20" t="s">
        <v>3702</v>
      </c>
      <c r="G797" s="20" t="s">
        <v>3702</v>
      </c>
      <c r="H797" s="21">
        <v>16.260000000000002</v>
      </c>
      <c r="I797" s="21">
        <v>14.63</v>
      </c>
      <c r="J797" s="22">
        <v>0.04</v>
      </c>
      <c r="K797" s="23" t="s">
        <v>3743</v>
      </c>
      <c r="L797" s="24"/>
      <c r="M797" s="25">
        <f>C797*L797</f>
        <v>0</v>
      </c>
      <c r="N797" s="21">
        <f t="shared" si="62"/>
        <v>0</v>
      </c>
      <c r="O797" s="21">
        <f t="shared" si="63"/>
        <v>0</v>
      </c>
      <c r="P797" s="56">
        <f t="shared" si="64"/>
        <v>0</v>
      </c>
    </row>
    <row r="798" spans="1:16" s="29" customFormat="1" ht="18.75" customHeight="1">
      <c r="A798" s="159">
        <v>819979</v>
      </c>
      <c r="B798" s="159" t="s">
        <v>3544</v>
      </c>
      <c r="C798" s="237">
        <v>887.04</v>
      </c>
      <c r="D798" s="35" t="s">
        <v>0</v>
      </c>
      <c r="E798" s="20" t="s">
        <v>3697</v>
      </c>
      <c r="F798" s="20" t="s">
        <v>3702</v>
      </c>
      <c r="G798" s="20" t="s">
        <v>3702</v>
      </c>
      <c r="H798" s="21">
        <v>16.260000000000002</v>
      </c>
      <c r="I798" s="21">
        <v>14.63</v>
      </c>
      <c r="J798" s="22">
        <v>0.04</v>
      </c>
      <c r="K798" s="23" t="s">
        <v>3744</v>
      </c>
      <c r="L798" s="24"/>
      <c r="M798" s="25">
        <f>C798*L798</f>
        <v>0</v>
      </c>
      <c r="N798" s="21">
        <f t="shared" si="62"/>
        <v>0</v>
      </c>
      <c r="O798" s="21">
        <f t="shared" si="63"/>
        <v>0</v>
      </c>
      <c r="P798" s="56">
        <f t="shared" si="64"/>
        <v>0</v>
      </c>
    </row>
    <row r="799" spans="1:16" s="29" customFormat="1" ht="18.75" customHeight="1">
      <c r="A799" s="159">
        <v>982537</v>
      </c>
      <c r="B799" s="159" t="s">
        <v>3545</v>
      </c>
      <c r="C799" s="237">
        <v>887.04</v>
      </c>
      <c r="D799" s="35" t="s">
        <v>0</v>
      </c>
      <c r="E799" s="20" t="s">
        <v>3697</v>
      </c>
      <c r="F799" s="20" t="s">
        <v>3702</v>
      </c>
      <c r="G799" s="20" t="s">
        <v>3702</v>
      </c>
      <c r="H799" s="21">
        <v>16.260000000000002</v>
      </c>
      <c r="I799" s="21">
        <v>14.63</v>
      </c>
      <c r="J799" s="22">
        <v>0.04</v>
      </c>
      <c r="K799" s="23" t="s">
        <v>3745</v>
      </c>
      <c r="L799" s="24"/>
      <c r="M799" s="25">
        <f>C799*L799</f>
        <v>0</v>
      </c>
      <c r="N799" s="21">
        <f t="shared" si="62"/>
        <v>0</v>
      </c>
      <c r="O799" s="21">
        <f t="shared" si="63"/>
        <v>0</v>
      </c>
      <c r="P799" s="56">
        <f t="shared" si="64"/>
        <v>0</v>
      </c>
    </row>
    <row r="800" spans="1:16" s="29" customFormat="1" ht="18.75" customHeight="1">
      <c r="A800" s="159">
        <v>982268</v>
      </c>
      <c r="B800" s="159" t="s">
        <v>3546</v>
      </c>
      <c r="C800" s="237">
        <v>897.12</v>
      </c>
      <c r="D800" s="35" t="s">
        <v>0</v>
      </c>
      <c r="E800" s="20" t="s">
        <v>3697</v>
      </c>
      <c r="F800" s="20" t="s">
        <v>3702</v>
      </c>
      <c r="G800" s="20" t="s">
        <v>3702</v>
      </c>
      <c r="H800" s="21">
        <v>16.260000000000002</v>
      </c>
      <c r="I800" s="21">
        <v>14.63</v>
      </c>
      <c r="J800" s="22">
        <v>0.04</v>
      </c>
      <c r="K800" s="23" t="s">
        <v>3746</v>
      </c>
      <c r="L800" s="24"/>
      <c r="M800" s="25">
        <f>C800*L800</f>
        <v>0</v>
      </c>
      <c r="N800" s="21">
        <f t="shared" si="62"/>
        <v>0</v>
      </c>
      <c r="O800" s="21">
        <f t="shared" si="63"/>
        <v>0</v>
      </c>
      <c r="P800" s="56">
        <f t="shared" si="64"/>
        <v>0</v>
      </c>
    </row>
    <row r="801" spans="1:16" s="29" customFormat="1" ht="18.75" customHeight="1">
      <c r="A801" s="159">
        <v>819980</v>
      </c>
      <c r="B801" s="159" t="s">
        <v>3547</v>
      </c>
      <c r="C801" s="237">
        <v>897.12</v>
      </c>
      <c r="D801" s="35" t="s">
        <v>0</v>
      </c>
      <c r="E801" s="20" t="s">
        <v>3697</v>
      </c>
      <c r="F801" s="20" t="s">
        <v>3702</v>
      </c>
      <c r="G801" s="20" t="s">
        <v>3702</v>
      </c>
      <c r="H801" s="21">
        <v>16.260000000000002</v>
      </c>
      <c r="I801" s="21">
        <v>14.63</v>
      </c>
      <c r="J801" s="22">
        <v>0.04</v>
      </c>
      <c r="K801" s="23" t="s">
        <v>3747</v>
      </c>
      <c r="L801" s="24"/>
      <c r="M801" s="25">
        <f>C801*L801</f>
        <v>0</v>
      </c>
      <c r="N801" s="21">
        <f t="shared" si="62"/>
        <v>0</v>
      </c>
      <c r="O801" s="21">
        <f t="shared" si="63"/>
        <v>0</v>
      </c>
      <c r="P801" s="56">
        <f t="shared" si="64"/>
        <v>0</v>
      </c>
    </row>
    <row r="802" spans="1:16" s="29" customFormat="1" ht="18.75" customHeight="1">
      <c r="A802" s="159">
        <v>982538</v>
      </c>
      <c r="B802" s="159" t="s">
        <v>3548</v>
      </c>
      <c r="C802" s="237">
        <v>897.12</v>
      </c>
      <c r="D802" s="35" t="s">
        <v>0</v>
      </c>
      <c r="E802" s="20" t="s">
        <v>3697</v>
      </c>
      <c r="F802" s="20" t="s">
        <v>3702</v>
      </c>
      <c r="G802" s="20" t="s">
        <v>3702</v>
      </c>
      <c r="H802" s="21">
        <v>16.260000000000002</v>
      </c>
      <c r="I802" s="21">
        <v>14.63</v>
      </c>
      <c r="J802" s="22">
        <v>0.04</v>
      </c>
      <c r="K802" s="23" t="s">
        <v>3748</v>
      </c>
      <c r="L802" s="24"/>
      <c r="M802" s="25">
        <f>C802*L802</f>
        <v>0</v>
      </c>
      <c r="N802" s="21">
        <f t="shared" si="62"/>
        <v>0</v>
      </c>
      <c r="O802" s="21">
        <f t="shared" si="63"/>
        <v>0</v>
      </c>
      <c r="P802" s="56">
        <f t="shared" si="64"/>
        <v>0</v>
      </c>
    </row>
    <row r="803" spans="1:16" s="29" customFormat="1" ht="18.75" customHeight="1">
      <c r="A803" s="159">
        <v>982269</v>
      </c>
      <c r="B803" s="159" t="s">
        <v>3549</v>
      </c>
      <c r="C803" s="237">
        <v>907.2</v>
      </c>
      <c r="D803" s="35" t="s">
        <v>0</v>
      </c>
      <c r="E803" s="20" t="s">
        <v>3697</v>
      </c>
      <c r="F803" s="20" t="s">
        <v>3702</v>
      </c>
      <c r="G803" s="20" t="s">
        <v>3702</v>
      </c>
      <c r="H803" s="21">
        <v>16.260000000000002</v>
      </c>
      <c r="I803" s="21">
        <v>14.63</v>
      </c>
      <c r="J803" s="22">
        <v>0.04</v>
      </c>
      <c r="K803" s="23" t="s">
        <v>3749</v>
      </c>
      <c r="L803" s="24"/>
      <c r="M803" s="25">
        <f>C803*L803</f>
        <v>0</v>
      </c>
      <c r="N803" s="21">
        <f t="shared" si="62"/>
        <v>0</v>
      </c>
      <c r="O803" s="21">
        <f t="shared" si="63"/>
        <v>0</v>
      </c>
      <c r="P803" s="56">
        <f t="shared" si="64"/>
        <v>0</v>
      </c>
    </row>
    <row r="804" spans="1:16" s="29" customFormat="1" ht="18.75" customHeight="1">
      <c r="A804" s="159">
        <v>819981</v>
      </c>
      <c r="B804" s="159" t="s">
        <v>3550</v>
      </c>
      <c r="C804" s="237">
        <v>907.2</v>
      </c>
      <c r="D804" s="35" t="s">
        <v>0</v>
      </c>
      <c r="E804" s="20" t="s">
        <v>3697</v>
      </c>
      <c r="F804" s="20" t="s">
        <v>3702</v>
      </c>
      <c r="G804" s="20" t="s">
        <v>3702</v>
      </c>
      <c r="H804" s="21">
        <v>16.260000000000002</v>
      </c>
      <c r="I804" s="21">
        <v>14.63</v>
      </c>
      <c r="J804" s="22">
        <v>0.04</v>
      </c>
      <c r="K804" s="23" t="s">
        <v>3750</v>
      </c>
      <c r="L804" s="24"/>
      <c r="M804" s="25">
        <f>C804*L804</f>
        <v>0</v>
      </c>
      <c r="N804" s="21">
        <f t="shared" si="62"/>
        <v>0</v>
      </c>
      <c r="O804" s="21">
        <f t="shared" si="63"/>
        <v>0</v>
      </c>
      <c r="P804" s="56">
        <f t="shared" si="64"/>
        <v>0</v>
      </c>
    </row>
    <row r="805" spans="1:16" s="29" customFormat="1" ht="18.75" customHeight="1">
      <c r="A805" s="159">
        <v>982539</v>
      </c>
      <c r="B805" s="159" t="s">
        <v>3551</v>
      </c>
      <c r="C805" s="237">
        <v>907.2</v>
      </c>
      <c r="D805" s="35" t="s">
        <v>0</v>
      </c>
      <c r="E805" s="20" t="s">
        <v>3697</v>
      </c>
      <c r="F805" s="20" t="s">
        <v>3702</v>
      </c>
      <c r="G805" s="20" t="s">
        <v>3702</v>
      </c>
      <c r="H805" s="21">
        <v>16.260000000000002</v>
      </c>
      <c r="I805" s="21">
        <v>14.63</v>
      </c>
      <c r="J805" s="22">
        <v>0.04</v>
      </c>
      <c r="K805" s="23" t="s">
        <v>3751</v>
      </c>
      <c r="L805" s="24"/>
      <c r="M805" s="25">
        <f>C805*L805</f>
        <v>0</v>
      </c>
      <c r="N805" s="21">
        <f t="shared" si="62"/>
        <v>0</v>
      </c>
      <c r="O805" s="21">
        <f t="shared" si="63"/>
        <v>0</v>
      </c>
      <c r="P805" s="56">
        <f t="shared" si="64"/>
        <v>0</v>
      </c>
    </row>
    <row r="806" spans="1:16" s="29" customFormat="1" ht="18.75" customHeight="1">
      <c r="A806" s="159">
        <v>982270</v>
      </c>
      <c r="B806" s="159" t="s">
        <v>3552</v>
      </c>
      <c r="C806" s="237">
        <v>937.44</v>
      </c>
      <c r="D806" s="35" t="s">
        <v>0</v>
      </c>
      <c r="E806" s="20" t="s">
        <v>3697</v>
      </c>
      <c r="F806" s="20" t="s">
        <v>3702</v>
      </c>
      <c r="G806" s="20" t="s">
        <v>3702</v>
      </c>
      <c r="H806" s="21">
        <v>16.260000000000002</v>
      </c>
      <c r="I806" s="21">
        <v>14.63</v>
      </c>
      <c r="J806" s="22">
        <v>0.04</v>
      </c>
      <c r="K806" s="23" t="s">
        <v>3752</v>
      </c>
      <c r="L806" s="24"/>
      <c r="M806" s="25">
        <f>C806*L806</f>
        <v>0</v>
      </c>
      <c r="N806" s="21">
        <f t="shared" si="62"/>
        <v>0</v>
      </c>
      <c r="O806" s="21">
        <f t="shared" si="63"/>
        <v>0</v>
      </c>
      <c r="P806" s="56">
        <f t="shared" si="64"/>
        <v>0</v>
      </c>
    </row>
    <row r="807" spans="1:16" s="29" customFormat="1" ht="18.75" customHeight="1">
      <c r="A807" s="159">
        <v>819982</v>
      </c>
      <c r="B807" s="159" t="s">
        <v>3553</v>
      </c>
      <c r="C807" s="237">
        <v>937.44</v>
      </c>
      <c r="D807" s="35" t="s">
        <v>0</v>
      </c>
      <c r="E807" s="20" t="s">
        <v>3697</v>
      </c>
      <c r="F807" s="20" t="s">
        <v>3702</v>
      </c>
      <c r="G807" s="20" t="s">
        <v>3702</v>
      </c>
      <c r="H807" s="21">
        <v>16.260000000000002</v>
      </c>
      <c r="I807" s="21">
        <v>14.63</v>
      </c>
      <c r="J807" s="22">
        <v>0.04</v>
      </c>
      <c r="K807" s="23" t="s">
        <v>3753</v>
      </c>
      <c r="L807" s="24"/>
      <c r="M807" s="25">
        <f>C807*L807</f>
        <v>0</v>
      </c>
      <c r="N807" s="21">
        <f t="shared" si="62"/>
        <v>0</v>
      </c>
      <c r="O807" s="21">
        <f t="shared" si="63"/>
        <v>0</v>
      </c>
      <c r="P807" s="56">
        <f t="shared" si="64"/>
        <v>0</v>
      </c>
    </row>
    <row r="808" spans="1:16" s="29" customFormat="1" ht="18.75" customHeight="1">
      <c r="A808" s="159">
        <v>982540</v>
      </c>
      <c r="B808" s="159" t="s">
        <v>3554</v>
      </c>
      <c r="C808" s="237">
        <v>937.44</v>
      </c>
      <c r="D808" s="35" t="s">
        <v>0</v>
      </c>
      <c r="E808" s="20" t="s">
        <v>3697</v>
      </c>
      <c r="F808" s="20" t="s">
        <v>3702</v>
      </c>
      <c r="G808" s="20" t="s">
        <v>3702</v>
      </c>
      <c r="H808" s="21">
        <v>16.260000000000002</v>
      </c>
      <c r="I808" s="21">
        <v>14.63</v>
      </c>
      <c r="J808" s="22">
        <v>0.04</v>
      </c>
      <c r="K808" s="23" t="s">
        <v>3754</v>
      </c>
      <c r="L808" s="24"/>
      <c r="M808" s="25">
        <f>C808*L808</f>
        <v>0</v>
      </c>
      <c r="N808" s="21">
        <f t="shared" si="62"/>
        <v>0</v>
      </c>
      <c r="O808" s="21">
        <f t="shared" si="63"/>
        <v>0</v>
      </c>
      <c r="P808" s="56">
        <f t="shared" si="64"/>
        <v>0</v>
      </c>
    </row>
    <row r="809" spans="1:16" s="29" customFormat="1" ht="18.75" customHeight="1">
      <c r="A809" s="159">
        <v>982271</v>
      </c>
      <c r="B809" s="159" t="s">
        <v>3555</v>
      </c>
      <c r="C809" s="237">
        <v>984.48</v>
      </c>
      <c r="D809" s="35" t="s">
        <v>0</v>
      </c>
      <c r="E809" s="20" t="s">
        <v>3697</v>
      </c>
      <c r="F809" s="20" t="s">
        <v>3702</v>
      </c>
      <c r="G809" s="20" t="s">
        <v>3702</v>
      </c>
      <c r="H809" s="21">
        <v>16.260000000000002</v>
      </c>
      <c r="I809" s="21">
        <v>14.63</v>
      </c>
      <c r="J809" s="22">
        <v>0.04</v>
      </c>
      <c r="K809" s="23" t="s">
        <v>3755</v>
      </c>
      <c r="L809" s="24"/>
      <c r="M809" s="25">
        <f>C809*L809</f>
        <v>0</v>
      </c>
      <c r="N809" s="21">
        <f t="shared" si="62"/>
        <v>0</v>
      </c>
      <c r="O809" s="21">
        <f t="shared" si="63"/>
        <v>0</v>
      </c>
      <c r="P809" s="56">
        <f t="shared" si="64"/>
        <v>0</v>
      </c>
    </row>
    <row r="810" spans="1:16" s="29" customFormat="1" ht="18.75" customHeight="1">
      <c r="A810" s="159">
        <v>819983</v>
      </c>
      <c r="B810" s="159" t="s">
        <v>3556</v>
      </c>
      <c r="C810" s="237">
        <v>984.48</v>
      </c>
      <c r="D810" s="35" t="s">
        <v>0</v>
      </c>
      <c r="E810" s="20" t="s">
        <v>3697</v>
      </c>
      <c r="F810" s="20" t="s">
        <v>3702</v>
      </c>
      <c r="G810" s="20" t="s">
        <v>3702</v>
      </c>
      <c r="H810" s="21">
        <v>16.260000000000002</v>
      </c>
      <c r="I810" s="21">
        <v>14.63</v>
      </c>
      <c r="J810" s="22">
        <v>0.04</v>
      </c>
      <c r="K810" s="23" t="s">
        <v>3756</v>
      </c>
      <c r="L810" s="24"/>
      <c r="M810" s="25">
        <f>C810*L810</f>
        <v>0</v>
      </c>
      <c r="N810" s="21">
        <f t="shared" si="62"/>
        <v>0</v>
      </c>
      <c r="O810" s="21">
        <f t="shared" si="63"/>
        <v>0</v>
      </c>
      <c r="P810" s="56">
        <f t="shared" si="64"/>
        <v>0</v>
      </c>
    </row>
    <row r="811" spans="1:16" s="29" customFormat="1" ht="18.75" customHeight="1">
      <c r="A811" s="159">
        <v>982541</v>
      </c>
      <c r="B811" s="159" t="s">
        <v>3557</v>
      </c>
      <c r="C811" s="237">
        <v>984.48</v>
      </c>
      <c r="D811" s="35" t="s">
        <v>0</v>
      </c>
      <c r="E811" s="20" t="s">
        <v>3697</v>
      </c>
      <c r="F811" s="20" t="s">
        <v>3702</v>
      </c>
      <c r="G811" s="20" t="s">
        <v>3702</v>
      </c>
      <c r="H811" s="21">
        <v>16.260000000000002</v>
      </c>
      <c r="I811" s="21">
        <v>14.63</v>
      </c>
      <c r="J811" s="22">
        <v>0.04</v>
      </c>
      <c r="K811" s="23" t="s">
        <v>3757</v>
      </c>
      <c r="L811" s="24"/>
      <c r="M811" s="25">
        <f>C811*L811</f>
        <v>0</v>
      </c>
      <c r="N811" s="21">
        <f t="shared" si="62"/>
        <v>0</v>
      </c>
      <c r="O811" s="21">
        <f t="shared" si="63"/>
        <v>0</v>
      </c>
      <c r="P811" s="56">
        <f t="shared" si="64"/>
        <v>0</v>
      </c>
    </row>
    <row r="812" spans="1:16" s="29" customFormat="1" ht="18.75" customHeight="1">
      <c r="A812" s="159">
        <v>982443</v>
      </c>
      <c r="B812" s="159" t="s">
        <v>3558</v>
      </c>
      <c r="C812" s="237">
        <v>1821.12</v>
      </c>
      <c r="D812" s="35" t="s">
        <v>0</v>
      </c>
      <c r="E812" s="20" t="s">
        <v>3758</v>
      </c>
      <c r="F812" s="20" t="s">
        <v>3759</v>
      </c>
      <c r="G812" s="20" t="s">
        <v>3759</v>
      </c>
      <c r="H812" s="21">
        <v>13.84</v>
      </c>
      <c r="I812" s="21">
        <v>12.53</v>
      </c>
      <c r="J812" s="22">
        <v>0.03</v>
      </c>
      <c r="K812" s="23" t="s">
        <v>3760</v>
      </c>
      <c r="L812" s="24"/>
      <c r="M812" s="25">
        <f>C812*L812</f>
        <v>0</v>
      </c>
      <c r="N812" s="21">
        <f t="shared" si="62"/>
        <v>0</v>
      </c>
      <c r="O812" s="21">
        <f t="shared" si="63"/>
        <v>0</v>
      </c>
      <c r="P812" s="56">
        <f t="shared" si="64"/>
        <v>0</v>
      </c>
    </row>
    <row r="813" spans="1:16" s="29" customFormat="1" ht="18.75" customHeight="1">
      <c r="A813" s="159">
        <v>982444</v>
      </c>
      <c r="B813" s="159" t="s">
        <v>3559</v>
      </c>
      <c r="C813" s="237">
        <v>1710.24</v>
      </c>
      <c r="D813" s="35" t="s">
        <v>0</v>
      </c>
      <c r="E813" s="20" t="s">
        <v>3758</v>
      </c>
      <c r="F813" s="20" t="s">
        <v>3759</v>
      </c>
      <c r="G813" s="20" t="s">
        <v>3759</v>
      </c>
      <c r="H813" s="21">
        <v>13.84</v>
      </c>
      <c r="I813" s="21">
        <v>12.53</v>
      </c>
      <c r="J813" s="22">
        <v>0.03</v>
      </c>
      <c r="K813" s="23" t="s">
        <v>3761</v>
      </c>
      <c r="L813" s="24"/>
      <c r="M813" s="25">
        <f>C813*L813</f>
        <v>0</v>
      </c>
      <c r="N813" s="21">
        <f t="shared" si="62"/>
        <v>0</v>
      </c>
      <c r="O813" s="21">
        <f t="shared" si="63"/>
        <v>0</v>
      </c>
      <c r="P813" s="56">
        <f t="shared" si="64"/>
        <v>0</v>
      </c>
    </row>
    <row r="814" spans="1:16" s="29" customFormat="1" ht="18.75" customHeight="1">
      <c r="A814" s="159">
        <v>982445</v>
      </c>
      <c r="B814" s="159" t="s">
        <v>3560</v>
      </c>
      <c r="C814" s="237">
        <v>1710.24</v>
      </c>
      <c r="D814" s="35" t="s">
        <v>0</v>
      </c>
      <c r="E814" s="20" t="s">
        <v>3758</v>
      </c>
      <c r="F814" s="20" t="s">
        <v>3759</v>
      </c>
      <c r="G814" s="20" t="s">
        <v>3759</v>
      </c>
      <c r="H814" s="21">
        <v>13.84</v>
      </c>
      <c r="I814" s="21">
        <v>12.53</v>
      </c>
      <c r="J814" s="22">
        <v>0.03</v>
      </c>
      <c r="K814" s="23" t="s">
        <v>3762</v>
      </c>
      <c r="L814" s="24"/>
      <c r="M814" s="25">
        <f>C814*L814</f>
        <v>0</v>
      </c>
      <c r="N814" s="21">
        <f t="shared" si="62"/>
        <v>0</v>
      </c>
      <c r="O814" s="21">
        <f t="shared" si="63"/>
        <v>0</v>
      </c>
      <c r="P814" s="56">
        <f t="shared" si="64"/>
        <v>0</v>
      </c>
    </row>
    <row r="815" spans="1:16" s="29" customFormat="1" ht="18.75" customHeight="1">
      <c r="A815" s="159">
        <v>982446</v>
      </c>
      <c r="B815" s="159" t="s">
        <v>3561</v>
      </c>
      <c r="C815" s="237">
        <v>1764</v>
      </c>
      <c r="D815" s="35" t="s">
        <v>0</v>
      </c>
      <c r="E815" s="20" t="s">
        <v>3758</v>
      </c>
      <c r="F815" s="20" t="s">
        <v>3759</v>
      </c>
      <c r="G815" s="20" t="s">
        <v>3759</v>
      </c>
      <c r="H815" s="21">
        <v>13.84</v>
      </c>
      <c r="I815" s="21">
        <v>12.53</v>
      </c>
      <c r="J815" s="22">
        <v>0.03</v>
      </c>
      <c r="K815" s="23" t="s">
        <v>3763</v>
      </c>
      <c r="L815" s="24"/>
      <c r="M815" s="25">
        <f>C815*L815</f>
        <v>0</v>
      </c>
      <c r="N815" s="21">
        <f t="shared" si="62"/>
        <v>0</v>
      </c>
      <c r="O815" s="21">
        <f t="shared" si="63"/>
        <v>0</v>
      </c>
      <c r="P815" s="56">
        <f t="shared" si="64"/>
        <v>0</v>
      </c>
    </row>
    <row r="816" spans="1:16" s="29" customFormat="1" ht="18.75" customHeight="1">
      <c r="A816" s="159">
        <v>982447</v>
      </c>
      <c r="B816" s="159" t="s">
        <v>3562</v>
      </c>
      <c r="C816" s="237">
        <v>1764</v>
      </c>
      <c r="D816" s="35" t="s">
        <v>0</v>
      </c>
      <c r="E816" s="20" t="s">
        <v>3758</v>
      </c>
      <c r="F816" s="20" t="s">
        <v>3759</v>
      </c>
      <c r="G816" s="20" t="s">
        <v>3759</v>
      </c>
      <c r="H816" s="21">
        <v>13.84</v>
      </c>
      <c r="I816" s="21">
        <v>12.53</v>
      </c>
      <c r="J816" s="22">
        <v>0.03</v>
      </c>
      <c r="K816" s="23" t="s">
        <v>3764</v>
      </c>
      <c r="L816" s="24"/>
      <c r="M816" s="25">
        <f>C816*L816</f>
        <v>0</v>
      </c>
      <c r="N816" s="21">
        <f t="shared" si="62"/>
        <v>0</v>
      </c>
      <c r="O816" s="21">
        <f t="shared" si="63"/>
        <v>0</v>
      </c>
      <c r="P816" s="56">
        <f t="shared" si="64"/>
        <v>0</v>
      </c>
    </row>
    <row r="817" spans="1:16" s="29" customFormat="1" ht="18.75" customHeight="1">
      <c r="A817" s="159">
        <v>982448</v>
      </c>
      <c r="B817" s="159" t="s">
        <v>3563</v>
      </c>
      <c r="C817" s="237">
        <v>1787.52</v>
      </c>
      <c r="D817" s="35" t="s">
        <v>0</v>
      </c>
      <c r="E817" s="20" t="s">
        <v>3758</v>
      </c>
      <c r="F817" s="20" t="s">
        <v>3759</v>
      </c>
      <c r="G817" s="20" t="s">
        <v>3759</v>
      </c>
      <c r="H817" s="21">
        <v>13.84</v>
      </c>
      <c r="I817" s="21">
        <v>12.53</v>
      </c>
      <c r="J817" s="22">
        <v>0.03</v>
      </c>
      <c r="K817" s="23" t="s">
        <v>3765</v>
      </c>
      <c r="L817" s="24"/>
      <c r="M817" s="25">
        <f>C817*L817</f>
        <v>0</v>
      </c>
      <c r="N817" s="21">
        <f t="shared" si="62"/>
        <v>0</v>
      </c>
      <c r="O817" s="21">
        <f t="shared" si="63"/>
        <v>0</v>
      </c>
      <c r="P817" s="56">
        <f t="shared" si="64"/>
        <v>0</v>
      </c>
    </row>
    <row r="818" spans="1:16" s="29" customFormat="1" ht="18.75" customHeight="1">
      <c r="A818" s="159">
        <v>982449</v>
      </c>
      <c r="B818" s="159" t="s">
        <v>3564</v>
      </c>
      <c r="C818" s="237">
        <v>1800.96</v>
      </c>
      <c r="D818" s="35" t="s">
        <v>0</v>
      </c>
      <c r="E818" s="20" t="s">
        <v>3758</v>
      </c>
      <c r="F818" s="20" t="s">
        <v>3759</v>
      </c>
      <c r="G818" s="20" t="s">
        <v>3759</v>
      </c>
      <c r="H818" s="21">
        <v>13.84</v>
      </c>
      <c r="I818" s="21">
        <v>12.53</v>
      </c>
      <c r="J818" s="22">
        <v>0.03</v>
      </c>
      <c r="K818" s="23" t="s">
        <v>3766</v>
      </c>
      <c r="L818" s="24"/>
      <c r="M818" s="25">
        <f>C818*L818</f>
        <v>0</v>
      </c>
      <c r="N818" s="21">
        <f t="shared" si="62"/>
        <v>0</v>
      </c>
      <c r="O818" s="21">
        <f t="shared" si="63"/>
        <v>0</v>
      </c>
      <c r="P818" s="56">
        <f t="shared" si="64"/>
        <v>0</v>
      </c>
    </row>
    <row r="819" spans="1:16" s="29" customFormat="1" ht="18.75" customHeight="1">
      <c r="A819" s="159">
        <v>982450</v>
      </c>
      <c r="B819" s="159" t="s">
        <v>3565</v>
      </c>
      <c r="C819" s="237">
        <v>1881.6</v>
      </c>
      <c r="D819" s="35" t="s">
        <v>0</v>
      </c>
      <c r="E819" s="20" t="s">
        <v>3758</v>
      </c>
      <c r="F819" s="20" t="s">
        <v>3759</v>
      </c>
      <c r="G819" s="20" t="s">
        <v>3759</v>
      </c>
      <c r="H819" s="21">
        <v>13.84</v>
      </c>
      <c r="I819" s="21">
        <v>12.53</v>
      </c>
      <c r="J819" s="22">
        <v>0.03</v>
      </c>
      <c r="K819" s="23" t="s">
        <v>3767</v>
      </c>
      <c r="L819" s="24"/>
      <c r="M819" s="25">
        <f>C819*L819</f>
        <v>0</v>
      </c>
      <c r="N819" s="21">
        <f t="shared" si="62"/>
        <v>0</v>
      </c>
      <c r="O819" s="21">
        <f t="shared" si="63"/>
        <v>0</v>
      </c>
      <c r="P819" s="56">
        <f t="shared" si="64"/>
        <v>0</v>
      </c>
    </row>
    <row r="820" spans="1:16" s="29" customFormat="1" ht="18.75" customHeight="1">
      <c r="A820" s="159">
        <v>982451</v>
      </c>
      <c r="B820" s="159" t="s">
        <v>3566</v>
      </c>
      <c r="C820" s="237">
        <v>1962.24</v>
      </c>
      <c r="D820" s="35" t="s">
        <v>0</v>
      </c>
      <c r="E820" s="20" t="s">
        <v>3758</v>
      </c>
      <c r="F820" s="20" t="s">
        <v>3759</v>
      </c>
      <c r="G820" s="20" t="s">
        <v>3759</v>
      </c>
      <c r="H820" s="21">
        <v>13.84</v>
      </c>
      <c r="I820" s="21">
        <v>12.53</v>
      </c>
      <c r="J820" s="22">
        <v>0.03</v>
      </c>
      <c r="K820" s="23" t="s">
        <v>3768</v>
      </c>
      <c r="L820" s="24"/>
      <c r="M820" s="25">
        <f>C820*L820</f>
        <v>0</v>
      </c>
      <c r="N820" s="21">
        <f t="shared" si="62"/>
        <v>0</v>
      </c>
      <c r="O820" s="21">
        <f t="shared" si="63"/>
        <v>0</v>
      </c>
      <c r="P820" s="56">
        <f t="shared" si="64"/>
        <v>0</v>
      </c>
    </row>
    <row r="821" spans="1:16" s="29" customFormat="1" ht="18.75" customHeight="1">
      <c r="A821" s="159">
        <v>982163</v>
      </c>
      <c r="B821" s="159" t="s">
        <v>3567</v>
      </c>
      <c r="C821" s="237">
        <v>1962.24</v>
      </c>
      <c r="D821" s="35" t="s">
        <v>0</v>
      </c>
      <c r="E821" s="20" t="s">
        <v>3758</v>
      </c>
      <c r="F821" s="20" t="s">
        <v>3759</v>
      </c>
      <c r="G821" s="20" t="s">
        <v>3759</v>
      </c>
      <c r="H821" s="21">
        <v>13.84</v>
      </c>
      <c r="I821" s="21">
        <v>12.53</v>
      </c>
      <c r="J821" s="22">
        <v>0.03</v>
      </c>
      <c r="K821" s="23" t="s">
        <v>3769</v>
      </c>
      <c r="L821" s="24"/>
      <c r="M821" s="25">
        <f>C821*L821</f>
        <v>0</v>
      </c>
      <c r="N821" s="21">
        <f t="shared" si="62"/>
        <v>0</v>
      </c>
      <c r="O821" s="21">
        <f t="shared" si="63"/>
        <v>0</v>
      </c>
      <c r="P821" s="56">
        <f t="shared" si="64"/>
        <v>0</v>
      </c>
    </row>
    <row r="822" spans="1:16" s="29" customFormat="1" ht="18.75" customHeight="1">
      <c r="A822" s="159">
        <v>982155</v>
      </c>
      <c r="B822" s="159" t="s">
        <v>3568</v>
      </c>
      <c r="C822" s="237">
        <v>1821.12</v>
      </c>
      <c r="D822" s="35" t="s">
        <v>0</v>
      </c>
      <c r="E822" s="20" t="s">
        <v>3758</v>
      </c>
      <c r="F822" s="20" t="s">
        <v>3759</v>
      </c>
      <c r="G822" s="20" t="s">
        <v>3759</v>
      </c>
      <c r="H822" s="21">
        <v>13.84</v>
      </c>
      <c r="I822" s="21">
        <v>12.53</v>
      </c>
      <c r="J822" s="22">
        <v>0.03</v>
      </c>
      <c r="K822" s="23" t="s">
        <v>3770</v>
      </c>
      <c r="L822" s="24"/>
      <c r="M822" s="25">
        <f>C822*L822</f>
        <v>0</v>
      </c>
      <c r="N822" s="21">
        <f t="shared" si="62"/>
        <v>0</v>
      </c>
      <c r="O822" s="21">
        <f t="shared" si="63"/>
        <v>0</v>
      </c>
      <c r="P822" s="56">
        <f t="shared" si="64"/>
        <v>0</v>
      </c>
    </row>
    <row r="823" spans="1:16" s="29" customFormat="1" ht="18.75" customHeight="1">
      <c r="A823" s="159">
        <v>982156</v>
      </c>
      <c r="B823" s="159" t="s">
        <v>3569</v>
      </c>
      <c r="C823" s="237">
        <v>1710.24</v>
      </c>
      <c r="D823" s="35" t="s">
        <v>0</v>
      </c>
      <c r="E823" s="20" t="s">
        <v>3758</v>
      </c>
      <c r="F823" s="20" t="s">
        <v>3759</v>
      </c>
      <c r="G823" s="20" t="s">
        <v>3759</v>
      </c>
      <c r="H823" s="21">
        <v>13.84</v>
      </c>
      <c r="I823" s="21">
        <v>12.53</v>
      </c>
      <c r="J823" s="22">
        <v>0.03</v>
      </c>
      <c r="K823" s="23" t="s">
        <v>3771</v>
      </c>
      <c r="L823" s="24"/>
      <c r="M823" s="25">
        <f>C823*L823</f>
        <v>0</v>
      </c>
      <c r="N823" s="21">
        <f t="shared" si="62"/>
        <v>0</v>
      </c>
      <c r="O823" s="21">
        <f t="shared" si="63"/>
        <v>0</v>
      </c>
      <c r="P823" s="56">
        <f t="shared" si="64"/>
        <v>0</v>
      </c>
    </row>
    <row r="824" spans="1:16" s="29" customFormat="1" ht="18.75" customHeight="1">
      <c r="A824" s="159">
        <v>982157</v>
      </c>
      <c r="B824" s="159" t="s">
        <v>3570</v>
      </c>
      <c r="C824" s="237">
        <v>1710.24</v>
      </c>
      <c r="D824" s="35" t="s">
        <v>0</v>
      </c>
      <c r="E824" s="20" t="s">
        <v>3758</v>
      </c>
      <c r="F824" s="20" t="s">
        <v>3759</v>
      </c>
      <c r="G824" s="20" t="s">
        <v>3759</v>
      </c>
      <c r="H824" s="21">
        <v>13.84</v>
      </c>
      <c r="I824" s="21">
        <v>12.53</v>
      </c>
      <c r="J824" s="22">
        <v>0.03</v>
      </c>
      <c r="K824" s="23" t="s">
        <v>3772</v>
      </c>
      <c r="L824" s="24"/>
      <c r="M824" s="25">
        <f>C824*L824</f>
        <v>0</v>
      </c>
      <c r="N824" s="21">
        <f t="shared" si="62"/>
        <v>0</v>
      </c>
      <c r="O824" s="21">
        <f t="shared" si="63"/>
        <v>0</v>
      </c>
      <c r="P824" s="56">
        <f t="shared" si="64"/>
        <v>0</v>
      </c>
    </row>
    <row r="825" spans="1:16" s="29" customFormat="1" ht="18.75" customHeight="1">
      <c r="A825" s="159">
        <v>982158</v>
      </c>
      <c r="B825" s="159" t="s">
        <v>3571</v>
      </c>
      <c r="C825" s="237">
        <v>1764</v>
      </c>
      <c r="D825" s="35" t="s">
        <v>0</v>
      </c>
      <c r="E825" s="20" t="s">
        <v>3758</v>
      </c>
      <c r="F825" s="20" t="s">
        <v>3759</v>
      </c>
      <c r="G825" s="20" t="s">
        <v>3759</v>
      </c>
      <c r="H825" s="21">
        <v>13.84</v>
      </c>
      <c r="I825" s="21">
        <v>12.53</v>
      </c>
      <c r="J825" s="22">
        <v>0.03</v>
      </c>
      <c r="K825" s="23" t="s">
        <v>3773</v>
      </c>
      <c r="L825" s="24"/>
      <c r="M825" s="25">
        <f>C825*L825</f>
        <v>0</v>
      </c>
      <c r="N825" s="21">
        <f t="shared" si="62"/>
        <v>0</v>
      </c>
      <c r="O825" s="21">
        <f t="shared" si="63"/>
        <v>0</v>
      </c>
      <c r="P825" s="56">
        <f t="shared" si="64"/>
        <v>0</v>
      </c>
    </row>
    <row r="826" spans="1:16" s="29" customFormat="1" ht="18.75" customHeight="1">
      <c r="A826" s="159">
        <v>982159</v>
      </c>
      <c r="B826" s="159" t="s">
        <v>3572</v>
      </c>
      <c r="C826" s="237">
        <v>1764</v>
      </c>
      <c r="D826" s="35" t="s">
        <v>0</v>
      </c>
      <c r="E826" s="20" t="s">
        <v>3758</v>
      </c>
      <c r="F826" s="20" t="s">
        <v>3759</v>
      </c>
      <c r="G826" s="20" t="s">
        <v>3759</v>
      </c>
      <c r="H826" s="21">
        <v>13.84</v>
      </c>
      <c r="I826" s="21">
        <v>12.53</v>
      </c>
      <c r="J826" s="22">
        <v>0.03</v>
      </c>
      <c r="K826" s="23" t="s">
        <v>3774</v>
      </c>
      <c r="L826" s="24"/>
      <c r="M826" s="25">
        <f>C826*L826</f>
        <v>0</v>
      </c>
      <c r="N826" s="21">
        <f t="shared" si="62"/>
        <v>0</v>
      </c>
      <c r="O826" s="21">
        <f t="shared" si="63"/>
        <v>0</v>
      </c>
      <c r="P826" s="56">
        <f t="shared" si="64"/>
        <v>0</v>
      </c>
    </row>
    <row r="827" spans="1:16" s="29" customFormat="1" ht="18.75" customHeight="1">
      <c r="A827" s="159">
        <v>982160</v>
      </c>
      <c r="B827" s="159" t="s">
        <v>3573</v>
      </c>
      <c r="C827" s="237">
        <v>1787.52</v>
      </c>
      <c r="D827" s="35" t="s">
        <v>0</v>
      </c>
      <c r="E827" s="20" t="s">
        <v>3758</v>
      </c>
      <c r="F827" s="20" t="s">
        <v>3759</v>
      </c>
      <c r="G827" s="20" t="s">
        <v>3759</v>
      </c>
      <c r="H827" s="21">
        <v>13.84</v>
      </c>
      <c r="I827" s="21">
        <v>12.53</v>
      </c>
      <c r="J827" s="22">
        <v>0.03</v>
      </c>
      <c r="K827" s="23" t="s">
        <v>3775</v>
      </c>
      <c r="L827" s="24"/>
      <c r="M827" s="25">
        <f>C827*L827</f>
        <v>0</v>
      </c>
      <c r="N827" s="21">
        <f t="shared" si="62"/>
        <v>0</v>
      </c>
      <c r="O827" s="21">
        <f t="shared" si="63"/>
        <v>0</v>
      </c>
      <c r="P827" s="56">
        <f t="shared" si="64"/>
        <v>0</v>
      </c>
    </row>
    <row r="828" spans="1:16" s="29" customFormat="1" ht="18.75" customHeight="1">
      <c r="A828" s="159">
        <v>982161</v>
      </c>
      <c r="B828" s="159" t="s">
        <v>3574</v>
      </c>
      <c r="C828" s="237">
        <v>1800.96</v>
      </c>
      <c r="D828" s="35" t="s">
        <v>0</v>
      </c>
      <c r="E828" s="20" t="s">
        <v>3758</v>
      </c>
      <c r="F828" s="20" t="s">
        <v>3759</v>
      </c>
      <c r="G828" s="20" t="s">
        <v>3759</v>
      </c>
      <c r="H828" s="21">
        <v>13.84</v>
      </c>
      <c r="I828" s="21">
        <v>12.53</v>
      </c>
      <c r="J828" s="22">
        <v>0.03</v>
      </c>
      <c r="K828" s="23" t="s">
        <v>3776</v>
      </c>
      <c r="L828" s="24"/>
      <c r="M828" s="25">
        <f>C828*L828</f>
        <v>0</v>
      </c>
      <c r="N828" s="21">
        <f t="shared" si="62"/>
        <v>0</v>
      </c>
      <c r="O828" s="21">
        <f t="shared" si="63"/>
        <v>0</v>
      </c>
      <c r="P828" s="56">
        <f t="shared" si="64"/>
        <v>0</v>
      </c>
    </row>
    <row r="829" spans="1:16" s="29" customFormat="1" ht="18.75" customHeight="1">
      <c r="A829" s="159">
        <v>982162</v>
      </c>
      <c r="B829" s="159" t="s">
        <v>3575</v>
      </c>
      <c r="C829" s="237">
        <v>1881.6</v>
      </c>
      <c r="D829" s="35" t="s">
        <v>0</v>
      </c>
      <c r="E829" s="20" t="s">
        <v>3758</v>
      </c>
      <c r="F829" s="20" t="s">
        <v>3759</v>
      </c>
      <c r="G829" s="20" t="s">
        <v>3759</v>
      </c>
      <c r="H829" s="21">
        <v>13.84</v>
      </c>
      <c r="I829" s="21">
        <v>12.53</v>
      </c>
      <c r="J829" s="22">
        <v>0.03</v>
      </c>
      <c r="K829" s="23" t="s">
        <v>3777</v>
      </c>
      <c r="L829" s="24"/>
      <c r="M829" s="25">
        <f>C829*L829</f>
        <v>0</v>
      </c>
      <c r="N829" s="21">
        <f t="shared" si="62"/>
        <v>0</v>
      </c>
      <c r="O829" s="21">
        <f t="shared" si="63"/>
        <v>0</v>
      </c>
      <c r="P829" s="56">
        <f t="shared" si="64"/>
        <v>0</v>
      </c>
    </row>
    <row r="830" spans="1:16" s="29" customFormat="1" ht="18.75" customHeight="1">
      <c r="A830" s="159">
        <v>982163</v>
      </c>
      <c r="B830" s="159" t="s">
        <v>3567</v>
      </c>
      <c r="C830" s="237">
        <v>1962.24</v>
      </c>
      <c r="D830" s="35" t="s">
        <v>0</v>
      </c>
      <c r="E830" s="20" t="s">
        <v>3758</v>
      </c>
      <c r="F830" s="20" t="s">
        <v>3759</v>
      </c>
      <c r="G830" s="20" t="s">
        <v>3759</v>
      </c>
      <c r="H830" s="21">
        <v>13.84</v>
      </c>
      <c r="I830" s="21">
        <v>12.53</v>
      </c>
      <c r="J830" s="22">
        <v>0.03</v>
      </c>
      <c r="K830" s="23" t="s">
        <v>3769</v>
      </c>
      <c r="L830" s="24"/>
      <c r="M830" s="25">
        <f>C830*L830</f>
        <v>0</v>
      </c>
      <c r="N830" s="21">
        <f t="shared" si="62"/>
        <v>0</v>
      </c>
      <c r="O830" s="21">
        <f t="shared" si="63"/>
        <v>0</v>
      </c>
      <c r="P830" s="56">
        <f t="shared" si="64"/>
        <v>0</v>
      </c>
    </row>
    <row r="831" spans="1:16" s="29" customFormat="1" ht="18.75" customHeight="1">
      <c r="A831" s="159">
        <v>982713</v>
      </c>
      <c r="B831" s="159" t="s">
        <v>3576</v>
      </c>
      <c r="C831" s="237">
        <v>1821.12</v>
      </c>
      <c r="D831" s="35" t="s">
        <v>0</v>
      </c>
      <c r="E831" s="20" t="s">
        <v>3758</v>
      </c>
      <c r="F831" s="20" t="s">
        <v>3759</v>
      </c>
      <c r="G831" s="20" t="s">
        <v>3759</v>
      </c>
      <c r="H831" s="21">
        <v>13.84</v>
      </c>
      <c r="I831" s="21">
        <v>12.53</v>
      </c>
      <c r="J831" s="22">
        <v>0.03</v>
      </c>
      <c r="K831" s="23" t="s">
        <v>3778</v>
      </c>
      <c r="L831" s="24"/>
      <c r="M831" s="25">
        <f>C831*L831</f>
        <v>0</v>
      </c>
      <c r="N831" s="21">
        <f t="shared" si="62"/>
        <v>0</v>
      </c>
      <c r="O831" s="21">
        <f t="shared" si="63"/>
        <v>0</v>
      </c>
      <c r="P831" s="56">
        <f t="shared" si="64"/>
        <v>0</v>
      </c>
    </row>
    <row r="832" spans="1:16" s="29" customFormat="1" ht="18.75" customHeight="1">
      <c r="A832" s="159">
        <v>982714</v>
      </c>
      <c r="B832" s="159" t="s">
        <v>3577</v>
      </c>
      <c r="C832" s="237">
        <v>1710.24</v>
      </c>
      <c r="D832" s="35" t="s">
        <v>0</v>
      </c>
      <c r="E832" s="20" t="s">
        <v>3758</v>
      </c>
      <c r="F832" s="20" t="s">
        <v>3759</v>
      </c>
      <c r="G832" s="20" t="s">
        <v>3759</v>
      </c>
      <c r="H832" s="21">
        <v>13.84</v>
      </c>
      <c r="I832" s="21">
        <v>12.53</v>
      </c>
      <c r="J832" s="22">
        <v>0.03</v>
      </c>
      <c r="K832" s="23" t="s">
        <v>3779</v>
      </c>
      <c r="L832" s="24"/>
      <c r="M832" s="25">
        <f>C832*L832</f>
        <v>0</v>
      </c>
      <c r="N832" s="21">
        <f t="shared" si="62"/>
        <v>0</v>
      </c>
      <c r="O832" s="21">
        <f t="shared" si="63"/>
        <v>0</v>
      </c>
      <c r="P832" s="56">
        <f t="shared" si="64"/>
        <v>0</v>
      </c>
    </row>
    <row r="833" spans="1:16" s="29" customFormat="1" ht="18.75" customHeight="1">
      <c r="A833" s="159">
        <v>982715</v>
      </c>
      <c r="B833" s="159" t="s">
        <v>3578</v>
      </c>
      <c r="C833" s="237">
        <v>1710.24</v>
      </c>
      <c r="D833" s="35" t="s">
        <v>0</v>
      </c>
      <c r="E833" s="20" t="s">
        <v>3758</v>
      </c>
      <c r="F833" s="20" t="s">
        <v>3759</v>
      </c>
      <c r="G833" s="20" t="s">
        <v>3759</v>
      </c>
      <c r="H833" s="21">
        <v>13.84</v>
      </c>
      <c r="I833" s="21">
        <v>12.53</v>
      </c>
      <c r="J833" s="22">
        <v>0.03</v>
      </c>
      <c r="K833" s="23" t="s">
        <v>3780</v>
      </c>
      <c r="L833" s="24"/>
      <c r="M833" s="25">
        <f>C833*L833</f>
        <v>0</v>
      </c>
      <c r="N833" s="21">
        <f t="shared" si="62"/>
        <v>0</v>
      </c>
      <c r="O833" s="21">
        <f t="shared" si="63"/>
        <v>0</v>
      </c>
      <c r="P833" s="56">
        <f t="shared" si="64"/>
        <v>0</v>
      </c>
    </row>
    <row r="834" spans="1:16" s="29" customFormat="1" ht="18.75" customHeight="1">
      <c r="A834" s="159">
        <v>982716</v>
      </c>
      <c r="B834" s="159" t="s">
        <v>3579</v>
      </c>
      <c r="C834" s="237">
        <v>1764</v>
      </c>
      <c r="D834" s="35" t="s">
        <v>0</v>
      </c>
      <c r="E834" s="20" t="s">
        <v>3758</v>
      </c>
      <c r="F834" s="20" t="s">
        <v>3759</v>
      </c>
      <c r="G834" s="20" t="s">
        <v>3759</v>
      </c>
      <c r="H834" s="21">
        <v>13.84</v>
      </c>
      <c r="I834" s="21">
        <v>12.53</v>
      </c>
      <c r="J834" s="22">
        <v>0.03</v>
      </c>
      <c r="K834" s="23" t="s">
        <v>3781</v>
      </c>
      <c r="L834" s="24"/>
      <c r="M834" s="25">
        <f>C834*L834</f>
        <v>0</v>
      </c>
      <c r="N834" s="21">
        <f t="shared" si="62"/>
        <v>0</v>
      </c>
      <c r="O834" s="21">
        <f t="shared" si="63"/>
        <v>0</v>
      </c>
      <c r="P834" s="56">
        <f t="shared" si="64"/>
        <v>0</v>
      </c>
    </row>
    <row r="835" spans="1:16" s="29" customFormat="1" ht="18.75" customHeight="1">
      <c r="A835" s="159">
        <v>982717</v>
      </c>
      <c r="B835" s="159" t="s">
        <v>3580</v>
      </c>
      <c r="C835" s="237">
        <v>1764</v>
      </c>
      <c r="D835" s="35" t="s">
        <v>0</v>
      </c>
      <c r="E835" s="20" t="s">
        <v>3758</v>
      </c>
      <c r="F835" s="20" t="s">
        <v>3759</v>
      </c>
      <c r="G835" s="20" t="s">
        <v>3759</v>
      </c>
      <c r="H835" s="21">
        <v>13.84</v>
      </c>
      <c r="I835" s="21">
        <v>12.53</v>
      </c>
      <c r="J835" s="22">
        <v>0.03</v>
      </c>
      <c r="K835" s="23" t="s">
        <v>3782</v>
      </c>
      <c r="L835" s="24"/>
      <c r="M835" s="25">
        <f>C835*L835</f>
        <v>0</v>
      </c>
      <c r="N835" s="21">
        <f t="shared" si="62"/>
        <v>0</v>
      </c>
      <c r="O835" s="21">
        <f t="shared" si="63"/>
        <v>0</v>
      </c>
      <c r="P835" s="56">
        <f t="shared" si="64"/>
        <v>0</v>
      </c>
    </row>
    <row r="836" spans="1:16" s="29" customFormat="1" ht="18.75" customHeight="1">
      <c r="A836" s="159">
        <v>982718</v>
      </c>
      <c r="B836" s="159" t="s">
        <v>3581</v>
      </c>
      <c r="C836" s="237">
        <v>1787.52</v>
      </c>
      <c r="D836" s="35" t="s">
        <v>0</v>
      </c>
      <c r="E836" s="20" t="s">
        <v>3758</v>
      </c>
      <c r="F836" s="20" t="s">
        <v>3759</v>
      </c>
      <c r="G836" s="20" t="s">
        <v>3759</v>
      </c>
      <c r="H836" s="21">
        <v>13.84</v>
      </c>
      <c r="I836" s="21">
        <v>12.53</v>
      </c>
      <c r="J836" s="22">
        <v>0.03</v>
      </c>
      <c r="K836" s="23" t="s">
        <v>3783</v>
      </c>
      <c r="L836" s="24"/>
      <c r="M836" s="25">
        <f>C836*L836</f>
        <v>0</v>
      </c>
      <c r="N836" s="21">
        <f t="shared" si="62"/>
        <v>0</v>
      </c>
      <c r="O836" s="21">
        <f t="shared" si="63"/>
        <v>0</v>
      </c>
      <c r="P836" s="56">
        <f t="shared" si="64"/>
        <v>0</v>
      </c>
    </row>
    <row r="837" spans="1:16" s="29" customFormat="1" ht="18.75" customHeight="1">
      <c r="A837" s="159">
        <v>982719</v>
      </c>
      <c r="B837" s="159" t="s">
        <v>3582</v>
      </c>
      <c r="C837" s="237">
        <v>1800.96</v>
      </c>
      <c r="D837" s="35" t="s">
        <v>0</v>
      </c>
      <c r="E837" s="20" t="s">
        <v>3758</v>
      </c>
      <c r="F837" s="20" t="s">
        <v>3759</v>
      </c>
      <c r="G837" s="20" t="s">
        <v>3759</v>
      </c>
      <c r="H837" s="21">
        <v>13.84</v>
      </c>
      <c r="I837" s="21">
        <v>12.53</v>
      </c>
      <c r="J837" s="22">
        <v>0.03</v>
      </c>
      <c r="K837" s="23" t="s">
        <v>3784</v>
      </c>
      <c r="L837" s="24"/>
      <c r="M837" s="25">
        <f>C837*L837</f>
        <v>0</v>
      </c>
      <c r="N837" s="21">
        <f t="shared" si="62"/>
        <v>0</v>
      </c>
      <c r="O837" s="21">
        <f t="shared" si="63"/>
        <v>0</v>
      </c>
      <c r="P837" s="56">
        <f t="shared" si="64"/>
        <v>0</v>
      </c>
    </row>
    <row r="838" spans="1:16" s="29" customFormat="1" ht="18.75" customHeight="1">
      <c r="A838" s="159">
        <v>982720</v>
      </c>
      <c r="B838" s="159" t="s">
        <v>3583</v>
      </c>
      <c r="C838" s="237">
        <v>1881.6</v>
      </c>
      <c r="D838" s="35" t="s">
        <v>0</v>
      </c>
      <c r="E838" s="20" t="s">
        <v>3758</v>
      </c>
      <c r="F838" s="20" t="s">
        <v>3759</v>
      </c>
      <c r="G838" s="20" t="s">
        <v>3759</v>
      </c>
      <c r="H838" s="21">
        <v>13.84</v>
      </c>
      <c r="I838" s="21">
        <v>12.53</v>
      </c>
      <c r="J838" s="22">
        <v>0.03</v>
      </c>
      <c r="K838" s="23" t="s">
        <v>3785</v>
      </c>
      <c r="L838" s="24"/>
      <c r="M838" s="25">
        <f>C838*L838</f>
        <v>0</v>
      </c>
      <c r="N838" s="21">
        <f t="shared" si="62"/>
        <v>0</v>
      </c>
      <c r="O838" s="21">
        <f t="shared" si="63"/>
        <v>0</v>
      </c>
      <c r="P838" s="56">
        <f t="shared" si="64"/>
        <v>0</v>
      </c>
    </row>
    <row r="839" spans="1:16" s="29" customFormat="1" ht="18.75" customHeight="1">
      <c r="A839" s="159">
        <v>982721</v>
      </c>
      <c r="B839" s="159" t="s">
        <v>3584</v>
      </c>
      <c r="C839" s="237">
        <v>1962.24</v>
      </c>
      <c r="D839" s="35" t="s">
        <v>0</v>
      </c>
      <c r="E839" s="20" t="s">
        <v>3758</v>
      </c>
      <c r="F839" s="20" t="s">
        <v>3759</v>
      </c>
      <c r="G839" s="20" t="s">
        <v>3759</v>
      </c>
      <c r="H839" s="21">
        <v>13.84</v>
      </c>
      <c r="I839" s="21">
        <v>12.53</v>
      </c>
      <c r="J839" s="22">
        <v>0.03</v>
      </c>
      <c r="K839" s="23" t="s">
        <v>3786</v>
      </c>
      <c r="L839" s="24"/>
      <c r="M839" s="25">
        <f>C839*L839</f>
        <v>0</v>
      </c>
      <c r="N839" s="21">
        <f t="shared" si="62"/>
        <v>0</v>
      </c>
      <c r="O839" s="21">
        <f t="shared" si="63"/>
        <v>0</v>
      </c>
      <c r="P839" s="56">
        <f t="shared" si="64"/>
        <v>0</v>
      </c>
    </row>
    <row r="840" spans="1:16" ht="18.75" customHeight="1">
      <c r="A840" s="259" t="s">
        <v>3585</v>
      </c>
      <c r="B840" s="260"/>
      <c r="C840" s="260"/>
      <c r="D840" s="260"/>
      <c r="E840" s="260"/>
      <c r="F840" s="260"/>
      <c r="G840" s="260"/>
      <c r="H840" s="260"/>
      <c r="I840" s="260"/>
      <c r="J840" s="260"/>
      <c r="K840" s="260"/>
      <c r="L840" s="260"/>
      <c r="M840" s="260"/>
      <c r="N840" s="260"/>
      <c r="O840" s="260"/>
      <c r="P840" s="261"/>
    </row>
    <row r="841" spans="1:16" s="29" customFormat="1" ht="18.75" customHeight="1">
      <c r="A841" s="159">
        <v>982290</v>
      </c>
      <c r="B841" s="159" t="s">
        <v>3586</v>
      </c>
      <c r="C841" s="237">
        <v>913.92</v>
      </c>
      <c r="D841" s="35" t="s">
        <v>0</v>
      </c>
      <c r="E841" s="20" t="s">
        <v>3697</v>
      </c>
      <c r="F841" s="20" t="s">
        <v>3702</v>
      </c>
      <c r="G841" s="20" t="s">
        <v>3702</v>
      </c>
      <c r="H841" s="21">
        <v>16.260000000000002</v>
      </c>
      <c r="I841" s="21">
        <v>14.63</v>
      </c>
      <c r="J841" s="22">
        <v>0.04</v>
      </c>
      <c r="K841" s="23" t="s">
        <v>3787</v>
      </c>
      <c r="L841" s="24"/>
      <c r="M841" s="25">
        <f>C841*L841</f>
        <v>0</v>
      </c>
      <c r="N841" s="21">
        <f t="shared" ref="N841:N894" si="65">H841/E841*L841</f>
        <v>0</v>
      </c>
      <c r="O841" s="21">
        <f t="shared" ref="O841:O894" si="66">I841/E841*L841</f>
        <v>0</v>
      </c>
      <c r="P841" s="56">
        <f t="shared" ref="P841:P894" si="67">J841/E841*L841</f>
        <v>0</v>
      </c>
    </row>
    <row r="842" spans="1:16" s="29" customFormat="1" ht="18.75" customHeight="1">
      <c r="A842" s="159">
        <v>982291</v>
      </c>
      <c r="B842" s="159" t="s">
        <v>3587</v>
      </c>
      <c r="C842" s="237">
        <v>860.16</v>
      </c>
      <c r="D842" s="35" t="s">
        <v>0</v>
      </c>
      <c r="E842" s="20" t="s">
        <v>3697</v>
      </c>
      <c r="F842" s="20" t="s">
        <v>3702</v>
      </c>
      <c r="G842" s="20" t="s">
        <v>3702</v>
      </c>
      <c r="H842" s="21">
        <v>16.260000000000002</v>
      </c>
      <c r="I842" s="21">
        <v>14.63</v>
      </c>
      <c r="J842" s="22">
        <v>0.04</v>
      </c>
      <c r="K842" s="23" t="s">
        <v>3788</v>
      </c>
      <c r="L842" s="24"/>
      <c r="M842" s="25">
        <f>C842*L842</f>
        <v>0</v>
      </c>
      <c r="N842" s="21">
        <f t="shared" si="65"/>
        <v>0</v>
      </c>
      <c r="O842" s="21">
        <f t="shared" si="66"/>
        <v>0</v>
      </c>
      <c r="P842" s="56">
        <f t="shared" si="67"/>
        <v>0</v>
      </c>
    </row>
    <row r="843" spans="1:16" s="29" customFormat="1" ht="18.75" customHeight="1">
      <c r="A843" s="159">
        <v>982292</v>
      </c>
      <c r="B843" s="159" t="s">
        <v>3588</v>
      </c>
      <c r="C843" s="237">
        <v>860.16</v>
      </c>
      <c r="D843" s="35" t="s">
        <v>0</v>
      </c>
      <c r="E843" s="20" t="s">
        <v>3697</v>
      </c>
      <c r="F843" s="20" t="s">
        <v>3702</v>
      </c>
      <c r="G843" s="20" t="s">
        <v>3702</v>
      </c>
      <c r="H843" s="21">
        <v>16.260000000000002</v>
      </c>
      <c r="I843" s="21">
        <v>14.63</v>
      </c>
      <c r="J843" s="22">
        <v>0.04</v>
      </c>
      <c r="K843" s="23" t="s">
        <v>3789</v>
      </c>
      <c r="L843" s="24"/>
      <c r="M843" s="25">
        <f>C843*L843</f>
        <v>0</v>
      </c>
      <c r="N843" s="21">
        <f t="shared" si="65"/>
        <v>0</v>
      </c>
      <c r="O843" s="21">
        <f t="shared" si="66"/>
        <v>0</v>
      </c>
      <c r="P843" s="56">
        <f t="shared" si="67"/>
        <v>0</v>
      </c>
    </row>
    <row r="844" spans="1:16" s="29" customFormat="1" ht="18.75" customHeight="1">
      <c r="A844" s="159">
        <v>982293</v>
      </c>
      <c r="B844" s="159" t="s">
        <v>3589</v>
      </c>
      <c r="C844" s="237">
        <v>887.04</v>
      </c>
      <c r="D844" s="35" t="s">
        <v>0</v>
      </c>
      <c r="E844" s="20" t="s">
        <v>3697</v>
      </c>
      <c r="F844" s="20" t="s">
        <v>3702</v>
      </c>
      <c r="G844" s="20" t="s">
        <v>3702</v>
      </c>
      <c r="H844" s="21">
        <v>16.260000000000002</v>
      </c>
      <c r="I844" s="21">
        <v>14.63</v>
      </c>
      <c r="J844" s="22">
        <v>0.04</v>
      </c>
      <c r="K844" s="23" t="s">
        <v>3790</v>
      </c>
      <c r="L844" s="24"/>
      <c r="M844" s="25">
        <f>C844*L844</f>
        <v>0</v>
      </c>
      <c r="N844" s="21">
        <f t="shared" si="65"/>
        <v>0</v>
      </c>
      <c r="O844" s="21">
        <f t="shared" si="66"/>
        <v>0</v>
      </c>
      <c r="P844" s="56">
        <f t="shared" si="67"/>
        <v>0</v>
      </c>
    </row>
    <row r="845" spans="1:16" s="29" customFormat="1" ht="18.75" customHeight="1">
      <c r="A845" s="159">
        <v>982294</v>
      </c>
      <c r="B845" s="159" t="s">
        <v>3590</v>
      </c>
      <c r="C845" s="237">
        <v>887.04</v>
      </c>
      <c r="D845" s="35" t="s">
        <v>0</v>
      </c>
      <c r="E845" s="20" t="s">
        <v>3697</v>
      </c>
      <c r="F845" s="20" t="s">
        <v>3702</v>
      </c>
      <c r="G845" s="20" t="s">
        <v>3702</v>
      </c>
      <c r="H845" s="21">
        <v>16.260000000000002</v>
      </c>
      <c r="I845" s="21">
        <v>14.63</v>
      </c>
      <c r="J845" s="22">
        <v>0.04</v>
      </c>
      <c r="K845" s="23" t="s">
        <v>3791</v>
      </c>
      <c r="L845" s="24"/>
      <c r="M845" s="25">
        <f>C845*L845</f>
        <v>0</v>
      </c>
      <c r="N845" s="21">
        <f t="shared" si="65"/>
        <v>0</v>
      </c>
      <c r="O845" s="21">
        <f t="shared" si="66"/>
        <v>0</v>
      </c>
      <c r="P845" s="56">
        <f t="shared" si="67"/>
        <v>0</v>
      </c>
    </row>
    <row r="846" spans="1:16" s="29" customFormat="1" ht="18.75" customHeight="1">
      <c r="A846" s="159">
        <v>982295</v>
      </c>
      <c r="B846" s="159" t="s">
        <v>3591</v>
      </c>
      <c r="C846" s="237">
        <v>897.12</v>
      </c>
      <c r="D846" s="35" t="s">
        <v>0</v>
      </c>
      <c r="E846" s="20" t="s">
        <v>3697</v>
      </c>
      <c r="F846" s="20" t="s">
        <v>3702</v>
      </c>
      <c r="G846" s="20" t="s">
        <v>3702</v>
      </c>
      <c r="H846" s="21">
        <v>16.260000000000002</v>
      </c>
      <c r="I846" s="21">
        <v>14.63</v>
      </c>
      <c r="J846" s="22">
        <v>0.04</v>
      </c>
      <c r="K846" s="23" t="s">
        <v>3792</v>
      </c>
      <c r="L846" s="24"/>
      <c r="M846" s="25">
        <f>C846*L846</f>
        <v>0</v>
      </c>
      <c r="N846" s="21">
        <f t="shared" si="65"/>
        <v>0</v>
      </c>
      <c r="O846" s="21">
        <f t="shared" si="66"/>
        <v>0</v>
      </c>
      <c r="P846" s="56">
        <f t="shared" si="67"/>
        <v>0</v>
      </c>
    </row>
    <row r="847" spans="1:16" s="29" customFormat="1" ht="18.75" customHeight="1">
      <c r="A847" s="159">
        <v>982296</v>
      </c>
      <c r="B847" s="159" t="s">
        <v>3592</v>
      </c>
      <c r="C847" s="237">
        <v>907.2</v>
      </c>
      <c r="D847" s="35" t="s">
        <v>0</v>
      </c>
      <c r="E847" s="20" t="s">
        <v>3697</v>
      </c>
      <c r="F847" s="20" t="s">
        <v>3702</v>
      </c>
      <c r="G847" s="20" t="s">
        <v>3702</v>
      </c>
      <c r="H847" s="21">
        <v>16.260000000000002</v>
      </c>
      <c r="I847" s="21">
        <v>14.63</v>
      </c>
      <c r="J847" s="22">
        <v>0.04</v>
      </c>
      <c r="K847" s="23" t="s">
        <v>3793</v>
      </c>
      <c r="L847" s="24"/>
      <c r="M847" s="25">
        <f>C847*L847</f>
        <v>0</v>
      </c>
      <c r="N847" s="21">
        <f t="shared" si="65"/>
        <v>0</v>
      </c>
      <c r="O847" s="21">
        <f t="shared" si="66"/>
        <v>0</v>
      </c>
      <c r="P847" s="56">
        <f t="shared" si="67"/>
        <v>0</v>
      </c>
    </row>
    <row r="848" spans="1:16" s="29" customFormat="1" ht="18.75" customHeight="1">
      <c r="A848" s="159">
        <v>982297</v>
      </c>
      <c r="B848" s="159" t="s">
        <v>3593</v>
      </c>
      <c r="C848" s="237">
        <v>937.44</v>
      </c>
      <c r="D848" s="35" t="s">
        <v>0</v>
      </c>
      <c r="E848" s="20" t="s">
        <v>3697</v>
      </c>
      <c r="F848" s="20" t="s">
        <v>3702</v>
      </c>
      <c r="G848" s="20" t="s">
        <v>3702</v>
      </c>
      <c r="H848" s="21">
        <v>16.260000000000002</v>
      </c>
      <c r="I848" s="21">
        <v>14.63</v>
      </c>
      <c r="J848" s="22">
        <v>0.04</v>
      </c>
      <c r="K848" s="23" t="s">
        <v>3794</v>
      </c>
      <c r="L848" s="24"/>
      <c r="M848" s="25">
        <f>C848*L848</f>
        <v>0</v>
      </c>
      <c r="N848" s="21">
        <f t="shared" si="65"/>
        <v>0</v>
      </c>
      <c r="O848" s="21">
        <f t="shared" si="66"/>
        <v>0</v>
      </c>
      <c r="P848" s="56">
        <f t="shared" si="67"/>
        <v>0</v>
      </c>
    </row>
    <row r="849" spans="1:16" s="29" customFormat="1" ht="18.75" customHeight="1">
      <c r="A849" s="159">
        <v>982298</v>
      </c>
      <c r="B849" s="159" t="s">
        <v>3594</v>
      </c>
      <c r="C849" s="237">
        <v>984.48</v>
      </c>
      <c r="D849" s="35" t="s">
        <v>0</v>
      </c>
      <c r="E849" s="20" t="s">
        <v>3697</v>
      </c>
      <c r="F849" s="20" t="s">
        <v>3702</v>
      </c>
      <c r="G849" s="20" t="s">
        <v>3702</v>
      </c>
      <c r="H849" s="21">
        <v>16.260000000000002</v>
      </c>
      <c r="I849" s="21">
        <v>14.63</v>
      </c>
      <c r="J849" s="22">
        <v>0.04</v>
      </c>
      <c r="K849" s="23" t="s">
        <v>3795</v>
      </c>
      <c r="L849" s="24"/>
      <c r="M849" s="25">
        <f>C849*L849</f>
        <v>0</v>
      </c>
      <c r="N849" s="21">
        <f t="shared" si="65"/>
        <v>0</v>
      </c>
      <c r="O849" s="21">
        <f t="shared" si="66"/>
        <v>0</v>
      </c>
      <c r="P849" s="56">
        <f t="shared" si="67"/>
        <v>0</v>
      </c>
    </row>
    <row r="850" spans="1:16" s="29" customFormat="1" ht="18.75" customHeight="1">
      <c r="A850" s="159">
        <v>982002</v>
      </c>
      <c r="B850" s="159" t="s">
        <v>3595</v>
      </c>
      <c r="C850" s="237">
        <v>913.92</v>
      </c>
      <c r="D850" s="35" t="s">
        <v>0</v>
      </c>
      <c r="E850" s="20" t="s">
        <v>3697</v>
      </c>
      <c r="F850" s="20" t="s">
        <v>3702</v>
      </c>
      <c r="G850" s="20" t="s">
        <v>3702</v>
      </c>
      <c r="H850" s="21">
        <v>16.260000000000002</v>
      </c>
      <c r="I850" s="21">
        <v>14.63</v>
      </c>
      <c r="J850" s="22">
        <v>0.04</v>
      </c>
      <c r="K850" s="23" t="s">
        <v>3796</v>
      </c>
      <c r="L850" s="24"/>
      <c r="M850" s="25">
        <f>C850*L850</f>
        <v>0</v>
      </c>
      <c r="N850" s="21">
        <f t="shared" si="65"/>
        <v>0</v>
      </c>
      <c r="O850" s="21">
        <f t="shared" si="66"/>
        <v>0</v>
      </c>
      <c r="P850" s="56">
        <f t="shared" si="67"/>
        <v>0</v>
      </c>
    </row>
    <row r="851" spans="1:16" s="29" customFormat="1" ht="18.75" customHeight="1">
      <c r="A851" s="159">
        <v>982003</v>
      </c>
      <c r="B851" s="159" t="s">
        <v>3596</v>
      </c>
      <c r="C851" s="237">
        <v>860.16</v>
      </c>
      <c r="D851" s="35" t="s">
        <v>0</v>
      </c>
      <c r="E851" s="20" t="s">
        <v>3697</v>
      </c>
      <c r="F851" s="20" t="s">
        <v>3702</v>
      </c>
      <c r="G851" s="20" t="s">
        <v>3702</v>
      </c>
      <c r="H851" s="21">
        <v>16.260000000000002</v>
      </c>
      <c r="I851" s="21">
        <v>14.63</v>
      </c>
      <c r="J851" s="22">
        <v>0.04</v>
      </c>
      <c r="K851" s="23" t="s">
        <v>3797</v>
      </c>
      <c r="L851" s="24"/>
      <c r="M851" s="25">
        <f>C851*L851</f>
        <v>0</v>
      </c>
      <c r="N851" s="21">
        <f t="shared" si="65"/>
        <v>0</v>
      </c>
      <c r="O851" s="21">
        <f t="shared" si="66"/>
        <v>0</v>
      </c>
      <c r="P851" s="56">
        <f t="shared" si="67"/>
        <v>0</v>
      </c>
    </row>
    <row r="852" spans="1:16" s="29" customFormat="1" ht="18.75" customHeight="1">
      <c r="A852" s="159">
        <v>982004</v>
      </c>
      <c r="B852" s="159" t="s">
        <v>3597</v>
      </c>
      <c r="C852" s="237">
        <v>860.16</v>
      </c>
      <c r="D852" s="35" t="s">
        <v>0</v>
      </c>
      <c r="E852" s="20" t="s">
        <v>3697</v>
      </c>
      <c r="F852" s="20" t="s">
        <v>3702</v>
      </c>
      <c r="G852" s="20" t="s">
        <v>3702</v>
      </c>
      <c r="H852" s="21">
        <v>16.260000000000002</v>
      </c>
      <c r="I852" s="21">
        <v>14.63</v>
      </c>
      <c r="J852" s="22">
        <v>0.04</v>
      </c>
      <c r="K852" s="23" t="s">
        <v>3798</v>
      </c>
      <c r="L852" s="24"/>
      <c r="M852" s="25">
        <f>C852*L852</f>
        <v>0</v>
      </c>
      <c r="N852" s="21">
        <f t="shared" si="65"/>
        <v>0</v>
      </c>
      <c r="O852" s="21">
        <f t="shared" si="66"/>
        <v>0</v>
      </c>
      <c r="P852" s="56">
        <f t="shared" si="67"/>
        <v>0</v>
      </c>
    </row>
    <row r="853" spans="1:16" s="29" customFormat="1" ht="18.75" customHeight="1">
      <c r="A853" s="159">
        <v>982005</v>
      </c>
      <c r="B853" s="159" t="s">
        <v>3598</v>
      </c>
      <c r="C853" s="237">
        <v>887.04</v>
      </c>
      <c r="D853" s="35" t="s">
        <v>0</v>
      </c>
      <c r="E853" s="20" t="s">
        <v>3697</v>
      </c>
      <c r="F853" s="20" t="s">
        <v>3702</v>
      </c>
      <c r="G853" s="20" t="s">
        <v>3702</v>
      </c>
      <c r="H853" s="21">
        <v>16.260000000000002</v>
      </c>
      <c r="I853" s="21">
        <v>14.63</v>
      </c>
      <c r="J853" s="22">
        <v>0.04</v>
      </c>
      <c r="K853" s="23" t="s">
        <v>3799</v>
      </c>
      <c r="L853" s="24"/>
      <c r="M853" s="25">
        <f>C853*L853</f>
        <v>0</v>
      </c>
      <c r="N853" s="21">
        <f t="shared" si="65"/>
        <v>0</v>
      </c>
      <c r="O853" s="21">
        <f t="shared" si="66"/>
        <v>0</v>
      </c>
      <c r="P853" s="56">
        <f t="shared" si="67"/>
        <v>0</v>
      </c>
    </row>
    <row r="854" spans="1:16" s="29" customFormat="1" ht="18.75" customHeight="1">
      <c r="A854" s="159">
        <v>982006</v>
      </c>
      <c r="B854" s="159" t="s">
        <v>3599</v>
      </c>
      <c r="C854" s="237">
        <v>887.04</v>
      </c>
      <c r="D854" s="35" t="s">
        <v>0</v>
      </c>
      <c r="E854" s="20" t="s">
        <v>3697</v>
      </c>
      <c r="F854" s="20" t="s">
        <v>3702</v>
      </c>
      <c r="G854" s="20" t="s">
        <v>3702</v>
      </c>
      <c r="H854" s="21">
        <v>16.260000000000002</v>
      </c>
      <c r="I854" s="21">
        <v>14.63</v>
      </c>
      <c r="J854" s="22">
        <v>0.04</v>
      </c>
      <c r="K854" s="23" t="s">
        <v>3800</v>
      </c>
      <c r="L854" s="24"/>
      <c r="M854" s="25">
        <f>C854*L854</f>
        <v>0</v>
      </c>
      <c r="N854" s="21">
        <f t="shared" si="65"/>
        <v>0</v>
      </c>
      <c r="O854" s="21">
        <f t="shared" si="66"/>
        <v>0</v>
      </c>
      <c r="P854" s="56">
        <f t="shared" si="67"/>
        <v>0</v>
      </c>
    </row>
    <row r="855" spans="1:16" s="29" customFormat="1" ht="18.75" customHeight="1">
      <c r="A855" s="159">
        <v>982007</v>
      </c>
      <c r="B855" s="159" t="s">
        <v>3600</v>
      </c>
      <c r="C855" s="237">
        <v>897.12</v>
      </c>
      <c r="D855" s="35" t="s">
        <v>0</v>
      </c>
      <c r="E855" s="20" t="s">
        <v>3697</v>
      </c>
      <c r="F855" s="20" t="s">
        <v>3702</v>
      </c>
      <c r="G855" s="20" t="s">
        <v>3702</v>
      </c>
      <c r="H855" s="21">
        <v>16.260000000000002</v>
      </c>
      <c r="I855" s="21">
        <v>14.63</v>
      </c>
      <c r="J855" s="22">
        <v>0.04</v>
      </c>
      <c r="K855" s="23" t="s">
        <v>3801</v>
      </c>
      <c r="L855" s="24"/>
      <c r="M855" s="25">
        <f>C855*L855</f>
        <v>0</v>
      </c>
      <c r="N855" s="21">
        <f t="shared" si="65"/>
        <v>0</v>
      </c>
      <c r="O855" s="21">
        <f t="shared" si="66"/>
        <v>0</v>
      </c>
      <c r="P855" s="56">
        <f t="shared" si="67"/>
        <v>0</v>
      </c>
    </row>
    <row r="856" spans="1:16" s="29" customFormat="1" ht="18.75" customHeight="1">
      <c r="A856" s="159">
        <v>982008</v>
      </c>
      <c r="B856" s="159" t="s">
        <v>3601</v>
      </c>
      <c r="C856" s="237">
        <v>907.2</v>
      </c>
      <c r="D856" s="35" t="s">
        <v>0</v>
      </c>
      <c r="E856" s="20" t="s">
        <v>3697</v>
      </c>
      <c r="F856" s="20" t="s">
        <v>3702</v>
      </c>
      <c r="G856" s="20" t="s">
        <v>3702</v>
      </c>
      <c r="H856" s="21">
        <v>16.260000000000002</v>
      </c>
      <c r="I856" s="21">
        <v>14.63</v>
      </c>
      <c r="J856" s="22">
        <v>0.04</v>
      </c>
      <c r="K856" s="23" t="s">
        <v>3802</v>
      </c>
      <c r="L856" s="24"/>
      <c r="M856" s="25">
        <f>C856*L856</f>
        <v>0</v>
      </c>
      <c r="N856" s="21">
        <f t="shared" si="65"/>
        <v>0</v>
      </c>
      <c r="O856" s="21">
        <f t="shared" si="66"/>
        <v>0</v>
      </c>
      <c r="P856" s="56">
        <f t="shared" si="67"/>
        <v>0</v>
      </c>
    </row>
    <row r="857" spans="1:16" s="29" customFormat="1" ht="18.75" customHeight="1">
      <c r="A857" s="159">
        <v>982009</v>
      </c>
      <c r="B857" s="159" t="s">
        <v>3602</v>
      </c>
      <c r="C857" s="237">
        <v>937.44</v>
      </c>
      <c r="D857" s="35" t="s">
        <v>0</v>
      </c>
      <c r="E857" s="20" t="s">
        <v>3697</v>
      </c>
      <c r="F857" s="20" t="s">
        <v>3702</v>
      </c>
      <c r="G857" s="20" t="s">
        <v>3702</v>
      </c>
      <c r="H857" s="21">
        <v>16.260000000000002</v>
      </c>
      <c r="I857" s="21">
        <v>14.63</v>
      </c>
      <c r="J857" s="22">
        <v>0.04</v>
      </c>
      <c r="K857" s="23" t="s">
        <v>3803</v>
      </c>
      <c r="L857" s="24"/>
      <c r="M857" s="25">
        <f>C857*L857</f>
        <v>0</v>
      </c>
      <c r="N857" s="21">
        <f t="shared" si="65"/>
        <v>0</v>
      </c>
      <c r="O857" s="21">
        <f t="shared" si="66"/>
        <v>0</v>
      </c>
      <c r="P857" s="56">
        <f t="shared" si="67"/>
        <v>0</v>
      </c>
    </row>
    <row r="858" spans="1:16" s="29" customFormat="1" ht="18.75" customHeight="1">
      <c r="A858" s="159">
        <v>982010</v>
      </c>
      <c r="B858" s="159" t="s">
        <v>3603</v>
      </c>
      <c r="C858" s="237">
        <v>984.48</v>
      </c>
      <c r="D858" s="35" t="s">
        <v>0</v>
      </c>
      <c r="E858" s="20" t="s">
        <v>3697</v>
      </c>
      <c r="F858" s="20" t="s">
        <v>3702</v>
      </c>
      <c r="G858" s="20" t="s">
        <v>3702</v>
      </c>
      <c r="H858" s="21">
        <v>16.260000000000002</v>
      </c>
      <c r="I858" s="21">
        <v>14.63</v>
      </c>
      <c r="J858" s="22">
        <v>0.04</v>
      </c>
      <c r="K858" s="23" t="s">
        <v>3804</v>
      </c>
      <c r="L858" s="24"/>
      <c r="M858" s="25">
        <f>C858*L858</f>
        <v>0</v>
      </c>
      <c r="N858" s="21">
        <f t="shared" si="65"/>
        <v>0</v>
      </c>
      <c r="O858" s="21">
        <f t="shared" si="66"/>
        <v>0</v>
      </c>
      <c r="P858" s="56">
        <f t="shared" si="67"/>
        <v>0</v>
      </c>
    </row>
    <row r="859" spans="1:16" s="29" customFormat="1" ht="18.75" customHeight="1">
      <c r="A859" s="159">
        <v>982560</v>
      </c>
      <c r="B859" s="159" t="s">
        <v>3604</v>
      </c>
      <c r="C859" s="237">
        <v>913.92</v>
      </c>
      <c r="D859" s="35" t="s">
        <v>0</v>
      </c>
      <c r="E859" s="20" t="s">
        <v>3697</v>
      </c>
      <c r="F859" s="20" t="s">
        <v>3702</v>
      </c>
      <c r="G859" s="20" t="s">
        <v>3702</v>
      </c>
      <c r="H859" s="21">
        <v>16.260000000000002</v>
      </c>
      <c r="I859" s="21">
        <v>14.63</v>
      </c>
      <c r="J859" s="22">
        <v>0.04</v>
      </c>
      <c r="K859" s="23" t="s">
        <v>3805</v>
      </c>
      <c r="L859" s="24"/>
      <c r="M859" s="25">
        <f>C859*L859</f>
        <v>0</v>
      </c>
      <c r="N859" s="21">
        <f t="shared" si="65"/>
        <v>0</v>
      </c>
      <c r="O859" s="21">
        <f t="shared" si="66"/>
        <v>0</v>
      </c>
      <c r="P859" s="56">
        <f t="shared" si="67"/>
        <v>0</v>
      </c>
    </row>
    <row r="860" spans="1:16" s="29" customFormat="1" ht="18.75" customHeight="1">
      <c r="A860" s="159">
        <v>982561</v>
      </c>
      <c r="B860" s="159" t="s">
        <v>3605</v>
      </c>
      <c r="C860" s="237">
        <v>860.16</v>
      </c>
      <c r="D860" s="35" t="s">
        <v>0</v>
      </c>
      <c r="E860" s="20" t="s">
        <v>3697</v>
      </c>
      <c r="F860" s="20" t="s">
        <v>3702</v>
      </c>
      <c r="G860" s="20" t="s">
        <v>3702</v>
      </c>
      <c r="H860" s="21">
        <v>16.260000000000002</v>
      </c>
      <c r="I860" s="21">
        <v>14.63</v>
      </c>
      <c r="J860" s="22">
        <v>0.04</v>
      </c>
      <c r="K860" s="23" t="s">
        <v>3806</v>
      </c>
      <c r="L860" s="24"/>
      <c r="M860" s="25">
        <f>C860*L860</f>
        <v>0</v>
      </c>
      <c r="N860" s="21">
        <f t="shared" si="65"/>
        <v>0</v>
      </c>
      <c r="O860" s="21">
        <f t="shared" si="66"/>
        <v>0</v>
      </c>
      <c r="P860" s="56">
        <f t="shared" si="67"/>
        <v>0</v>
      </c>
    </row>
    <row r="861" spans="1:16" s="29" customFormat="1" ht="18.75" customHeight="1">
      <c r="A861" s="159">
        <v>982562</v>
      </c>
      <c r="B861" s="159" t="s">
        <v>3606</v>
      </c>
      <c r="C861" s="237">
        <v>860.16</v>
      </c>
      <c r="D861" s="35" t="s">
        <v>0</v>
      </c>
      <c r="E861" s="20" t="s">
        <v>3697</v>
      </c>
      <c r="F861" s="20" t="s">
        <v>3702</v>
      </c>
      <c r="G861" s="20" t="s">
        <v>3702</v>
      </c>
      <c r="H861" s="21">
        <v>16.260000000000002</v>
      </c>
      <c r="I861" s="21">
        <v>14.63</v>
      </c>
      <c r="J861" s="22">
        <v>0.04</v>
      </c>
      <c r="K861" s="23" t="s">
        <v>3807</v>
      </c>
      <c r="L861" s="24"/>
      <c r="M861" s="25">
        <f>C861*L861</f>
        <v>0</v>
      </c>
      <c r="N861" s="21">
        <f t="shared" si="65"/>
        <v>0</v>
      </c>
      <c r="O861" s="21">
        <f t="shared" si="66"/>
        <v>0</v>
      </c>
      <c r="P861" s="56">
        <f t="shared" si="67"/>
        <v>0</v>
      </c>
    </row>
    <row r="862" spans="1:16" s="29" customFormat="1" ht="18.75" customHeight="1">
      <c r="A862" s="159">
        <v>982563</v>
      </c>
      <c r="B862" s="159" t="s">
        <v>3607</v>
      </c>
      <c r="C862" s="237">
        <v>887.04</v>
      </c>
      <c r="D862" s="35" t="s">
        <v>0</v>
      </c>
      <c r="E862" s="20" t="s">
        <v>3697</v>
      </c>
      <c r="F862" s="20" t="s">
        <v>3702</v>
      </c>
      <c r="G862" s="20" t="s">
        <v>3702</v>
      </c>
      <c r="H862" s="21">
        <v>16.260000000000002</v>
      </c>
      <c r="I862" s="21">
        <v>14.63</v>
      </c>
      <c r="J862" s="22">
        <v>0.04</v>
      </c>
      <c r="K862" s="23" t="s">
        <v>3808</v>
      </c>
      <c r="L862" s="24"/>
      <c r="M862" s="25">
        <f>C862*L862</f>
        <v>0</v>
      </c>
      <c r="N862" s="21">
        <f t="shared" si="65"/>
        <v>0</v>
      </c>
      <c r="O862" s="21">
        <f t="shared" si="66"/>
        <v>0</v>
      </c>
      <c r="P862" s="56">
        <f t="shared" si="67"/>
        <v>0</v>
      </c>
    </row>
    <row r="863" spans="1:16" s="29" customFormat="1" ht="18.75" customHeight="1">
      <c r="A863" s="159">
        <v>982564</v>
      </c>
      <c r="B863" s="159" t="s">
        <v>3608</v>
      </c>
      <c r="C863" s="237">
        <v>887.04</v>
      </c>
      <c r="D863" s="35" t="s">
        <v>0</v>
      </c>
      <c r="E863" s="20" t="s">
        <v>3697</v>
      </c>
      <c r="F863" s="20" t="s">
        <v>3702</v>
      </c>
      <c r="G863" s="20" t="s">
        <v>3702</v>
      </c>
      <c r="H863" s="21">
        <v>16.260000000000002</v>
      </c>
      <c r="I863" s="21">
        <v>14.63</v>
      </c>
      <c r="J863" s="22">
        <v>0.04</v>
      </c>
      <c r="K863" s="23" t="s">
        <v>3809</v>
      </c>
      <c r="L863" s="24"/>
      <c r="M863" s="25">
        <f>C863*L863</f>
        <v>0</v>
      </c>
      <c r="N863" s="21">
        <f t="shared" si="65"/>
        <v>0</v>
      </c>
      <c r="O863" s="21">
        <f t="shared" si="66"/>
        <v>0</v>
      </c>
      <c r="P863" s="56">
        <f t="shared" si="67"/>
        <v>0</v>
      </c>
    </row>
    <row r="864" spans="1:16" s="29" customFormat="1" ht="18.75" customHeight="1">
      <c r="A864" s="159">
        <v>982565</v>
      </c>
      <c r="B864" s="159" t="s">
        <v>3609</v>
      </c>
      <c r="C864" s="237">
        <v>897.12</v>
      </c>
      <c r="D864" s="35" t="s">
        <v>0</v>
      </c>
      <c r="E864" s="20" t="s">
        <v>3697</v>
      </c>
      <c r="F864" s="20" t="s">
        <v>3702</v>
      </c>
      <c r="G864" s="20" t="s">
        <v>3702</v>
      </c>
      <c r="H864" s="21">
        <v>16.260000000000002</v>
      </c>
      <c r="I864" s="21">
        <v>14.63</v>
      </c>
      <c r="J864" s="22">
        <v>0.04</v>
      </c>
      <c r="K864" s="23" t="s">
        <v>3810</v>
      </c>
      <c r="L864" s="24"/>
      <c r="M864" s="25">
        <f>C864*L864</f>
        <v>0</v>
      </c>
      <c r="N864" s="21">
        <f t="shared" si="65"/>
        <v>0</v>
      </c>
      <c r="O864" s="21">
        <f t="shared" si="66"/>
        <v>0</v>
      </c>
      <c r="P864" s="56">
        <f t="shared" si="67"/>
        <v>0</v>
      </c>
    </row>
    <row r="865" spans="1:16" s="29" customFormat="1" ht="18.75" customHeight="1">
      <c r="A865" s="159">
        <v>982566</v>
      </c>
      <c r="B865" s="159" t="s">
        <v>3610</v>
      </c>
      <c r="C865" s="237">
        <v>907.2</v>
      </c>
      <c r="D865" s="35" t="s">
        <v>0</v>
      </c>
      <c r="E865" s="20" t="s">
        <v>3697</v>
      </c>
      <c r="F865" s="20" t="s">
        <v>3702</v>
      </c>
      <c r="G865" s="20" t="s">
        <v>3702</v>
      </c>
      <c r="H865" s="21">
        <v>16.260000000000002</v>
      </c>
      <c r="I865" s="21">
        <v>14.63</v>
      </c>
      <c r="J865" s="22">
        <v>0.04</v>
      </c>
      <c r="K865" s="23" t="s">
        <v>3811</v>
      </c>
      <c r="L865" s="24"/>
      <c r="M865" s="25">
        <f>C865*L865</f>
        <v>0</v>
      </c>
      <c r="N865" s="21">
        <f t="shared" si="65"/>
        <v>0</v>
      </c>
      <c r="O865" s="21">
        <f t="shared" si="66"/>
        <v>0</v>
      </c>
      <c r="P865" s="56">
        <f t="shared" si="67"/>
        <v>0</v>
      </c>
    </row>
    <row r="866" spans="1:16" s="29" customFormat="1" ht="18.75" customHeight="1">
      <c r="A866" s="159">
        <v>982567</v>
      </c>
      <c r="B866" s="159" t="s">
        <v>3611</v>
      </c>
      <c r="C866" s="237">
        <v>937.44</v>
      </c>
      <c r="D866" s="35" t="s">
        <v>0</v>
      </c>
      <c r="E866" s="20" t="s">
        <v>3697</v>
      </c>
      <c r="F866" s="20" t="s">
        <v>3702</v>
      </c>
      <c r="G866" s="20" t="s">
        <v>3702</v>
      </c>
      <c r="H866" s="21">
        <v>16.260000000000002</v>
      </c>
      <c r="I866" s="21">
        <v>14.63</v>
      </c>
      <c r="J866" s="22">
        <v>0.04</v>
      </c>
      <c r="K866" s="23" t="s">
        <v>3812</v>
      </c>
      <c r="L866" s="24"/>
      <c r="M866" s="25">
        <f>C866*L866</f>
        <v>0</v>
      </c>
      <c r="N866" s="21">
        <f t="shared" si="65"/>
        <v>0</v>
      </c>
      <c r="O866" s="21">
        <f t="shared" si="66"/>
        <v>0</v>
      </c>
      <c r="P866" s="56">
        <f t="shared" si="67"/>
        <v>0</v>
      </c>
    </row>
    <row r="867" spans="1:16" s="29" customFormat="1" ht="18.75" customHeight="1">
      <c r="A867" s="159">
        <v>982568</v>
      </c>
      <c r="B867" s="159" t="s">
        <v>3612</v>
      </c>
      <c r="C867" s="237">
        <v>984.48</v>
      </c>
      <c r="D867" s="35" t="s">
        <v>0</v>
      </c>
      <c r="E867" s="20" t="s">
        <v>3697</v>
      </c>
      <c r="F867" s="20" t="s">
        <v>3702</v>
      </c>
      <c r="G867" s="20" t="s">
        <v>3702</v>
      </c>
      <c r="H867" s="21">
        <v>16.260000000000002</v>
      </c>
      <c r="I867" s="21">
        <v>14.63</v>
      </c>
      <c r="J867" s="22">
        <v>0.04</v>
      </c>
      <c r="K867" s="23" t="s">
        <v>3813</v>
      </c>
      <c r="L867" s="24"/>
      <c r="M867" s="25">
        <f>C867*L867</f>
        <v>0</v>
      </c>
      <c r="N867" s="21">
        <f t="shared" si="65"/>
        <v>0</v>
      </c>
      <c r="O867" s="21">
        <f t="shared" si="66"/>
        <v>0</v>
      </c>
      <c r="P867" s="56">
        <f t="shared" si="67"/>
        <v>0</v>
      </c>
    </row>
    <row r="868" spans="1:16" s="29" customFormat="1" ht="18.75" customHeight="1">
      <c r="A868" s="159">
        <v>982470</v>
      </c>
      <c r="B868" s="159" t="s">
        <v>3613</v>
      </c>
      <c r="C868" s="237">
        <v>1821.12</v>
      </c>
      <c r="D868" s="35" t="s">
        <v>0</v>
      </c>
      <c r="E868" s="20" t="s">
        <v>3758</v>
      </c>
      <c r="F868" s="20" t="s">
        <v>3759</v>
      </c>
      <c r="G868" s="20" t="s">
        <v>3759</v>
      </c>
      <c r="H868" s="21">
        <v>13.84</v>
      </c>
      <c r="I868" s="21">
        <v>12.53</v>
      </c>
      <c r="J868" s="22">
        <v>0.03</v>
      </c>
      <c r="K868" s="23" t="s">
        <v>3814</v>
      </c>
      <c r="L868" s="24"/>
      <c r="M868" s="25">
        <f>C868*L868</f>
        <v>0</v>
      </c>
      <c r="N868" s="21">
        <f t="shared" si="65"/>
        <v>0</v>
      </c>
      <c r="O868" s="21">
        <f t="shared" si="66"/>
        <v>0</v>
      </c>
      <c r="P868" s="56">
        <f t="shared" si="67"/>
        <v>0</v>
      </c>
    </row>
    <row r="869" spans="1:16" s="29" customFormat="1" ht="18.75" customHeight="1">
      <c r="A869" s="159">
        <v>982471</v>
      </c>
      <c r="B869" s="159" t="s">
        <v>3614</v>
      </c>
      <c r="C869" s="237">
        <v>1710.24</v>
      </c>
      <c r="D869" s="35" t="s">
        <v>0</v>
      </c>
      <c r="E869" s="20" t="s">
        <v>3758</v>
      </c>
      <c r="F869" s="20" t="s">
        <v>3759</v>
      </c>
      <c r="G869" s="20" t="s">
        <v>3759</v>
      </c>
      <c r="H869" s="21">
        <v>13.84</v>
      </c>
      <c r="I869" s="21">
        <v>12.53</v>
      </c>
      <c r="J869" s="22">
        <v>0.03</v>
      </c>
      <c r="K869" s="23" t="s">
        <v>3815</v>
      </c>
      <c r="L869" s="24"/>
      <c r="M869" s="25">
        <f>C869*L869</f>
        <v>0</v>
      </c>
      <c r="N869" s="21">
        <f t="shared" si="65"/>
        <v>0</v>
      </c>
      <c r="O869" s="21">
        <f t="shared" si="66"/>
        <v>0</v>
      </c>
      <c r="P869" s="56">
        <f t="shared" si="67"/>
        <v>0</v>
      </c>
    </row>
    <row r="870" spans="1:16" s="29" customFormat="1" ht="18.75" customHeight="1">
      <c r="A870" s="159">
        <v>982472</v>
      </c>
      <c r="B870" s="159" t="s">
        <v>3615</v>
      </c>
      <c r="C870" s="237">
        <v>1710.24</v>
      </c>
      <c r="D870" s="35" t="s">
        <v>0</v>
      </c>
      <c r="E870" s="20" t="s">
        <v>3758</v>
      </c>
      <c r="F870" s="20" t="s">
        <v>3759</v>
      </c>
      <c r="G870" s="20" t="s">
        <v>3759</v>
      </c>
      <c r="H870" s="21">
        <v>13.84</v>
      </c>
      <c r="I870" s="21">
        <v>12.53</v>
      </c>
      <c r="J870" s="22">
        <v>0.03</v>
      </c>
      <c r="K870" s="23" t="s">
        <v>3816</v>
      </c>
      <c r="L870" s="24"/>
      <c r="M870" s="25">
        <f>C870*L870</f>
        <v>0</v>
      </c>
      <c r="N870" s="21">
        <f t="shared" si="65"/>
        <v>0</v>
      </c>
      <c r="O870" s="21">
        <f t="shared" si="66"/>
        <v>0</v>
      </c>
      <c r="P870" s="56">
        <f t="shared" si="67"/>
        <v>0</v>
      </c>
    </row>
    <row r="871" spans="1:16" s="29" customFormat="1" ht="18.75" customHeight="1">
      <c r="A871" s="159">
        <v>982473</v>
      </c>
      <c r="B871" s="159" t="s">
        <v>3616</v>
      </c>
      <c r="C871" s="237">
        <v>1764</v>
      </c>
      <c r="D871" s="35" t="s">
        <v>0</v>
      </c>
      <c r="E871" s="20" t="s">
        <v>3758</v>
      </c>
      <c r="F871" s="20" t="s">
        <v>3759</v>
      </c>
      <c r="G871" s="20" t="s">
        <v>3759</v>
      </c>
      <c r="H871" s="21">
        <v>13.84</v>
      </c>
      <c r="I871" s="21">
        <v>12.53</v>
      </c>
      <c r="J871" s="22">
        <v>0.03</v>
      </c>
      <c r="K871" s="23" t="s">
        <v>3817</v>
      </c>
      <c r="L871" s="24"/>
      <c r="M871" s="25">
        <f>C871*L871</f>
        <v>0</v>
      </c>
      <c r="N871" s="21">
        <f t="shared" si="65"/>
        <v>0</v>
      </c>
      <c r="O871" s="21">
        <f t="shared" si="66"/>
        <v>0</v>
      </c>
      <c r="P871" s="56">
        <f t="shared" si="67"/>
        <v>0</v>
      </c>
    </row>
    <row r="872" spans="1:16" s="29" customFormat="1" ht="18.75" customHeight="1">
      <c r="A872" s="159">
        <v>982474</v>
      </c>
      <c r="B872" s="159" t="s">
        <v>3617</v>
      </c>
      <c r="C872" s="237">
        <v>1764</v>
      </c>
      <c r="D872" s="35" t="s">
        <v>0</v>
      </c>
      <c r="E872" s="20" t="s">
        <v>3758</v>
      </c>
      <c r="F872" s="20" t="s">
        <v>3759</v>
      </c>
      <c r="G872" s="20" t="s">
        <v>3759</v>
      </c>
      <c r="H872" s="21">
        <v>13.84</v>
      </c>
      <c r="I872" s="21">
        <v>12.53</v>
      </c>
      <c r="J872" s="22">
        <v>0.03</v>
      </c>
      <c r="K872" s="23" t="s">
        <v>3818</v>
      </c>
      <c r="L872" s="24"/>
      <c r="M872" s="25">
        <f>C872*L872</f>
        <v>0</v>
      </c>
      <c r="N872" s="21">
        <f t="shared" si="65"/>
        <v>0</v>
      </c>
      <c r="O872" s="21">
        <f t="shared" si="66"/>
        <v>0</v>
      </c>
      <c r="P872" s="56">
        <f t="shared" si="67"/>
        <v>0</v>
      </c>
    </row>
    <row r="873" spans="1:16" s="29" customFormat="1" ht="18.75" customHeight="1">
      <c r="A873" s="159">
        <v>982475</v>
      </c>
      <c r="B873" s="159" t="s">
        <v>3618</v>
      </c>
      <c r="C873" s="237">
        <v>1787.52</v>
      </c>
      <c r="D873" s="35" t="s">
        <v>0</v>
      </c>
      <c r="E873" s="20" t="s">
        <v>3758</v>
      </c>
      <c r="F873" s="20" t="s">
        <v>3759</v>
      </c>
      <c r="G873" s="20" t="s">
        <v>3759</v>
      </c>
      <c r="H873" s="21">
        <v>13.84</v>
      </c>
      <c r="I873" s="21">
        <v>12.53</v>
      </c>
      <c r="J873" s="22">
        <v>0.03</v>
      </c>
      <c r="K873" s="23" t="s">
        <v>3819</v>
      </c>
      <c r="L873" s="24"/>
      <c r="M873" s="25">
        <f>C873*L873</f>
        <v>0</v>
      </c>
      <c r="N873" s="21">
        <f t="shared" si="65"/>
        <v>0</v>
      </c>
      <c r="O873" s="21">
        <f t="shared" si="66"/>
        <v>0</v>
      </c>
      <c r="P873" s="56">
        <f t="shared" si="67"/>
        <v>0</v>
      </c>
    </row>
    <row r="874" spans="1:16" s="29" customFormat="1" ht="18.75" customHeight="1">
      <c r="A874" s="159">
        <v>982476</v>
      </c>
      <c r="B874" s="159" t="s">
        <v>3619</v>
      </c>
      <c r="C874" s="237">
        <v>1800.96</v>
      </c>
      <c r="D874" s="35" t="s">
        <v>0</v>
      </c>
      <c r="E874" s="20" t="s">
        <v>3758</v>
      </c>
      <c r="F874" s="20" t="s">
        <v>3759</v>
      </c>
      <c r="G874" s="20" t="s">
        <v>3759</v>
      </c>
      <c r="H874" s="21">
        <v>13.84</v>
      </c>
      <c r="I874" s="21">
        <v>12.53</v>
      </c>
      <c r="J874" s="22">
        <v>0.03</v>
      </c>
      <c r="K874" s="23" t="s">
        <v>3820</v>
      </c>
      <c r="L874" s="24"/>
      <c r="M874" s="25">
        <f>C874*L874</f>
        <v>0</v>
      </c>
      <c r="N874" s="21">
        <f t="shared" si="65"/>
        <v>0</v>
      </c>
      <c r="O874" s="21">
        <f t="shared" si="66"/>
        <v>0</v>
      </c>
      <c r="P874" s="56">
        <f t="shared" si="67"/>
        <v>0</v>
      </c>
    </row>
    <row r="875" spans="1:16" s="29" customFormat="1" ht="18.75" customHeight="1">
      <c r="A875" s="159">
        <v>982477</v>
      </c>
      <c r="B875" s="159" t="s">
        <v>3620</v>
      </c>
      <c r="C875" s="237">
        <v>1881.6</v>
      </c>
      <c r="D875" s="35" t="s">
        <v>0</v>
      </c>
      <c r="E875" s="20" t="s">
        <v>3758</v>
      </c>
      <c r="F875" s="20" t="s">
        <v>3759</v>
      </c>
      <c r="G875" s="20" t="s">
        <v>3759</v>
      </c>
      <c r="H875" s="21">
        <v>13.84</v>
      </c>
      <c r="I875" s="21">
        <v>12.53</v>
      </c>
      <c r="J875" s="22">
        <v>0.03</v>
      </c>
      <c r="K875" s="23" t="s">
        <v>3821</v>
      </c>
      <c r="L875" s="24"/>
      <c r="M875" s="25">
        <f>C875*L875</f>
        <v>0</v>
      </c>
      <c r="N875" s="21">
        <f t="shared" si="65"/>
        <v>0</v>
      </c>
      <c r="O875" s="21">
        <f t="shared" si="66"/>
        <v>0</v>
      </c>
      <c r="P875" s="56">
        <f t="shared" si="67"/>
        <v>0</v>
      </c>
    </row>
    <row r="876" spans="1:16" s="29" customFormat="1" ht="18.75" customHeight="1">
      <c r="A876" s="159">
        <v>982478</v>
      </c>
      <c r="B876" s="159" t="s">
        <v>3621</v>
      </c>
      <c r="C876" s="237">
        <v>1962.24</v>
      </c>
      <c r="D876" s="35" t="s">
        <v>0</v>
      </c>
      <c r="E876" s="20" t="s">
        <v>3758</v>
      </c>
      <c r="F876" s="20" t="s">
        <v>3759</v>
      </c>
      <c r="G876" s="20" t="s">
        <v>3759</v>
      </c>
      <c r="H876" s="21">
        <v>13.84</v>
      </c>
      <c r="I876" s="21">
        <v>12.53</v>
      </c>
      <c r="J876" s="22">
        <v>0.03</v>
      </c>
      <c r="K876" s="23" t="s">
        <v>3822</v>
      </c>
      <c r="L876" s="24"/>
      <c r="M876" s="25">
        <f>C876*L876</f>
        <v>0</v>
      </c>
      <c r="N876" s="21">
        <f t="shared" si="65"/>
        <v>0</v>
      </c>
      <c r="O876" s="21">
        <f t="shared" si="66"/>
        <v>0</v>
      </c>
      <c r="P876" s="56">
        <f t="shared" si="67"/>
        <v>0</v>
      </c>
    </row>
    <row r="877" spans="1:16" s="29" customFormat="1" ht="18.75" customHeight="1">
      <c r="A877" s="159">
        <v>982182</v>
      </c>
      <c r="B877" s="159" t="s">
        <v>3622</v>
      </c>
      <c r="C877" s="237">
        <v>1821.12</v>
      </c>
      <c r="D877" s="35" t="s">
        <v>0</v>
      </c>
      <c r="E877" s="20" t="s">
        <v>3758</v>
      </c>
      <c r="F877" s="20" t="s">
        <v>3759</v>
      </c>
      <c r="G877" s="20" t="s">
        <v>3759</v>
      </c>
      <c r="H877" s="21">
        <v>13.84</v>
      </c>
      <c r="I877" s="21">
        <v>12.53</v>
      </c>
      <c r="J877" s="22">
        <v>0.03</v>
      </c>
      <c r="K877" s="23" t="s">
        <v>3823</v>
      </c>
      <c r="L877" s="24"/>
      <c r="M877" s="25">
        <f>C877*L877</f>
        <v>0</v>
      </c>
      <c r="N877" s="21">
        <f t="shared" si="65"/>
        <v>0</v>
      </c>
      <c r="O877" s="21">
        <f t="shared" si="66"/>
        <v>0</v>
      </c>
      <c r="P877" s="56">
        <f t="shared" si="67"/>
        <v>0</v>
      </c>
    </row>
    <row r="878" spans="1:16" s="29" customFormat="1" ht="18.75" customHeight="1">
      <c r="A878" s="159">
        <v>982183</v>
      </c>
      <c r="B878" s="159" t="s">
        <v>3623</v>
      </c>
      <c r="C878" s="237">
        <v>1710.24</v>
      </c>
      <c r="D878" s="35" t="s">
        <v>0</v>
      </c>
      <c r="E878" s="20" t="s">
        <v>3758</v>
      </c>
      <c r="F878" s="20" t="s">
        <v>3759</v>
      </c>
      <c r="G878" s="20" t="s">
        <v>3759</v>
      </c>
      <c r="H878" s="21">
        <v>13.84</v>
      </c>
      <c r="I878" s="21">
        <v>12.53</v>
      </c>
      <c r="J878" s="22">
        <v>0.03</v>
      </c>
      <c r="K878" s="23" t="s">
        <v>3824</v>
      </c>
      <c r="L878" s="24"/>
      <c r="M878" s="25">
        <f>C878*L878</f>
        <v>0</v>
      </c>
      <c r="N878" s="21">
        <f t="shared" si="65"/>
        <v>0</v>
      </c>
      <c r="O878" s="21">
        <f t="shared" si="66"/>
        <v>0</v>
      </c>
      <c r="P878" s="56">
        <f t="shared" si="67"/>
        <v>0</v>
      </c>
    </row>
    <row r="879" spans="1:16" s="29" customFormat="1" ht="18.75" customHeight="1">
      <c r="A879" s="159">
        <v>982184</v>
      </c>
      <c r="B879" s="159" t="s">
        <v>3624</v>
      </c>
      <c r="C879" s="237">
        <v>1710.24</v>
      </c>
      <c r="D879" s="35" t="s">
        <v>0</v>
      </c>
      <c r="E879" s="20" t="s">
        <v>3758</v>
      </c>
      <c r="F879" s="20" t="s">
        <v>3759</v>
      </c>
      <c r="G879" s="20" t="s">
        <v>3759</v>
      </c>
      <c r="H879" s="21">
        <v>13.84</v>
      </c>
      <c r="I879" s="21">
        <v>12.53</v>
      </c>
      <c r="J879" s="22">
        <v>0.03</v>
      </c>
      <c r="K879" s="23" t="s">
        <v>3825</v>
      </c>
      <c r="L879" s="24"/>
      <c r="M879" s="25">
        <f>C879*L879</f>
        <v>0</v>
      </c>
      <c r="N879" s="21">
        <f t="shared" si="65"/>
        <v>0</v>
      </c>
      <c r="O879" s="21">
        <f t="shared" si="66"/>
        <v>0</v>
      </c>
      <c r="P879" s="56">
        <f t="shared" si="67"/>
        <v>0</v>
      </c>
    </row>
    <row r="880" spans="1:16" s="29" customFormat="1" ht="18.75" customHeight="1">
      <c r="A880" s="159">
        <v>982185</v>
      </c>
      <c r="B880" s="159" t="s">
        <v>3625</v>
      </c>
      <c r="C880" s="237">
        <v>1764</v>
      </c>
      <c r="D880" s="35" t="s">
        <v>0</v>
      </c>
      <c r="E880" s="20" t="s">
        <v>3758</v>
      </c>
      <c r="F880" s="20" t="s">
        <v>3759</v>
      </c>
      <c r="G880" s="20" t="s">
        <v>3759</v>
      </c>
      <c r="H880" s="21">
        <v>13.84</v>
      </c>
      <c r="I880" s="21">
        <v>12.53</v>
      </c>
      <c r="J880" s="22">
        <v>0.03</v>
      </c>
      <c r="K880" s="23" t="s">
        <v>3826</v>
      </c>
      <c r="L880" s="24"/>
      <c r="M880" s="25">
        <f>C880*L880</f>
        <v>0</v>
      </c>
      <c r="N880" s="21">
        <f t="shared" si="65"/>
        <v>0</v>
      </c>
      <c r="O880" s="21">
        <f t="shared" si="66"/>
        <v>0</v>
      </c>
      <c r="P880" s="56">
        <f t="shared" si="67"/>
        <v>0</v>
      </c>
    </row>
    <row r="881" spans="1:16" s="29" customFormat="1" ht="18.75" customHeight="1">
      <c r="A881" s="159">
        <v>982186</v>
      </c>
      <c r="B881" s="159" t="s">
        <v>3626</v>
      </c>
      <c r="C881" s="237">
        <v>1764</v>
      </c>
      <c r="D881" s="35" t="s">
        <v>0</v>
      </c>
      <c r="E881" s="20" t="s">
        <v>3758</v>
      </c>
      <c r="F881" s="20" t="s">
        <v>3759</v>
      </c>
      <c r="G881" s="20" t="s">
        <v>3759</v>
      </c>
      <c r="H881" s="21">
        <v>13.84</v>
      </c>
      <c r="I881" s="21">
        <v>12.53</v>
      </c>
      <c r="J881" s="22">
        <v>0.03</v>
      </c>
      <c r="K881" s="23" t="s">
        <v>3827</v>
      </c>
      <c r="L881" s="24"/>
      <c r="M881" s="25">
        <f>C881*L881</f>
        <v>0</v>
      </c>
      <c r="N881" s="21">
        <f t="shared" si="65"/>
        <v>0</v>
      </c>
      <c r="O881" s="21">
        <f t="shared" si="66"/>
        <v>0</v>
      </c>
      <c r="P881" s="56">
        <f t="shared" si="67"/>
        <v>0</v>
      </c>
    </row>
    <row r="882" spans="1:16" s="29" customFormat="1" ht="18.75" customHeight="1">
      <c r="A882" s="159">
        <v>982187</v>
      </c>
      <c r="B882" s="159" t="s">
        <v>3627</v>
      </c>
      <c r="C882" s="237">
        <v>1787.52</v>
      </c>
      <c r="D882" s="35" t="s">
        <v>0</v>
      </c>
      <c r="E882" s="20" t="s">
        <v>3758</v>
      </c>
      <c r="F882" s="20" t="s">
        <v>3759</v>
      </c>
      <c r="G882" s="20" t="s">
        <v>3759</v>
      </c>
      <c r="H882" s="21">
        <v>13.84</v>
      </c>
      <c r="I882" s="21">
        <v>12.53</v>
      </c>
      <c r="J882" s="22">
        <v>0.03</v>
      </c>
      <c r="K882" s="23" t="s">
        <v>3828</v>
      </c>
      <c r="L882" s="24"/>
      <c r="M882" s="25">
        <f>C882*L882</f>
        <v>0</v>
      </c>
      <c r="N882" s="21">
        <f t="shared" si="65"/>
        <v>0</v>
      </c>
      <c r="O882" s="21">
        <f t="shared" si="66"/>
        <v>0</v>
      </c>
      <c r="P882" s="56">
        <f t="shared" si="67"/>
        <v>0</v>
      </c>
    </row>
    <row r="883" spans="1:16" s="29" customFormat="1" ht="18.75" customHeight="1">
      <c r="A883" s="159">
        <v>982188</v>
      </c>
      <c r="B883" s="159" t="s">
        <v>3628</v>
      </c>
      <c r="C883" s="237">
        <v>1800.96</v>
      </c>
      <c r="D883" s="35" t="s">
        <v>0</v>
      </c>
      <c r="E883" s="20" t="s">
        <v>3758</v>
      </c>
      <c r="F883" s="20" t="s">
        <v>3759</v>
      </c>
      <c r="G883" s="20" t="s">
        <v>3759</v>
      </c>
      <c r="H883" s="21">
        <v>13.84</v>
      </c>
      <c r="I883" s="21">
        <v>12.53</v>
      </c>
      <c r="J883" s="22">
        <v>0.03</v>
      </c>
      <c r="K883" s="23" t="s">
        <v>3829</v>
      </c>
      <c r="L883" s="24"/>
      <c r="M883" s="25">
        <f>C883*L883</f>
        <v>0</v>
      </c>
      <c r="N883" s="21">
        <f t="shared" si="65"/>
        <v>0</v>
      </c>
      <c r="O883" s="21">
        <f t="shared" si="66"/>
        <v>0</v>
      </c>
      <c r="P883" s="56">
        <f t="shared" si="67"/>
        <v>0</v>
      </c>
    </row>
    <row r="884" spans="1:16" s="29" customFormat="1" ht="18.75" customHeight="1">
      <c r="A884" s="159">
        <v>982189</v>
      </c>
      <c r="B884" s="159" t="s">
        <v>3629</v>
      </c>
      <c r="C884" s="237">
        <v>1881.6</v>
      </c>
      <c r="D884" s="35" t="s">
        <v>0</v>
      </c>
      <c r="E884" s="20" t="s">
        <v>3758</v>
      </c>
      <c r="F884" s="20" t="s">
        <v>3759</v>
      </c>
      <c r="G884" s="20" t="s">
        <v>3759</v>
      </c>
      <c r="H884" s="21">
        <v>13.84</v>
      </c>
      <c r="I884" s="21">
        <v>12.53</v>
      </c>
      <c r="J884" s="22">
        <v>0.03</v>
      </c>
      <c r="K884" s="23" t="s">
        <v>3830</v>
      </c>
      <c r="L884" s="24"/>
      <c r="M884" s="25">
        <f>C884*L884</f>
        <v>0</v>
      </c>
      <c r="N884" s="21">
        <f t="shared" si="65"/>
        <v>0</v>
      </c>
      <c r="O884" s="21">
        <f t="shared" si="66"/>
        <v>0</v>
      </c>
      <c r="P884" s="56">
        <f t="shared" si="67"/>
        <v>0</v>
      </c>
    </row>
    <row r="885" spans="1:16" s="29" customFormat="1" ht="18.75" customHeight="1">
      <c r="A885" s="159">
        <v>982190</v>
      </c>
      <c r="B885" s="159" t="s">
        <v>3630</v>
      </c>
      <c r="C885" s="237">
        <v>1962.24</v>
      </c>
      <c r="D885" s="35" t="s">
        <v>0</v>
      </c>
      <c r="E885" s="20" t="s">
        <v>3758</v>
      </c>
      <c r="F885" s="20" t="s">
        <v>3759</v>
      </c>
      <c r="G885" s="20" t="s">
        <v>3759</v>
      </c>
      <c r="H885" s="21">
        <v>13.84</v>
      </c>
      <c r="I885" s="21">
        <v>12.53</v>
      </c>
      <c r="J885" s="22">
        <v>0.03</v>
      </c>
      <c r="K885" s="23" t="s">
        <v>3831</v>
      </c>
      <c r="L885" s="24"/>
      <c r="M885" s="25">
        <f>C885*L885</f>
        <v>0</v>
      </c>
      <c r="N885" s="21">
        <f t="shared" si="65"/>
        <v>0</v>
      </c>
      <c r="O885" s="21">
        <f t="shared" si="66"/>
        <v>0</v>
      </c>
      <c r="P885" s="56">
        <f t="shared" si="67"/>
        <v>0</v>
      </c>
    </row>
    <row r="886" spans="1:16" s="29" customFormat="1" ht="18.75" customHeight="1">
      <c r="A886" s="159">
        <v>982740</v>
      </c>
      <c r="B886" s="159" t="s">
        <v>3631</v>
      </c>
      <c r="C886" s="237">
        <v>1821.12</v>
      </c>
      <c r="D886" s="35" t="s">
        <v>0</v>
      </c>
      <c r="E886" s="20" t="s">
        <v>3758</v>
      </c>
      <c r="F886" s="20" t="s">
        <v>3759</v>
      </c>
      <c r="G886" s="20" t="s">
        <v>3759</v>
      </c>
      <c r="H886" s="21">
        <v>13.84</v>
      </c>
      <c r="I886" s="21">
        <v>12.53</v>
      </c>
      <c r="J886" s="22">
        <v>0.03</v>
      </c>
      <c r="K886" s="23" t="s">
        <v>3832</v>
      </c>
      <c r="L886" s="24"/>
      <c r="M886" s="25">
        <f>C886*L886</f>
        <v>0</v>
      </c>
      <c r="N886" s="21">
        <f t="shared" si="65"/>
        <v>0</v>
      </c>
      <c r="O886" s="21">
        <f t="shared" si="66"/>
        <v>0</v>
      </c>
      <c r="P886" s="56">
        <f t="shared" si="67"/>
        <v>0</v>
      </c>
    </row>
    <row r="887" spans="1:16" s="29" customFormat="1" ht="18.75" customHeight="1">
      <c r="A887" s="159">
        <v>982741</v>
      </c>
      <c r="B887" s="159" t="s">
        <v>3632</v>
      </c>
      <c r="C887" s="237">
        <v>1710.24</v>
      </c>
      <c r="D887" s="35" t="s">
        <v>0</v>
      </c>
      <c r="E887" s="20" t="s">
        <v>3758</v>
      </c>
      <c r="F887" s="20" t="s">
        <v>3759</v>
      </c>
      <c r="G887" s="20" t="s">
        <v>3759</v>
      </c>
      <c r="H887" s="21">
        <v>13.84</v>
      </c>
      <c r="I887" s="21">
        <v>12.53</v>
      </c>
      <c r="J887" s="22">
        <v>0.03</v>
      </c>
      <c r="K887" s="23" t="s">
        <v>3833</v>
      </c>
      <c r="L887" s="24"/>
      <c r="M887" s="25">
        <f>C887*L887</f>
        <v>0</v>
      </c>
      <c r="N887" s="21">
        <f t="shared" si="65"/>
        <v>0</v>
      </c>
      <c r="O887" s="21">
        <f t="shared" si="66"/>
        <v>0</v>
      </c>
      <c r="P887" s="56">
        <f t="shared" si="67"/>
        <v>0</v>
      </c>
    </row>
    <row r="888" spans="1:16" s="29" customFormat="1" ht="18.75" customHeight="1">
      <c r="A888" s="159">
        <v>982742</v>
      </c>
      <c r="B888" s="159" t="s">
        <v>3633</v>
      </c>
      <c r="C888" s="237">
        <v>1710.24</v>
      </c>
      <c r="D888" s="35" t="s">
        <v>0</v>
      </c>
      <c r="E888" s="20" t="s">
        <v>3758</v>
      </c>
      <c r="F888" s="20" t="s">
        <v>3759</v>
      </c>
      <c r="G888" s="20" t="s">
        <v>3759</v>
      </c>
      <c r="H888" s="21">
        <v>13.84</v>
      </c>
      <c r="I888" s="21">
        <v>12.53</v>
      </c>
      <c r="J888" s="22">
        <v>0.03</v>
      </c>
      <c r="K888" s="23" t="s">
        <v>3834</v>
      </c>
      <c r="L888" s="24"/>
      <c r="M888" s="25">
        <f>C888*L888</f>
        <v>0</v>
      </c>
      <c r="N888" s="21">
        <f t="shared" si="65"/>
        <v>0</v>
      </c>
      <c r="O888" s="21">
        <f t="shared" si="66"/>
        <v>0</v>
      </c>
      <c r="P888" s="56">
        <f t="shared" si="67"/>
        <v>0</v>
      </c>
    </row>
    <row r="889" spans="1:16" s="29" customFormat="1" ht="18.75" customHeight="1">
      <c r="A889" s="159">
        <v>982743</v>
      </c>
      <c r="B889" s="159" t="s">
        <v>3634</v>
      </c>
      <c r="C889" s="237">
        <v>1764</v>
      </c>
      <c r="D889" s="35" t="s">
        <v>0</v>
      </c>
      <c r="E889" s="20" t="s">
        <v>3758</v>
      </c>
      <c r="F889" s="20" t="s">
        <v>3759</v>
      </c>
      <c r="G889" s="20" t="s">
        <v>3759</v>
      </c>
      <c r="H889" s="21">
        <v>13.84</v>
      </c>
      <c r="I889" s="21">
        <v>12.53</v>
      </c>
      <c r="J889" s="22">
        <v>0.03</v>
      </c>
      <c r="K889" s="23" t="s">
        <v>3835</v>
      </c>
      <c r="L889" s="24"/>
      <c r="M889" s="25">
        <f>C889*L889</f>
        <v>0</v>
      </c>
      <c r="N889" s="21">
        <f t="shared" si="65"/>
        <v>0</v>
      </c>
      <c r="O889" s="21">
        <f t="shared" si="66"/>
        <v>0</v>
      </c>
      <c r="P889" s="56">
        <f t="shared" si="67"/>
        <v>0</v>
      </c>
    </row>
    <row r="890" spans="1:16" s="29" customFormat="1" ht="18.75" customHeight="1">
      <c r="A890" s="159">
        <v>982744</v>
      </c>
      <c r="B890" s="159" t="s">
        <v>3635</v>
      </c>
      <c r="C890" s="237">
        <v>1764</v>
      </c>
      <c r="D890" s="35" t="s">
        <v>0</v>
      </c>
      <c r="E890" s="20" t="s">
        <v>3758</v>
      </c>
      <c r="F890" s="20" t="s">
        <v>3759</v>
      </c>
      <c r="G890" s="20" t="s">
        <v>3759</v>
      </c>
      <c r="H890" s="21">
        <v>13.84</v>
      </c>
      <c r="I890" s="21">
        <v>12.53</v>
      </c>
      <c r="J890" s="22">
        <v>0.03</v>
      </c>
      <c r="K890" s="23" t="s">
        <v>3836</v>
      </c>
      <c r="L890" s="24"/>
      <c r="M890" s="25">
        <f>C890*L890</f>
        <v>0</v>
      </c>
      <c r="N890" s="21">
        <f t="shared" si="65"/>
        <v>0</v>
      </c>
      <c r="O890" s="21">
        <f t="shared" si="66"/>
        <v>0</v>
      </c>
      <c r="P890" s="56">
        <f t="shared" si="67"/>
        <v>0</v>
      </c>
    </row>
    <row r="891" spans="1:16" s="29" customFormat="1" ht="18.75" customHeight="1">
      <c r="A891" s="159">
        <v>982745</v>
      </c>
      <c r="B891" s="159" t="s">
        <v>3636</v>
      </c>
      <c r="C891" s="237">
        <v>1787.52</v>
      </c>
      <c r="D891" s="35" t="s">
        <v>0</v>
      </c>
      <c r="E891" s="20" t="s">
        <v>3758</v>
      </c>
      <c r="F891" s="20" t="s">
        <v>3759</v>
      </c>
      <c r="G891" s="20" t="s">
        <v>3759</v>
      </c>
      <c r="H891" s="21">
        <v>13.84</v>
      </c>
      <c r="I891" s="21">
        <v>12.53</v>
      </c>
      <c r="J891" s="22">
        <v>0.03</v>
      </c>
      <c r="K891" s="23" t="s">
        <v>3837</v>
      </c>
      <c r="L891" s="24"/>
      <c r="M891" s="25">
        <f>C891*L891</f>
        <v>0</v>
      </c>
      <c r="N891" s="21">
        <f t="shared" si="65"/>
        <v>0</v>
      </c>
      <c r="O891" s="21">
        <f t="shared" si="66"/>
        <v>0</v>
      </c>
      <c r="P891" s="56">
        <f t="shared" si="67"/>
        <v>0</v>
      </c>
    </row>
    <row r="892" spans="1:16" s="29" customFormat="1" ht="18.75" customHeight="1">
      <c r="A892" s="159">
        <v>982746</v>
      </c>
      <c r="B892" s="159" t="s">
        <v>3637</v>
      </c>
      <c r="C892" s="237">
        <v>1800.96</v>
      </c>
      <c r="D892" s="35" t="s">
        <v>0</v>
      </c>
      <c r="E892" s="20" t="s">
        <v>3758</v>
      </c>
      <c r="F892" s="20" t="s">
        <v>3759</v>
      </c>
      <c r="G892" s="20" t="s">
        <v>3759</v>
      </c>
      <c r="H892" s="21">
        <v>13.84</v>
      </c>
      <c r="I892" s="21">
        <v>12.53</v>
      </c>
      <c r="J892" s="22">
        <v>0.03</v>
      </c>
      <c r="K892" s="23" t="s">
        <v>3838</v>
      </c>
      <c r="L892" s="24"/>
      <c r="M892" s="25">
        <f>C892*L892</f>
        <v>0</v>
      </c>
      <c r="N892" s="21">
        <f t="shared" si="65"/>
        <v>0</v>
      </c>
      <c r="O892" s="21">
        <f t="shared" si="66"/>
        <v>0</v>
      </c>
      <c r="P892" s="56">
        <f t="shared" si="67"/>
        <v>0</v>
      </c>
    </row>
    <row r="893" spans="1:16" s="29" customFormat="1" ht="18.75" customHeight="1">
      <c r="A893" s="159">
        <v>982747</v>
      </c>
      <c r="B893" s="159" t="s">
        <v>3638</v>
      </c>
      <c r="C893" s="237">
        <v>1881.6</v>
      </c>
      <c r="D893" s="35" t="s">
        <v>0</v>
      </c>
      <c r="E893" s="20" t="s">
        <v>3758</v>
      </c>
      <c r="F893" s="20" t="s">
        <v>3759</v>
      </c>
      <c r="G893" s="20" t="s">
        <v>3759</v>
      </c>
      <c r="H893" s="21">
        <v>13.84</v>
      </c>
      <c r="I893" s="21">
        <v>12.53</v>
      </c>
      <c r="J893" s="22">
        <v>0.03</v>
      </c>
      <c r="K893" s="23" t="s">
        <v>3839</v>
      </c>
      <c r="L893" s="24"/>
      <c r="M893" s="25">
        <f>C893*L893</f>
        <v>0</v>
      </c>
      <c r="N893" s="21">
        <f t="shared" si="65"/>
        <v>0</v>
      </c>
      <c r="O893" s="21">
        <f t="shared" si="66"/>
        <v>0</v>
      </c>
      <c r="P893" s="56">
        <f t="shared" si="67"/>
        <v>0</v>
      </c>
    </row>
    <row r="894" spans="1:16" s="29" customFormat="1" ht="18.75" customHeight="1">
      <c r="A894" s="159">
        <v>982748</v>
      </c>
      <c r="B894" s="159" t="s">
        <v>3639</v>
      </c>
      <c r="C894" s="237">
        <v>1962.24</v>
      </c>
      <c r="D894" s="35" t="s">
        <v>0</v>
      </c>
      <c r="E894" s="20" t="s">
        <v>3758</v>
      </c>
      <c r="F894" s="20" t="s">
        <v>3759</v>
      </c>
      <c r="G894" s="20" t="s">
        <v>3759</v>
      </c>
      <c r="H894" s="21">
        <v>13.84</v>
      </c>
      <c r="I894" s="21">
        <v>12.53</v>
      </c>
      <c r="J894" s="22">
        <v>0.03</v>
      </c>
      <c r="K894" s="23" t="s">
        <v>3840</v>
      </c>
      <c r="L894" s="24"/>
      <c r="M894" s="25">
        <f>C894*L894</f>
        <v>0</v>
      </c>
      <c r="N894" s="21">
        <f t="shared" si="65"/>
        <v>0</v>
      </c>
      <c r="O894" s="21">
        <f t="shared" si="66"/>
        <v>0</v>
      </c>
      <c r="P894" s="56">
        <f t="shared" si="67"/>
        <v>0</v>
      </c>
    </row>
    <row r="895" spans="1:16" ht="18.75" customHeight="1">
      <c r="A895" s="259" t="s">
        <v>3640</v>
      </c>
      <c r="B895" s="260"/>
      <c r="C895" s="260"/>
      <c r="D895" s="260"/>
      <c r="E895" s="260"/>
      <c r="F895" s="260"/>
      <c r="G895" s="260"/>
      <c r="H895" s="260"/>
      <c r="I895" s="260"/>
      <c r="J895" s="260"/>
      <c r="K895" s="260"/>
      <c r="L895" s="260"/>
      <c r="M895" s="260"/>
      <c r="N895" s="260"/>
      <c r="O895" s="260"/>
      <c r="P895" s="261"/>
    </row>
    <row r="896" spans="1:16" s="29" customFormat="1" ht="18.75" customHeight="1">
      <c r="A896" s="159">
        <v>982299</v>
      </c>
      <c r="B896" s="159" t="s">
        <v>3641</v>
      </c>
      <c r="C896" s="237">
        <v>913.92</v>
      </c>
      <c r="D896" s="35" t="s">
        <v>0</v>
      </c>
      <c r="E896" s="20" t="s">
        <v>3697</v>
      </c>
      <c r="F896" s="20" t="s">
        <v>3702</v>
      </c>
      <c r="G896" s="20" t="s">
        <v>3702</v>
      </c>
      <c r="H896" s="21">
        <v>16.260000000000002</v>
      </c>
      <c r="I896" s="21">
        <v>14.63</v>
      </c>
      <c r="J896" s="22">
        <v>0.04</v>
      </c>
      <c r="K896" s="23" t="s">
        <v>3841</v>
      </c>
      <c r="L896" s="24"/>
      <c r="M896" s="25">
        <f>C896*L896</f>
        <v>0</v>
      </c>
      <c r="N896" s="21">
        <f t="shared" ref="N896:N949" si="68">H896/E896*L896</f>
        <v>0</v>
      </c>
      <c r="O896" s="21">
        <f t="shared" ref="O896:O949" si="69">I896/E896*L896</f>
        <v>0</v>
      </c>
      <c r="P896" s="56">
        <f t="shared" ref="P896:P949" si="70">J896/E896*L896</f>
        <v>0</v>
      </c>
    </row>
    <row r="897" spans="1:16" s="29" customFormat="1" ht="18.75" customHeight="1">
      <c r="A897" s="159">
        <v>982300</v>
      </c>
      <c r="B897" s="159" t="s">
        <v>3642</v>
      </c>
      <c r="C897" s="237">
        <v>860.16</v>
      </c>
      <c r="D897" s="35" t="s">
        <v>0</v>
      </c>
      <c r="E897" s="20" t="s">
        <v>3697</v>
      </c>
      <c r="F897" s="20" t="s">
        <v>3702</v>
      </c>
      <c r="G897" s="20" t="s">
        <v>3702</v>
      </c>
      <c r="H897" s="21">
        <v>16.260000000000002</v>
      </c>
      <c r="I897" s="21">
        <v>14.63</v>
      </c>
      <c r="J897" s="22">
        <v>0.04</v>
      </c>
      <c r="K897" s="23" t="s">
        <v>3842</v>
      </c>
      <c r="L897" s="24"/>
      <c r="M897" s="25">
        <f>C897*L897</f>
        <v>0</v>
      </c>
      <c r="N897" s="21">
        <f t="shared" si="68"/>
        <v>0</v>
      </c>
      <c r="O897" s="21">
        <f t="shared" si="69"/>
        <v>0</v>
      </c>
      <c r="P897" s="56">
        <f t="shared" si="70"/>
        <v>0</v>
      </c>
    </row>
    <row r="898" spans="1:16" s="29" customFormat="1" ht="18.75" customHeight="1">
      <c r="A898" s="159">
        <v>982301</v>
      </c>
      <c r="B898" s="159" t="s">
        <v>3643</v>
      </c>
      <c r="C898" s="237">
        <v>860.16</v>
      </c>
      <c r="D898" s="35" t="s">
        <v>0</v>
      </c>
      <c r="E898" s="20" t="s">
        <v>3697</v>
      </c>
      <c r="F898" s="20" t="s">
        <v>3702</v>
      </c>
      <c r="G898" s="20" t="s">
        <v>3702</v>
      </c>
      <c r="H898" s="21">
        <v>16.260000000000002</v>
      </c>
      <c r="I898" s="21">
        <v>14.63</v>
      </c>
      <c r="J898" s="22">
        <v>0.04</v>
      </c>
      <c r="K898" s="23" t="s">
        <v>3843</v>
      </c>
      <c r="L898" s="24"/>
      <c r="M898" s="25">
        <f>C898*L898</f>
        <v>0</v>
      </c>
      <c r="N898" s="21">
        <f t="shared" si="68"/>
        <v>0</v>
      </c>
      <c r="O898" s="21">
        <f t="shared" si="69"/>
        <v>0</v>
      </c>
      <c r="P898" s="56">
        <f t="shared" si="70"/>
        <v>0</v>
      </c>
    </row>
    <row r="899" spans="1:16" s="29" customFormat="1" ht="18.75" customHeight="1">
      <c r="A899" s="159">
        <v>982302</v>
      </c>
      <c r="B899" s="159" t="s">
        <v>3644</v>
      </c>
      <c r="C899" s="237">
        <v>887.04</v>
      </c>
      <c r="D899" s="35" t="s">
        <v>0</v>
      </c>
      <c r="E899" s="20" t="s">
        <v>3697</v>
      </c>
      <c r="F899" s="20" t="s">
        <v>3702</v>
      </c>
      <c r="G899" s="20" t="s">
        <v>3702</v>
      </c>
      <c r="H899" s="21">
        <v>16.260000000000002</v>
      </c>
      <c r="I899" s="21">
        <v>14.63</v>
      </c>
      <c r="J899" s="22">
        <v>0.04</v>
      </c>
      <c r="K899" s="23" t="s">
        <v>3844</v>
      </c>
      <c r="L899" s="24"/>
      <c r="M899" s="25">
        <f>C899*L899</f>
        <v>0</v>
      </c>
      <c r="N899" s="21">
        <f t="shared" si="68"/>
        <v>0</v>
      </c>
      <c r="O899" s="21">
        <f t="shared" si="69"/>
        <v>0</v>
      </c>
      <c r="P899" s="56">
        <f t="shared" si="70"/>
        <v>0</v>
      </c>
    </row>
    <row r="900" spans="1:16" s="29" customFormat="1" ht="18.75" customHeight="1">
      <c r="A900" s="159">
        <v>982303</v>
      </c>
      <c r="B900" s="159" t="s">
        <v>3645</v>
      </c>
      <c r="C900" s="237">
        <v>887.04</v>
      </c>
      <c r="D900" s="35" t="s">
        <v>0</v>
      </c>
      <c r="E900" s="20" t="s">
        <v>3697</v>
      </c>
      <c r="F900" s="20" t="s">
        <v>3702</v>
      </c>
      <c r="G900" s="20" t="s">
        <v>3702</v>
      </c>
      <c r="H900" s="21">
        <v>16.260000000000002</v>
      </c>
      <c r="I900" s="21">
        <v>14.63</v>
      </c>
      <c r="J900" s="22">
        <v>0.04</v>
      </c>
      <c r="K900" s="23" t="s">
        <v>3845</v>
      </c>
      <c r="L900" s="24"/>
      <c r="M900" s="25">
        <f>C900*L900</f>
        <v>0</v>
      </c>
      <c r="N900" s="21">
        <f t="shared" si="68"/>
        <v>0</v>
      </c>
      <c r="O900" s="21">
        <f t="shared" si="69"/>
        <v>0</v>
      </c>
      <c r="P900" s="56">
        <f t="shared" si="70"/>
        <v>0</v>
      </c>
    </row>
    <row r="901" spans="1:16" s="29" customFormat="1" ht="18.75" customHeight="1">
      <c r="A901" s="159">
        <v>982304</v>
      </c>
      <c r="B901" s="159" t="s">
        <v>3646</v>
      </c>
      <c r="C901" s="237">
        <v>897.12</v>
      </c>
      <c r="D901" s="35" t="s">
        <v>0</v>
      </c>
      <c r="E901" s="20" t="s">
        <v>3697</v>
      </c>
      <c r="F901" s="20" t="s">
        <v>3702</v>
      </c>
      <c r="G901" s="20" t="s">
        <v>3702</v>
      </c>
      <c r="H901" s="21">
        <v>16.260000000000002</v>
      </c>
      <c r="I901" s="21">
        <v>14.63</v>
      </c>
      <c r="J901" s="22">
        <v>0.04</v>
      </c>
      <c r="K901" s="23" t="s">
        <v>3846</v>
      </c>
      <c r="L901" s="24"/>
      <c r="M901" s="25">
        <f>C901*L901</f>
        <v>0</v>
      </c>
      <c r="N901" s="21">
        <f t="shared" si="68"/>
        <v>0</v>
      </c>
      <c r="O901" s="21">
        <f t="shared" si="69"/>
        <v>0</v>
      </c>
      <c r="P901" s="56">
        <f t="shared" si="70"/>
        <v>0</v>
      </c>
    </row>
    <row r="902" spans="1:16" s="29" customFormat="1" ht="18.75" customHeight="1">
      <c r="A902" s="159">
        <v>982305</v>
      </c>
      <c r="B902" s="159" t="s">
        <v>3647</v>
      </c>
      <c r="C902" s="237">
        <v>907.2</v>
      </c>
      <c r="D902" s="35" t="s">
        <v>0</v>
      </c>
      <c r="E902" s="20" t="s">
        <v>3697</v>
      </c>
      <c r="F902" s="20" t="s">
        <v>3702</v>
      </c>
      <c r="G902" s="20" t="s">
        <v>3702</v>
      </c>
      <c r="H902" s="21">
        <v>16.260000000000002</v>
      </c>
      <c r="I902" s="21">
        <v>14.63</v>
      </c>
      <c r="J902" s="22">
        <v>0.04</v>
      </c>
      <c r="K902" s="23" t="s">
        <v>3847</v>
      </c>
      <c r="L902" s="24"/>
      <c r="M902" s="25">
        <f>C902*L902</f>
        <v>0</v>
      </c>
      <c r="N902" s="21">
        <f t="shared" si="68"/>
        <v>0</v>
      </c>
      <c r="O902" s="21">
        <f t="shared" si="69"/>
        <v>0</v>
      </c>
      <c r="P902" s="56">
        <f t="shared" si="70"/>
        <v>0</v>
      </c>
    </row>
    <row r="903" spans="1:16" s="29" customFormat="1" ht="18.75" customHeight="1">
      <c r="A903" s="159">
        <v>982306</v>
      </c>
      <c r="B903" s="159" t="s">
        <v>3648</v>
      </c>
      <c r="C903" s="237">
        <v>937.44</v>
      </c>
      <c r="D903" s="35" t="s">
        <v>0</v>
      </c>
      <c r="E903" s="20" t="s">
        <v>3697</v>
      </c>
      <c r="F903" s="20" t="s">
        <v>3702</v>
      </c>
      <c r="G903" s="20" t="s">
        <v>3702</v>
      </c>
      <c r="H903" s="21">
        <v>16.260000000000002</v>
      </c>
      <c r="I903" s="21">
        <v>14.63</v>
      </c>
      <c r="J903" s="22">
        <v>0.04</v>
      </c>
      <c r="K903" s="23" t="s">
        <v>3848</v>
      </c>
      <c r="L903" s="24"/>
      <c r="M903" s="25">
        <f>C903*L903</f>
        <v>0</v>
      </c>
      <c r="N903" s="21">
        <f t="shared" si="68"/>
        <v>0</v>
      </c>
      <c r="O903" s="21">
        <f t="shared" si="69"/>
        <v>0</v>
      </c>
      <c r="P903" s="56">
        <f t="shared" si="70"/>
        <v>0</v>
      </c>
    </row>
    <row r="904" spans="1:16" s="29" customFormat="1" ht="18.75" customHeight="1">
      <c r="A904" s="159">
        <v>982307</v>
      </c>
      <c r="B904" s="159" t="s">
        <v>3649</v>
      </c>
      <c r="C904" s="237">
        <v>984.48</v>
      </c>
      <c r="D904" s="35" t="s">
        <v>0</v>
      </c>
      <c r="E904" s="20" t="s">
        <v>3697</v>
      </c>
      <c r="F904" s="20" t="s">
        <v>3702</v>
      </c>
      <c r="G904" s="20" t="s">
        <v>3702</v>
      </c>
      <c r="H904" s="21">
        <v>16.260000000000002</v>
      </c>
      <c r="I904" s="21">
        <v>14.63</v>
      </c>
      <c r="J904" s="22">
        <v>0.04</v>
      </c>
      <c r="K904" s="23" t="s">
        <v>3849</v>
      </c>
      <c r="L904" s="24"/>
      <c r="M904" s="25">
        <f>C904*L904</f>
        <v>0</v>
      </c>
      <c r="N904" s="21">
        <f t="shared" si="68"/>
        <v>0</v>
      </c>
      <c r="O904" s="21">
        <f t="shared" si="69"/>
        <v>0</v>
      </c>
      <c r="P904" s="56">
        <f t="shared" si="70"/>
        <v>0</v>
      </c>
    </row>
    <row r="905" spans="1:16" s="29" customFormat="1" ht="18.75" customHeight="1">
      <c r="A905" s="159">
        <v>982011</v>
      </c>
      <c r="B905" s="159" t="s">
        <v>3650</v>
      </c>
      <c r="C905" s="237">
        <v>913.92</v>
      </c>
      <c r="D905" s="35" t="s">
        <v>0</v>
      </c>
      <c r="E905" s="20" t="s">
        <v>3697</v>
      </c>
      <c r="F905" s="20" t="s">
        <v>3702</v>
      </c>
      <c r="G905" s="20" t="s">
        <v>3702</v>
      </c>
      <c r="H905" s="21">
        <v>16.260000000000002</v>
      </c>
      <c r="I905" s="21">
        <v>14.63</v>
      </c>
      <c r="J905" s="22">
        <v>0.04</v>
      </c>
      <c r="K905" s="23" t="s">
        <v>3850</v>
      </c>
      <c r="L905" s="24"/>
      <c r="M905" s="25">
        <f>C905*L905</f>
        <v>0</v>
      </c>
      <c r="N905" s="21">
        <f t="shared" si="68"/>
        <v>0</v>
      </c>
      <c r="O905" s="21">
        <f t="shared" si="69"/>
        <v>0</v>
      </c>
      <c r="P905" s="56">
        <f t="shared" si="70"/>
        <v>0</v>
      </c>
    </row>
    <row r="906" spans="1:16" s="29" customFormat="1" ht="18.75" customHeight="1">
      <c r="A906" s="159">
        <v>982012</v>
      </c>
      <c r="B906" s="159" t="s">
        <v>3651</v>
      </c>
      <c r="C906" s="237">
        <v>860.16</v>
      </c>
      <c r="D906" s="35" t="s">
        <v>0</v>
      </c>
      <c r="E906" s="20" t="s">
        <v>3697</v>
      </c>
      <c r="F906" s="20" t="s">
        <v>3702</v>
      </c>
      <c r="G906" s="20" t="s">
        <v>3702</v>
      </c>
      <c r="H906" s="21">
        <v>16.260000000000002</v>
      </c>
      <c r="I906" s="21">
        <v>14.63</v>
      </c>
      <c r="J906" s="22">
        <v>0.04</v>
      </c>
      <c r="K906" s="23" t="s">
        <v>3851</v>
      </c>
      <c r="L906" s="24"/>
      <c r="M906" s="25">
        <f>C906*L906</f>
        <v>0</v>
      </c>
      <c r="N906" s="21">
        <f t="shared" si="68"/>
        <v>0</v>
      </c>
      <c r="O906" s="21">
        <f t="shared" si="69"/>
        <v>0</v>
      </c>
      <c r="P906" s="56">
        <f t="shared" si="70"/>
        <v>0</v>
      </c>
    </row>
    <row r="907" spans="1:16" s="29" customFormat="1" ht="18.75" customHeight="1">
      <c r="A907" s="159">
        <v>982013</v>
      </c>
      <c r="B907" s="159" t="s">
        <v>3652</v>
      </c>
      <c r="C907" s="237">
        <v>860.16</v>
      </c>
      <c r="D907" s="35" t="s">
        <v>0</v>
      </c>
      <c r="E907" s="20" t="s">
        <v>3697</v>
      </c>
      <c r="F907" s="20" t="s">
        <v>3702</v>
      </c>
      <c r="G907" s="20" t="s">
        <v>3702</v>
      </c>
      <c r="H907" s="21">
        <v>16.260000000000002</v>
      </c>
      <c r="I907" s="21">
        <v>14.63</v>
      </c>
      <c r="J907" s="22">
        <v>0.04</v>
      </c>
      <c r="K907" s="23" t="s">
        <v>3852</v>
      </c>
      <c r="L907" s="24"/>
      <c r="M907" s="25">
        <f>C907*L907</f>
        <v>0</v>
      </c>
      <c r="N907" s="21">
        <f t="shared" si="68"/>
        <v>0</v>
      </c>
      <c r="O907" s="21">
        <f t="shared" si="69"/>
        <v>0</v>
      </c>
      <c r="P907" s="56">
        <f t="shared" si="70"/>
        <v>0</v>
      </c>
    </row>
    <row r="908" spans="1:16" s="29" customFormat="1" ht="18.75" customHeight="1">
      <c r="A908" s="159">
        <v>982014</v>
      </c>
      <c r="B908" s="159" t="s">
        <v>3653</v>
      </c>
      <c r="C908" s="237">
        <v>887.04</v>
      </c>
      <c r="D908" s="35" t="s">
        <v>0</v>
      </c>
      <c r="E908" s="20" t="s">
        <v>3697</v>
      </c>
      <c r="F908" s="20" t="s">
        <v>3702</v>
      </c>
      <c r="G908" s="20" t="s">
        <v>3702</v>
      </c>
      <c r="H908" s="21">
        <v>16.260000000000002</v>
      </c>
      <c r="I908" s="21">
        <v>14.63</v>
      </c>
      <c r="J908" s="22">
        <v>0.04</v>
      </c>
      <c r="K908" s="23" t="s">
        <v>3853</v>
      </c>
      <c r="L908" s="24"/>
      <c r="M908" s="25">
        <f>C908*L908</f>
        <v>0</v>
      </c>
      <c r="N908" s="21">
        <f t="shared" si="68"/>
        <v>0</v>
      </c>
      <c r="O908" s="21">
        <f t="shared" si="69"/>
        <v>0</v>
      </c>
      <c r="P908" s="56">
        <f t="shared" si="70"/>
        <v>0</v>
      </c>
    </row>
    <row r="909" spans="1:16" s="29" customFormat="1" ht="18.75" customHeight="1">
      <c r="A909" s="159">
        <v>982015</v>
      </c>
      <c r="B909" s="159" t="s">
        <v>3654</v>
      </c>
      <c r="C909" s="237">
        <v>887.04</v>
      </c>
      <c r="D909" s="35" t="s">
        <v>0</v>
      </c>
      <c r="E909" s="20" t="s">
        <v>3697</v>
      </c>
      <c r="F909" s="20" t="s">
        <v>3702</v>
      </c>
      <c r="G909" s="20" t="s">
        <v>3702</v>
      </c>
      <c r="H909" s="21">
        <v>16.260000000000002</v>
      </c>
      <c r="I909" s="21">
        <v>14.63</v>
      </c>
      <c r="J909" s="22">
        <v>0.04</v>
      </c>
      <c r="K909" s="23" t="s">
        <v>3854</v>
      </c>
      <c r="L909" s="24"/>
      <c r="M909" s="25">
        <f>C909*L909</f>
        <v>0</v>
      </c>
      <c r="N909" s="21">
        <f t="shared" si="68"/>
        <v>0</v>
      </c>
      <c r="O909" s="21">
        <f t="shared" si="69"/>
        <v>0</v>
      </c>
      <c r="P909" s="56">
        <f t="shared" si="70"/>
        <v>0</v>
      </c>
    </row>
    <row r="910" spans="1:16" s="29" customFormat="1" ht="18.75" customHeight="1">
      <c r="A910" s="159">
        <v>982016</v>
      </c>
      <c r="B910" s="159" t="s">
        <v>3655</v>
      </c>
      <c r="C910" s="237">
        <v>897.12</v>
      </c>
      <c r="D910" s="35" t="s">
        <v>0</v>
      </c>
      <c r="E910" s="20" t="s">
        <v>3697</v>
      </c>
      <c r="F910" s="20" t="s">
        <v>3702</v>
      </c>
      <c r="G910" s="20" t="s">
        <v>3702</v>
      </c>
      <c r="H910" s="21">
        <v>16.260000000000002</v>
      </c>
      <c r="I910" s="21">
        <v>14.63</v>
      </c>
      <c r="J910" s="22">
        <v>0.04</v>
      </c>
      <c r="K910" s="23" t="s">
        <v>3855</v>
      </c>
      <c r="L910" s="24"/>
      <c r="M910" s="25">
        <f>C910*L910</f>
        <v>0</v>
      </c>
      <c r="N910" s="21">
        <f t="shared" si="68"/>
        <v>0</v>
      </c>
      <c r="O910" s="21">
        <f t="shared" si="69"/>
        <v>0</v>
      </c>
      <c r="P910" s="56">
        <f t="shared" si="70"/>
        <v>0</v>
      </c>
    </row>
    <row r="911" spans="1:16" s="29" customFormat="1" ht="18.75" customHeight="1">
      <c r="A911" s="159">
        <v>982017</v>
      </c>
      <c r="B911" s="159" t="s">
        <v>3656</v>
      </c>
      <c r="C911" s="237">
        <v>907.2</v>
      </c>
      <c r="D911" s="35" t="s">
        <v>0</v>
      </c>
      <c r="E911" s="20" t="s">
        <v>3697</v>
      </c>
      <c r="F911" s="20" t="s">
        <v>3702</v>
      </c>
      <c r="G911" s="20" t="s">
        <v>3702</v>
      </c>
      <c r="H911" s="21">
        <v>16.260000000000002</v>
      </c>
      <c r="I911" s="21">
        <v>14.63</v>
      </c>
      <c r="J911" s="22">
        <v>0.04</v>
      </c>
      <c r="K911" s="23" t="s">
        <v>3856</v>
      </c>
      <c r="L911" s="24"/>
      <c r="M911" s="25">
        <f>C911*L911</f>
        <v>0</v>
      </c>
      <c r="N911" s="21">
        <f t="shared" si="68"/>
        <v>0</v>
      </c>
      <c r="O911" s="21">
        <f t="shared" si="69"/>
        <v>0</v>
      </c>
      <c r="P911" s="56">
        <f t="shared" si="70"/>
        <v>0</v>
      </c>
    </row>
    <row r="912" spans="1:16" s="29" customFormat="1" ht="18.75" customHeight="1">
      <c r="A912" s="159">
        <v>982018</v>
      </c>
      <c r="B912" s="159" t="s">
        <v>3657</v>
      </c>
      <c r="C912" s="237">
        <v>937.44</v>
      </c>
      <c r="D912" s="35" t="s">
        <v>0</v>
      </c>
      <c r="E912" s="20" t="s">
        <v>3697</v>
      </c>
      <c r="F912" s="20" t="s">
        <v>3702</v>
      </c>
      <c r="G912" s="20" t="s">
        <v>3702</v>
      </c>
      <c r="H912" s="21">
        <v>16.260000000000002</v>
      </c>
      <c r="I912" s="21">
        <v>14.63</v>
      </c>
      <c r="J912" s="22">
        <v>0.04</v>
      </c>
      <c r="K912" s="23" t="s">
        <v>3857</v>
      </c>
      <c r="L912" s="24"/>
      <c r="M912" s="25">
        <f>C912*L912</f>
        <v>0</v>
      </c>
      <c r="N912" s="21">
        <f t="shared" si="68"/>
        <v>0</v>
      </c>
      <c r="O912" s="21">
        <f t="shared" si="69"/>
        <v>0</v>
      </c>
      <c r="P912" s="56">
        <f t="shared" si="70"/>
        <v>0</v>
      </c>
    </row>
    <row r="913" spans="1:16" s="29" customFormat="1" ht="18.75" customHeight="1">
      <c r="A913" s="159">
        <v>982019</v>
      </c>
      <c r="B913" s="159" t="s">
        <v>3658</v>
      </c>
      <c r="C913" s="237">
        <v>984.48</v>
      </c>
      <c r="D913" s="35" t="s">
        <v>0</v>
      </c>
      <c r="E913" s="20" t="s">
        <v>3697</v>
      </c>
      <c r="F913" s="20" t="s">
        <v>3702</v>
      </c>
      <c r="G913" s="20" t="s">
        <v>3702</v>
      </c>
      <c r="H913" s="21">
        <v>16.260000000000002</v>
      </c>
      <c r="I913" s="21">
        <v>14.63</v>
      </c>
      <c r="J913" s="22">
        <v>0.04</v>
      </c>
      <c r="K913" s="23" t="s">
        <v>3858</v>
      </c>
      <c r="L913" s="24"/>
      <c r="M913" s="25">
        <f>C913*L913</f>
        <v>0</v>
      </c>
      <c r="N913" s="21">
        <f t="shared" si="68"/>
        <v>0</v>
      </c>
      <c r="O913" s="21">
        <f t="shared" si="69"/>
        <v>0</v>
      </c>
      <c r="P913" s="56">
        <f t="shared" si="70"/>
        <v>0</v>
      </c>
    </row>
    <row r="914" spans="1:16" s="29" customFormat="1" ht="18.75" customHeight="1">
      <c r="A914" s="159">
        <v>982569</v>
      </c>
      <c r="B914" s="159" t="s">
        <v>3659</v>
      </c>
      <c r="C914" s="237">
        <v>913.92</v>
      </c>
      <c r="D914" s="35" t="s">
        <v>0</v>
      </c>
      <c r="E914" s="20" t="s">
        <v>3697</v>
      </c>
      <c r="F914" s="20" t="s">
        <v>3702</v>
      </c>
      <c r="G914" s="20" t="s">
        <v>3702</v>
      </c>
      <c r="H914" s="21">
        <v>16.260000000000002</v>
      </c>
      <c r="I914" s="21">
        <v>14.63</v>
      </c>
      <c r="J914" s="22">
        <v>0.04</v>
      </c>
      <c r="K914" s="23" t="s">
        <v>3859</v>
      </c>
      <c r="L914" s="24"/>
      <c r="M914" s="25">
        <f>C914*L914</f>
        <v>0</v>
      </c>
      <c r="N914" s="21">
        <f t="shared" si="68"/>
        <v>0</v>
      </c>
      <c r="O914" s="21">
        <f t="shared" si="69"/>
        <v>0</v>
      </c>
      <c r="P914" s="56">
        <f t="shared" si="70"/>
        <v>0</v>
      </c>
    </row>
    <row r="915" spans="1:16" s="29" customFormat="1" ht="18.75" customHeight="1">
      <c r="A915" s="159">
        <v>982570</v>
      </c>
      <c r="B915" s="159" t="s">
        <v>3660</v>
      </c>
      <c r="C915" s="237">
        <v>860.16</v>
      </c>
      <c r="D915" s="35" t="s">
        <v>0</v>
      </c>
      <c r="E915" s="20" t="s">
        <v>3697</v>
      </c>
      <c r="F915" s="20" t="s">
        <v>3702</v>
      </c>
      <c r="G915" s="20" t="s">
        <v>3702</v>
      </c>
      <c r="H915" s="21">
        <v>16.260000000000002</v>
      </c>
      <c r="I915" s="21">
        <v>14.63</v>
      </c>
      <c r="J915" s="22">
        <v>0.04</v>
      </c>
      <c r="K915" s="23" t="s">
        <v>3860</v>
      </c>
      <c r="L915" s="24"/>
      <c r="M915" s="25">
        <f>C915*L915</f>
        <v>0</v>
      </c>
      <c r="N915" s="21">
        <f t="shared" si="68"/>
        <v>0</v>
      </c>
      <c r="O915" s="21">
        <f t="shared" si="69"/>
        <v>0</v>
      </c>
      <c r="P915" s="56">
        <f t="shared" si="70"/>
        <v>0</v>
      </c>
    </row>
    <row r="916" spans="1:16" s="29" customFormat="1" ht="18.75" customHeight="1">
      <c r="A916" s="159">
        <v>982571</v>
      </c>
      <c r="B916" s="159" t="s">
        <v>3661</v>
      </c>
      <c r="C916" s="237">
        <v>860.16</v>
      </c>
      <c r="D916" s="35" t="s">
        <v>0</v>
      </c>
      <c r="E916" s="20" t="s">
        <v>3697</v>
      </c>
      <c r="F916" s="20" t="s">
        <v>3702</v>
      </c>
      <c r="G916" s="20" t="s">
        <v>3702</v>
      </c>
      <c r="H916" s="21">
        <v>16.260000000000002</v>
      </c>
      <c r="I916" s="21">
        <v>14.63</v>
      </c>
      <c r="J916" s="22">
        <v>0.04</v>
      </c>
      <c r="K916" s="23" t="s">
        <v>3861</v>
      </c>
      <c r="L916" s="24"/>
      <c r="M916" s="25">
        <f>C916*L916</f>
        <v>0</v>
      </c>
      <c r="N916" s="21">
        <f t="shared" si="68"/>
        <v>0</v>
      </c>
      <c r="O916" s="21">
        <f t="shared" si="69"/>
        <v>0</v>
      </c>
      <c r="P916" s="56">
        <f t="shared" si="70"/>
        <v>0</v>
      </c>
    </row>
    <row r="917" spans="1:16" s="29" customFormat="1" ht="18.75" customHeight="1">
      <c r="A917" s="159">
        <v>982572</v>
      </c>
      <c r="B917" s="159" t="s">
        <v>3662</v>
      </c>
      <c r="C917" s="237">
        <v>887.04</v>
      </c>
      <c r="D917" s="35" t="s">
        <v>0</v>
      </c>
      <c r="E917" s="20" t="s">
        <v>3697</v>
      </c>
      <c r="F917" s="20" t="s">
        <v>3702</v>
      </c>
      <c r="G917" s="20" t="s">
        <v>3702</v>
      </c>
      <c r="H917" s="21">
        <v>16.260000000000002</v>
      </c>
      <c r="I917" s="21">
        <v>14.63</v>
      </c>
      <c r="J917" s="22">
        <v>0.04</v>
      </c>
      <c r="K917" s="23" t="s">
        <v>3862</v>
      </c>
      <c r="L917" s="24"/>
      <c r="M917" s="25">
        <f>C917*L917</f>
        <v>0</v>
      </c>
      <c r="N917" s="21">
        <f t="shared" si="68"/>
        <v>0</v>
      </c>
      <c r="O917" s="21">
        <f t="shared" si="69"/>
        <v>0</v>
      </c>
      <c r="P917" s="56">
        <f t="shared" si="70"/>
        <v>0</v>
      </c>
    </row>
    <row r="918" spans="1:16" s="29" customFormat="1" ht="18.75" customHeight="1">
      <c r="A918" s="159">
        <v>982573</v>
      </c>
      <c r="B918" s="159" t="s">
        <v>3663</v>
      </c>
      <c r="C918" s="237">
        <v>887.04</v>
      </c>
      <c r="D918" s="35" t="s">
        <v>0</v>
      </c>
      <c r="E918" s="20">
        <v>54</v>
      </c>
      <c r="F918" s="20" t="s">
        <v>3702</v>
      </c>
      <c r="G918" s="20" t="s">
        <v>3702</v>
      </c>
      <c r="H918" s="21">
        <v>16.260000000000002</v>
      </c>
      <c r="I918" s="21">
        <v>14.63</v>
      </c>
      <c r="J918" s="22">
        <v>0.04</v>
      </c>
      <c r="K918" s="23" t="s">
        <v>3863</v>
      </c>
      <c r="L918" s="24"/>
      <c r="M918" s="25">
        <f>C918*L918</f>
        <v>0</v>
      </c>
      <c r="N918" s="21">
        <f t="shared" si="68"/>
        <v>0</v>
      </c>
      <c r="O918" s="21">
        <f t="shared" si="69"/>
        <v>0</v>
      </c>
      <c r="P918" s="56">
        <f t="shared" si="70"/>
        <v>0</v>
      </c>
    </row>
    <row r="919" spans="1:16" s="29" customFormat="1" ht="18.75" customHeight="1">
      <c r="A919" s="159">
        <v>982574</v>
      </c>
      <c r="B919" s="159" t="s">
        <v>3664</v>
      </c>
      <c r="C919" s="237">
        <v>897.12</v>
      </c>
      <c r="D919" s="35" t="s">
        <v>0</v>
      </c>
      <c r="E919" s="20">
        <v>54</v>
      </c>
      <c r="F919" s="20" t="s">
        <v>3702</v>
      </c>
      <c r="G919" s="20" t="s">
        <v>3702</v>
      </c>
      <c r="H919" s="21">
        <v>16.260000000000002</v>
      </c>
      <c r="I919" s="21">
        <v>14.63</v>
      </c>
      <c r="J919" s="22">
        <v>0.04</v>
      </c>
      <c r="K919" s="23" t="s">
        <v>3864</v>
      </c>
      <c r="L919" s="24"/>
      <c r="M919" s="25">
        <f>C919*L919</f>
        <v>0</v>
      </c>
      <c r="N919" s="21">
        <f t="shared" si="68"/>
        <v>0</v>
      </c>
      <c r="O919" s="21">
        <f t="shared" si="69"/>
        <v>0</v>
      </c>
      <c r="P919" s="56">
        <f t="shared" si="70"/>
        <v>0</v>
      </c>
    </row>
    <row r="920" spans="1:16" s="29" customFormat="1" ht="18.75" customHeight="1">
      <c r="A920" s="159">
        <v>982575</v>
      </c>
      <c r="B920" s="159" t="s">
        <v>3665</v>
      </c>
      <c r="C920" s="237">
        <v>907.2</v>
      </c>
      <c r="D920" s="35" t="s">
        <v>0</v>
      </c>
      <c r="E920" s="20" t="s">
        <v>3697</v>
      </c>
      <c r="F920" s="20" t="s">
        <v>3702</v>
      </c>
      <c r="G920" s="20" t="s">
        <v>3702</v>
      </c>
      <c r="H920" s="21">
        <v>16.260000000000002</v>
      </c>
      <c r="I920" s="21">
        <v>14.63</v>
      </c>
      <c r="J920" s="22">
        <v>0.04</v>
      </c>
      <c r="K920" s="23" t="s">
        <v>3865</v>
      </c>
      <c r="L920" s="24"/>
      <c r="M920" s="25">
        <f>C920*L920</f>
        <v>0</v>
      </c>
      <c r="N920" s="21">
        <f t="shared" si="68"/>
        <v>0</v>
      </c>
      <c r="O920" s="21">
        <f t="shared" si="69"/>
        <v>0</v>
      </c>
      <c r="P920" s="56">
        <f t="shared" si="70"/>
        <v>0</v>
      </c>
    </row>
    <row r="921" spans="1:16" s="29" customFormat="1" ht="18.75" customHeight="1">
      <c r="A921" s="159">
        <v>982576</v>
      </c>
      <c r="B921" s="159" t="s">
        <v>3666</v>
      </c>
      <c r="C921" s="237">
        <v>937.44</v>
      </c>
      <c r="D921" s="35" t="s">
        <v>0</v>
      </c>
      <c r="E921" s="20" t="s">
        <v>3697</v>
      </c>
      <c r="F921" s="20" t="s">
        <v>3702</v>
      </c>
      <c r="G921" s="20" t="s">
        <v>3702</v>
      </c>
      <c r="H921" s="21">
        <v>16.260000000000002</v>
      </c>
      <c r="I921" s="21">
        <v>14.63</v>
      </c>
      <c r="J921" s="22">
        <v>0.04</v>
      </c>
      <c r="K921" s="23" t="s">
        <v>3866</v>
      </c>
      <c r="L921" s="24"/>
      <c r="M921" s="25">
        <f>C921*L921</f>
        <v>0</v>
      </c>
      <c r="N921" s="21">
        <f t="shared" si="68"/>
        <v>0</v>
      </c>
      <c r="O921" s="21">
        <f t="shared" si="69"/>
        <v>0</v>
      </c>
      <c r="P921" s="56">
        <f t="shared" si="70"/>
        <v>0</v>
      </c>
    </row>
    <row r="922" spans="1:16" s="29" customFormat="1" ht="18.75" customHeight="1">
      <c r="A922" s="159">
        <v>982577</v>
      </c>
      <c r="B922" s="159" t="s">
        <v>3667</v>
      </c>
      <c r="C922" s="237">
        <v>984.48</v>
      </c>
      <c r="D922" s="35" t="s">
        <v>0</v>
      </c>
      <c r="E922" s="20" t="s">
        <v>3697</v>
      </c>
      <c r="F922" s="20" t="s">
        <v>3702</v>
      </c>
      <c r="G922" s="20" t="s">
        <v>3702</v>
      </c>
      <c r="H922" s="21">
        <v>16.260000000000002</v>
      </c>
      <c r="I922" s="21">
        <v>14.63</v>
      </c>
      <c r="J922" s="22">
        <v>0.04</v>
      </c>
      <c r="K922" s="23" t="s">
        <v>3867</v>
      </c>
      <c r="L922" s="24"/>
      <c r="M922" s="25">
        <f>C922*L922</f>
        <v>0</v>
      </c>
      <c r="N922" s="21">
        <f t="shared" si="68"/>
        <v>0</v>
      </c>
      <c r="O922" s="21">
        <f t="shared" si="69"/>
        <v>0</v>
      </c>
      <c r="P922" s="56">
        <f t="shared" si="70"/>
        <v>0</v>
      </c>
    </row>
    <row r="923" spans="1:16" s="29" customFormat="1" ht="18.75" customHeight="1">
      <c r="A923" s="159">
        <v>982479</v>
      </c>
      <c r="B923" s="159" t="s">
        <v>3668</v>
      </c>
      <c r="C923" s="237">
        <v>1821.12</v>
      </c>
      <c r="D923" s="35" t="s">
        <v>0</v>
      </c>
      <c r="E923" s="20" t="s">
        <v>3758</v>
      </c>
      <c r="F923" s="20" t="s">
        <v>3759</v>
      </c>
      <c r="G923" s="20" t="s">
        <v>3759</v>
      </c>
      <c r="H923" s="21">
        <v>13.84</v>
      </c>
      <c r="I923" s="21">
        <v>12.53</v>
      </c>
      <c r="J923" s="22">
        <v>0.03</v>
      </c>
      <c r="K923" s="23" t="s">
        <v>3868</v>
      </c>
      <c r="L923" s="24"/>
      <c r="M923" s="25">
        <f>C923*L923</f>
        <v>0</v>
      </c>
      <c r="N923" s="21">
        <f t="shared" si="68"/>
        <v>0</v>
      </c>
      <c r="O923" s="21">
        <f t="shared" si="69"/>
        <v>0</v>
      </c>
      <c r="P923" s="56">
        <f t="shared" si="70"/>
        <v>0</v>
      </c>
    </row>
    <row r="924" spans="1:16" s="29" customFormat="1" ht="18.75" customHeight="1">
      <c r="A924" s="159">
        <v>982480</v>
      </c>
      <c r="B924" s="159" t="s">
        <v>3669</v>
      </c>
      <c r="C924" s="237">
        <v>1710.24</v>
      </c>
      <c r="D924" s="35" t="s">
        <v>0</v>
      </c>
      <c r="E924" s="20" t="s">
        <v>3758</v>
      </c>
      <c r="F924" s="20" t="s">
        <v>3759</v>
      </c>
      <c r="G924" s="20" t="s">
        <v>3759</v>
      </c>
      <c r="H924" s="21">
        <v>13.84</v>
      </c>
      <c r="I924" s="21">
        <v>12.53</v>
      </c>
      <c r="J924" s="22">
        <v>0.03</v>
      </c>
      <c r="K924" s="23" t="s">
        <v>3869</v>
      </c>
      <c r="L924" s="24"/>
      <c r="M924" s="25">
        <f>C924*L924</f>
        <v>0</v>
      </c>
      <c r="N924" s="21">
        <f t="shared" si="68"/>
        <v>0</v>
      </c>
      <c r="O924" s="21">
        <f t="shared" si="69"/>
        <v>0</v>
      </c>
      <c r="P924" s="56">
        <f t="shared" si="70"/>
        <v>0</v>
      </c>
    </row>
    <row r="925" spans="1:16" s="29" customFormat="1" ht="18.75" customHeight="1">
      <c r="A925" s="159">
        <v>982481</v>
      </c>
      <c r="B925" s="159" t="s">
        <v>3670</v>
      </c>
      <c r="C925" s="237">
        <v>1710.24</v>
      </c>
      <c r="D925" s="35" t="s">
        <v>0</v>
      </c>
      <c r="E925" s="20" t="s">
        <v>3758</v>
      </c>
      <c r="F925" s="20" t="s">
        <v>3759</v>
      </c>
      <c r="G925" s="20" t="s">
        <v>3759</v>
      </c>
      <c r="H925" s="21">
        <v>13.84</v>
      </c>
      <c r="I925" s="21">
        <v>12.53</v>
      </c>
      <c r="J925" s="22">
        <v>0.03</v>
      </c>
      <c r="K925" s="23" t="s">
        <v>3870</v>
      </c>
      <c r="L925" s="24"/>
      <c r="M925" s="25">
        <f>C925*L925</f>
        <v>0</v>
      </c>
      <c r="N925" s="21">
        <f t="shared" si="68"/>
        <v>0</v>
      </c>
      <c r="O925" s="21">
        <f t="shared" si="69"/>
        <v>0</v>
      </c>
      <c r="P925" s="56">
        <f t="shared" si="70"/>
        <v>0</v>
      </c>
    </row>
    <row r="926" spans="1:16" s="29" customFormat="1" ht="18.75" customHeight="1">
      <c r="A926" s="159">
        <v>982482</v>
      </c>
      <c r="B926" s="159" t="s">
        <v>3671</v>
      </c>
      <c r="C926" s="237">
        <v>1764</v>
      </c>
      <c r="D926" s="35" t="s">
        <v>0</v>
      </c>
      <c r="E926" s="20" t="s">
        <v>3758</v>
      </c>
      <c r="F926" s="20" t="s">
        <v>3759</v>
      </c>
      <c r="G926" s="20" t="s">
        <v>3759</v>
      </c>
      <c r="H926" s="21">
        <v>13.84</v>
      </c>
      <c r="I926" s="21">
        <v>12.53</v>
      </c>
      <c r="J926" s="22">
        <v>0.03</v>
      </c>
      <c r="K926" s="23" t="s">
        <v>3871</v>
      </c>
      <c r="L926" s="24"/>
      <c r="M926" s="25">
        <f>C926*L926</f>
        <v>0</v>
      </c>
      <c r="N926" s="21">
        <f t="shared" si="68"/>
        <v>0</v>
      </c>
      <c r="O926" s="21">
        <f t="shared" si="69"/>
        <v>0</v>
      </c>
      <c r="P926" s="56">
        <f t="shared" si="70"/>
        <v>0</v>
      </c>
    </row>
    <row r="927" spans="1:16" s="29" customFormat="1" ht="18.75" customHeight="1">
      <c r="A927" s="159">
        <v>982483</v>
      </c>
      <c r="B927" s="159" t="s">
        <v>3672</v>
      </c>
      <c r="C927" s="237">
        <v>1764</v>
      </c>
      <c r="D927" s="35" t="s">
        <v>0</v>
      </c>
      <c r="E927" s="20" t="s">
        <v>3758</v>
      </c>
      <c r="F927" s="20" t="s">
        <v>3759</v>
      </c>
      <c r="G927" s="20" t="s">
        <v>3759</v>
      </c>
      <c r="H927" s="21">
        <v>13.84</v>
      </c>
      <c r="I927" s="21">
        <v>12.53</v>
      </c>
      <c r="J927" s="22">
        <v>0.03</v>
      </c>
      <c r="K927" s="23" t="s">
        <v>3872</v>
      </c>
      <c r="L927" s="24"/>
      <c r="M927" s="25">
        <f>C927*L927</f>
        <v>0</v>
      </c>
      <c r="N927" s="21">
        <f t="shared" si="68"/>
        <v>0</v>
      </c>
      <c r="O927" s="21">
        <f t="shared" si="69"/>
        <v>0</v>
      </c>
      <c r="P927" s="56">
        <f t="shared" si="70"/>
        <v>0</v>
      </c>
    </row>
    <row r="928" spans="1:16" s="29" customFormat="1" ht="18.75" customHeight="1">
      <c r="A928" s="159">
        <v>982484</v>
      </c>
      <c r="B928" s="159" t="s">
        <v>3673</v>
      </c>
      <c r="C928" s="237">
        <v>1787.52</v>
      </c>
      <c r="D928" s="35" t="s">
        <v>0</v>
      </c>
      <c r="E928" s="20" t="s">
        <v>3758</v>
      </c>
      <c r="F928" s="20" t="s">
        <v>3759</v>
      </c>
      <c r="G928" s="20" t="s">
        <v>3759</v>
      </c>
      <c r="H928" s="21">
        <v>13.84</v>
      </c>
      <c r="I928" s="21">
        <v>12.53</v>
      </c>
      <c r="J928" s="22">
        <v>0.03</v>
      </c>
      <c r="K928" s="23" t="s">
        <v>3873</v>
      </c>
      <c r="L928" s="24"/>
      <c r="M928" s="25">
        <f>C928*L928</f>
        <v>0</v>
      </c>
      <c r="N928" s="21">
        <f t="shared" si="68"/>
        <v>0</v>
      </c>
      <c r="O928" s="21">
        <f t="shared" si="69"/>
        <v>0</v>
      </c>
      <c r="P928" s="56">
        <f t="shared" si="70"/>
        <v>0</v>
      </c>
    </row>
    <row r="929" spans="1:16" s="29" customFormat="1" ht="18.75" customHeight="1">
      <c r="A929" s="159">
        <v>982485</v>
      </c>
      <c r="B929" s="159" t="s">
        <v>3674</v>
      </c>
      <c r="C929" s="237">
        <v>1800.96</v>
      </c>
      <c r="D929" s="35" t="s">
        <v>0</v>
      </c>
      <c r="E929" s="20" t="s">
        <v>3758</v>
      </c>
      <c r="F929" s="20" t="s">
        <v>3759</v>
      </c>
      <c r="G929" s="20" t="s">
        <v>3759</v>
      </c>
      <c r="H929" s="21">
        <v>13.84</v>
      </c>
      <c r="I929" s="21">
        <v>12.53</v>
      </c>
      <c r="J929" s="22">
        <v>0.03</v>
      </c>
      <c r="K929" s="23" t="s">
        <v>3874</v>
      </c>
      <c r="L929" s="24"/>
      <c r="M929" s="25">
        <f>C929*L929</f>
        <v>0</v>
      </c>
      <c r="N929" s="21">
        <f t="shared" si="68"/>
        <v>0</v>
      </c>
      <c r="O929" s="21">
        <f t="shared" si="69"/>
        <v>0</v>
      </c>
      <c r="P929" s="56">
        <f t="shared" si="70"/>
        <v>0</v>
      </c>
    </row>
    <row r="930" spans="1:16" s="29" customFormat="1" ht="18.75" customHeight="1">
      <c r="A930" s="159">
        <v>982486</v>
      </c>
      <c r="B930" s="159" t="s">
        <v>3675</v>
      </c>
      <c r="C930" s="237">
        <v>1881.6</v>
      </c>
      <c r="D930" s="35" t="s">
        <v>0</v>
      </c>
      <c r="E930" s="20" t="s">
        <v>3758</v>
      </c>
      <c r="F930" s="20" t="s">
        <v>3759</v>
      </c>
      <c r="G930" s="20" t="s">
        <v>3759</v>
      </c>
      <c r="H930" s="21">
        <v>13.84</v>
      </c>
      <c r="I930" s="21">
        <v>12.53</v>
      </c>
      <c r="J930" s="22">
        <v>0.03</v>
      </c>
      <c r="K930" s="23" t="s">
        <v>3875</v>
      </c>
      <c r="L930" s="24"/>
      <c r="M930" s="25">
        <f>C930*L930</f>
        <v>0</v>
      </c>
      <c r="N930" s="21">
        <f t="shared" si="68"/>
        <v>0</v>
      </c>
      <c r="O930" s="21">
        <f t="shared" si="69"/>
        <v>0</v>
      </c>
      <c r="P930" s="56">
        <f t="shared" si="70"/>
        <v>0</v>
      </c>
    </row>
    <row r="931" spans="1:16" s="29" customFormat="1" ht="18.75" customHeight="1">
      <c r="A931" s="159">
        <v>982487</v>
      </c>
      <c r="B931" s="159" t="s">
        <v>3676</v>
      </c>
      <c r="C931" s="237">
        <v>1962.24</v>
      </c>
      <c r="D931" s="35" t="s">
        <v>0</v>
      </c>
      <c r="E931" s="20" t="s">
        <v>3758</v>
      </c>
      <c r="F931" s="20" t="s">
        <v>3759</v>
      </c>
      <c r="G931" s="20" t="s">
        <v>3759</v>
      </c>
      <c r="H931" s="21">
        <v>13.84</v>
      </c>
      <c r="I931" s="21">
        <v>12.53</v>
      </c>
      <c r="J931" s="22">
        <v>0.03</v>
      </c>
      <c r="K931" s="23" t="s">
        <v>3876</v>
      </c>
      <c r="L931" s="24"/>
      <c r="M931" s="25">
        <f>C931*L931</f>
        <v>0</v>
      </c>
      <c r="N931" s="21">
        <f t="shared" si="68"/>
        <v>0</v>
      </c>
      <c r="O931" s="21">
        <f t="shared" si="69"/>
        <v>0</v>
      </c>
      <c r="P931" s="56">
        <f t="shared" si="70"/>
        <v>0</v>
      </c>
    </row>
    <row r="932" spans="1:16" s="29" customFormat="1" ht="18.75" customHeight="1">
      <c r="A932" s="159">
        <v>982191</v>
      </c>
      <c r="B932" s="159" t="s">
        <v>3677</v>
      </c>
      <c r="C932" s="237">
        <v>1821.12</v>
      </c>
      <c r="D932" s="35" t="s">
        <v>0</v>
      </c>
      <c r="E932" s="20" t="s">
        <v>3758</v>
      </c>
      <c r="F932" s="20" t="s">
        <v>3759</v>
      </c>
      <c r="G932" s="20" t="s">
        <v>3759</v>
      </c>
      <c r="H932" s="21">
        <v>13.84</v>
      </c>
      <c r="I932" s="21">
        <v>12.53</v>
      </c>
      <c r="J932" s="22">
        <v>0.03</v>
      </c>
      <c r="K932" s="23" t="s">
        <v>3877</v>
      </c>
      <c r="L932" s="24"/>
      <c r="M932" s="25">
        <f>C932*L932</f>
        <v>0</v>
      </c>
      <c r="N932" s="21">
        <f t="shared" si="68"/>
        <v>0</v>
      </c>
      <c r="O932" s="21">
        <f t="shared" si="69"/>
        <v>0</v>
      </c>
      <c r="P932" s="56">
        <f t="shared" si="70"/>
        <v>0</v>
      </c>
    </row>
    <row r="933" spans="1:16" s="29" customFormat="1" ht="18.75" customHeight="1">
      <c r="A933" s="159">
        <v>982192</v>
      </c>
      <c r="B933" s="159" t="s">
        <v>3678</v>
      </c>
      <c r="C933" s="237">
        <v>1710.24</v>
      </c>
      <c r="D933" s="35" t="s">
        <v>0</v>
      </c>
      <c r="E933" s="20" t="s">
        <v>3758</v>
      </c>
      <c r="F933" s="20" t="s">
        <v>3759</v>
      </c>
      <c r="G933" s="20" t="s">
        <v>3759</v>
      </c>
      <c r="H933" s="21">
        <v>13.84</v>
      </c>
      <c r="I933" s="21">
        <v>12.53</v>
      </c>
      <c r="J933" s="22">
        <v>0.03</v>
      </c>
      <c r="K933" s="23" t="s">
        <v>3878</v>
      </c>
      <c r="L933" s="24"/>
      <c r="M933" s="25">
        <f>C933*L933</f>
        <v>0</v>
      </c>
      <c r="N933" s="21">
        <f t="shared" si="68"/>
        <v>0</v>
      </c>
      <c r="O933" s="21">
        <f t="shared" si="69"/>
        <v>0</v>
      </c>
      <c r="P933" s="56">
        <f t="shared" si="70"/>
        <v>0</v>
      </c>
    </row>
    <row r="934" spans="1:16" s="29" customFormat="1" ht="18.75" customHeight="1">
      <c r="A934" s="159">
        <v>982193</v>
      </c>
      <c r="B934" s="159" t="s">
        <v>3679</v>
      </c>
      <c r="C934" s="237">
        <v>1710.24</v>
      </c>
      <c r="D934" s="35" t="s">
        <v>0</v>
      </c>
      <c r="E934" s="20" t="s">
        <v>3758</v>
      </c>
      <c r="F934" s="20" t="s">
        <v>3759</v>
      </c>
      <c r="G934" s="20" t="s">
        <v>3759</v>
      </c>
      <c r="H934" s="21">
        <v>13.84</v>
      </c>
      <c r="I934" s="21">
        <v>12.53</v>
      </c>
      <c r="J934" s="22">
        <v>0.03</v>
      </c>
      <c r="K934" s="23" t="s">
        <v>3879</v>
      </c>
      <c r="L934" s="24"/>
      <c r="M934" s="25">
        <f>C934*L934</f>
        <v>0</v>
      </c>
      <c r="N934" s="21">
        <f t="shared" si="68"/>
        <v>0</v>
      </c>
      <c r="O934" s="21">
        <f t="shared" si="69"/>
        <v>0</v>
      </c>
      <c r="P934" s="56">
        <f t="shared" si="70"/>
        <v>0</v>
      </c>
    </row>
    <row r="935" spans="1:16" s="29" customFormat="1" ht="18.75" customHeight="1">
      <c r="A935" s="159">
        <v>982194</v>
      </c>
      <c r="B935" s="159" t="s">
        <v>3680</v>
      </c>
      <c r="C935" s="237">
        <v>1764</v>
      </c>
      <c r="D935" s="35" t="s">
        <v>0</v>
      </c>
      <c r="E935" s="20" t="s">
        <v>3758</v>
      </c>
      <c r="F935" s="20" t="s">
        <v>3759</v>
      </c>
      <c r="G935" s="20" t="s">
        <v>3759</v>
      </c>
      <c r="H935" s="21">
        <v>13.84</v>
      </c>
      <c r="I935" s="21">
        <v>12.53</v>
      </c>
      <c r="J935" s="22">
        <v>0.03</v>
      </c>
      <c r="K935" s="23">
        <v>6901800846789</v>
      </c>
      <c r="L935" s="24"/>
      <c r="M935" s="25">
        <f>C935*L935</f>
        <v>0</v>
      </c>
      <c r="N935" s="21">
        <f t="shared" si="68"/>
        <v>0</v>
      </c>
      <c r="O935" s="21">
        <f t="shared" si="69"/>
        <v>0</v>
      </c>
      <c r="P935" s="56">
        <f t="shared" si="70"/>
        <v>0</v>
      </c>
    </row>
    <row r="936" spans="1:16" s="29" customFormat="1" ht="18.75" customHeight="1">
      <c r="A936" s="159">
        <v>982195</v>
      </c>
      <c r="B936" s="159" t="s">
        <v>3681</v>
      </c>
      <c r="C936" s="237">
        <v>1764</v>
      </c>
      <c r="D936" s="35" t="s">
        <v>0</v>
      </c>
      <c r="E936" s="20" t="s">
        <v>3758</v>
      </c>
      <c r="F936" s="20" t="s">
        <v>3759</v>
      </c>
      <c r="G936" s="20" t="s">
        <v>3759</v>
      </c>
      <c r="H936" s="21">
        <v>13.84</v>
      </c>
      <c r="I936" s="21">
        <v>12.53</v>
      </c>
      <c r="J936" s="22">
        <v>0.03</v>
      </c>
      <c r="K936" s="23">
        <v>6901800846796</v>
      </c>
      <c r="L936" s="24"/>
      <c r="M936" s="25">
        <f>C936*L936</f>
        <v>0</v>
      </c>
      <c r="N936" s="21">
        <f t="shared" si="68"/>
        <v>0</v>
      </c>
      <c r="O936" s="21">
        <f t="shared" si="69"/>
        <v>0</v>
      </c>
      <c r="P936" s="56">
        <f t="shared" si="70"/>
        <v>0</v>
      </c>
    </row>
    <row r="937" spans="1:16" s="29" customFormat="1" ht="18.75" customHeight="1">
      <c r="A937" s="159">
        <v>982196</v>
      </c>
      <c r="B937" s="159" t="s">
        <v>3682</v>
      </c>
      <c r="C937" s="237">
        <v>1787.52</v>
      </c>
      <c r="D937" s="35" t="s">
        <v>0</v>
      </c>
      <c r="E937" s="20" t="s">
        <v>3758</v>
      </c>
      <c r="F937" s="20" t="s">
        <v>3759</v>
      </c>
      <c r="G937" s="20" t="s">
        <v>3759</v>
      </c>
      <c r="H937" s="21">
        <v>13.84</v>
      </c>
      <c r="I937" s="21">
        <v>12.53</v>
      </c>
      <c r="J937" s="22">
        <v>0.03</v>
      </c>
      <c r="K937" s="23">
        <v>6901800846802</v>
      </c>
      <c r="L937" s="24"/>
      <c r="M937" s="25">
        <f>C937*L937</f>
        <v>0</v>
      </c>
      <c r="N937" s="21">
        <f t="shared" si="68"/>
        <v>0</v>
      </c>
      <c r="O937" s="21">
        <f t="shared" si="69"/>
        <v>0</v>
      </c>
      <c r="P937" s="56">
        <f t="shared" si="70"/>
        <v>0</v>
      </c>
    </row>
    <row r="938" spans="1:16" s="29" customFormat="1" ht="18.75" customHeight="1">
      <c r="A938" s="159">
        <v>982197</v>
      </c>
      <c r="B938" s="159" t="s">
        <v>3683</v>
      </c>
      <c r="C938" s="237">
        <v>1800.96</v>
      </c>
      <c r="D938" s="35" t="s">
        <v>0</v>
      </c>
      <c r="E938" s="20" t="s">
        <v>3758</v>
      </c>
      <c r="F938" s="20" t="s">
        <v>3759</v>
      </c>
      <c r="G938" s="20" t="s">
        <v>3759</v>
      </c>
      <c r="H938" s="21">
        <v>13.84</v>
      </c>
      <c r="I938" s="21">
        <v>12.53</v>
      </c>
      <c r="J938" s="22">
        <v>0.03</v>
      </c>
      <c r="K938" s="23" t="s">
        <v>3880</v>
      </c>
      <c r="L938" s="24"/>
      <c r="M938" s="25">
        <f>C938*L938</f>
        <v>0</v>
      </c>
      <c r="N938" s="21">
        <f t="shared" si="68"/>
        <v>0</v>
      </c>
      <c r="O938" s="21">
        <f t="shared" si="69"/>
        <v>0</v>
      </c>
      <c r="P938" s="56">
        <f t="shared" si="70"/>
        <v>0</v>
      </c>
    </row>
    <row r="939" spans="1:16" s="29" customFormat="1" ht="18.75" customHeight="1">
      <c r="A939" s="159">
        <v>982198</v>
      </c>
      <c r="B939" s="159" t="s">
        <v>3684</v>
      </c>
      <c r="C939" s="237">
        <v>1881.6</v>
      </c>
      <c r="D939" s="35" t="s">
        <v>0</v>
      </c>
      <c r="E939" s="20" t="s">
        <v>3758</v>
      </c>
      <c r="F939" s="20" t="s">
        <v>3759</v>
      </c>
      <c r="G939" s="20" t="s">
        <v>3759</v>
      </c>
      <c r="H939" s="21">
        <v>13.84</v>
      </c>
      <c r="I939" s="21">
        <v>12.53</v>
      </c>
      <c r="J939" s="22">
        <v>0.03</v>
      </c>
      <c r="K939" s="23" t="s">
        <v>3881</v>
      </c>
      <c r="L939" s="24"/>
      <c r="M939" s="25">
        <f>C939*L939</f>
        <v>0</v>
      </c>
      <c r="N939" s="21">
        <f t="shared" si="68"/>
        <v>0</v>
      </c>
      <c r="O939" s="21">
        <f t="shared" si="69"/>
        <v>0</v>
      </c>
      <c r="P939" s="56">
        <f t="shared" si="70"/>
        <v>0</v>
      </c>
    </row>
    <row r="940" spans="1:16" s="29" customFormat="1" ht="18.75" customHeight="1">
      <c r="A940" s="159">
        <v>982199</v>
      </c>
      <c r="B940" s="159" t="s">
        <v>3685</v>
      </c>
      <c r="C940" s="237">
        <v>1962.24</v>
      </c>
      <c r="D940" s="35" t="s">
        <v>0</v>
      </c>
      <c r="E940" s="20" t="s">
        <v>3758</v>
      </c>
      <c r="F940" s="20" t="s">
        <v>3759</v>
      </c>
      <c r="G940" s="20" t="s">
        <v>3759</v>
      </c>
      <c r="H940" s="21">
        <v>13.84</v>
      </c>
      <c r="I940" s="21">
        <v>12.53</v>
      </c>
      <c r="J940" s="22">
        <v>0.03</v>
      </c>
      <c r="K940" s="23" t="s">
        <v>3882</v>
      </c>
      <c r="L940" s="24"/>
      <c r="M940" s="25">
        <f>C940*L940</f>
        <v>0</v>
      </c>
      <c r="N940" s="21">
        <f t="shared" si="68"/>
        <v>0</v>
      </c>
      <c r="O940" s="21">
        <f t="shared" si="69"/>
        <v>0</v>
      </c>
      <c r="P940" s="56">
        <f t="shared" si="70"/>
        <v>0</v>
      </c>
    </row>
    <row r="941" spans="1:16" s="29" customFormat="1" ht="18.75" customHeight="1">
      <c r="A941" s="159">
        <v>982749</v>
      </c>
      <c r="B941" s="159" t="s">
        <v>3686</v>
      </c>
      <c r="C941" s="237">
        <v>1821.12</v>
      </c>
      <c r="D941" s="35" t="s">
        <v>0</v>
      </c>
      <c r="E941" s="20" t="s">
        <v>3758</v>
      </c>
      <c r="F941" s="20" t="s">
        <v>3759</v>
      </c>
      <c r="G941" s="20" t="s">
        <v>3759</v>
      </c>
      <c r="H941" s="21">
        <v>13.84</v>
      </c>
      <c r="I941" s="21">
        <v>12.53</v>
      </c>
      <c r="J941" s="22">
        <v>0.03</v>
      </c>
      <c r="K941" s="23" t="s">
        <v>3883</v>
      </c>
      <c r="L941" s="24"/>
      <c r="M941" s="25">
        <f>C941*L941</f>
        <v>0</v>
      </c>
      <c r="N941" s="21">
        <f t="shared" si="68"/>
        <v>0</v>
      </c>
      <c r="O941" s="21">
        <f t="shared" si="69"/>
        <v>0</v>
      </c>
      <c r="P941" s="56">
        <f t="shared" si="70"/>
        <v>0</v>
      </c>
    </row>
    <row r="942" spans="1:16" s="29" customFormat="1" ht="18.75" customHeight="1">
      <c r="A942" s="159">
        <v>982750</v>
      </c>
      <c r="B942" s="159" t="s">
        <v>3687</v>
      </c>
      <c r="C942" s="237">
        <v>1710.24</v>
      </c>
      <c r="D942" s="35" t="s">
        <v>0</v>
      </c>
      <c r="E942" s="20" t="s">
        <v>3758</v>
      </c>
      <c r="F942" s="20" t="s">
        <v>3759</v>
      </c>
      <c r="G942" s="20" t="s">
        <v>3759</v>
      </c>
      <c r="H942" s="21">
        <v>13.84</v>
      </c>
      <c r="I942" s="21">
        <v>12.53</v>
      </c>
      <c r="J942" s="22">
        <v>0.03</v>
      </c>
      <c r="K942" s="23" t="s">
        <v>3884</v>
      </c>
      <c r="L942" s="24"/>
      <c r="M942" s="25">
        <f>C942*L942</f>
        <v>0</v>
      </c>
      <c r="N942" s="21">
        <f t="shared" si="68"/>
        <v>0</v>
      </c>
      <c r="O942" s="21">
        <f t="shared" si="69"/>
        <v>0</v>
      </c>
      <c r="P942" s="56">
        <f t="shared" si="70"/>
        <v>0</v>
      </c>
    </row>
    <row r="943" spans="1:16" s="29" customFormat="1" ht="18.75" customHeight="1">
      <c r="A943" s="159">
        <v>982751</v>
      </c>
      <c r="B943" s="159" t="s">
        <v>3688</v>
      </c>
      <c r="C943" s="237">
        <v>1710.24</v>
      </c>
      <c r="D943" s="35" t="s">
        <v>0</v>
      </c>
      <c r="E943" s="20" t="s">
        <v>3758</v>
      </c>
      <c r="F943" s="20" t="s">
        <v>3759</v>
      </c>
      <c r="G943" s="20" t="s">
        <v>3759</v>
      </c>
      <c r="H943" s="21">
        <v>13.84</v>
      </c>
      <c r="I943" s="21">
        <v>12.53</v>
      </c>
      <c r="J943" s="22">
        <v>0.03</v>
      </c>
      <c r="K943" s="23">
        <v>6901800852353</v>
      </c>
      <c r="L943" s="24"/>
      <c r="M943" s="25">
        <f>C943*L943</f>
        <v>0</v>
      </c>
      <c r="N943" s="21">
        <f t="shared" si="68"/>
        <v>0</v>
      </c>
      <c r="O943" s="21">
        <f t="shared" si="69"/>
        <v>0</v>
      </c>
      <c r="P943" s="56">
        <f t="shared" si="70"/>
        <v>0</v>
      </c>
    </row>
    <row r="944" spans="1:16" s="29" customFormat="1" ht="18.75" customHeight="1">
      <c r="A944" s="159">
        <v>982752</v>
      </c>
      <c r="B944" s="159" t="s">
        <v>3689</v>
      </c>
      <c r="C944" s="237">
        <v>1764</v>
      </c>
      <c r="D944" s="35" t="s">
        <v>0</v>
      </c>
      <c r="E944" s="20" t="s">
        <v>3758</v>
      </c>
      <c r="F944" s="20" t="s">
        <v>3759</v>
      </c>
      <c r="G944" s="20" t="s">
        <v>3759</v>
      </c>
      <c r="H944" s="21">
        <v>13.84</v>
      </c>
      <c r="I944" s="21">
        <v>12.53</v>
      </c>
      <c r="J944" s="22">
        <v>0.03</v>
      </c>
      <c r="K944" s="23">
        <v>6901800852360</v>
      </c>
      <c r="L944" s="24"/>
      <c r="M944" s="25">
        <f>C944*L944</f>
        <v>0</v>
      </c>
      <c r="N944" s="21">
        <f t="shared" si="68"/>
        <v>0</v>
      </c>
      <c r="O944" s="21">
        <f t="shared" si="69"/>
        <v>0</v>
      </c>
      <c r="P944" s="56">
        <f t="shared" si="70"/>
        <v>0</v>
      </c>
    </row>
    <row r="945" spans="1:16" s="29" customFormat="1" ht="18.75" customHeight="1">
      <c r="A945" s="159">
        <v>982753</v>
      </c>
      <c r="B945" s="159" t="s">
        <v>3690</v>
      </c>
      <c r="C945" s="237">
        <v>1764</v>
      </c>
      <c r="D945" s="35" t="s">
        <v>0</v>
      </c>
      <c r="E945" s="20" t="s">
        <v>3758</v>
      </c>
      <c r="F945" s="20" t="s">
        <v>3759</v>
      </c>
      <c r="G945" s="20" t="s">
        <v>3759</v>
      </c>
      <c r="H945" s="21">
        <v>13.84</v>
      </c>
      <c r="I945" s="21">
        <v>12.53</v>
      </c>
      <c r="J945" s="22">
        <v>0.03</v>
      </c>
      <c r="K945" s="23">
        <v>6901800852377</v>
      </c>
      <c r="L945" s="24"/>
      <c r="M945" s="25">
        <f>C945*L945</f>
        <v>0</v>
      </c>
      <c r="N945" s="21">
        <f t="shared" si="68"/>
        <v>0</v>
      </c>
      <c r="O945" s="21">
        <f t="shared" si="69"/>
        <v>0</v>
      </c>
      <c r="P945" s="56">
        <f t="shared" si="70"/>
        <v>0</v>
      </c>
    </row>
    <row r="946" spans="1:16" s="29" customFormat="1" ht="18.75" customHeight="1">
      <c r="A946" s="159">
        <v>982754</v>
      </c>
      <c r="B946" s="159" t="s">
        <v>3691</v>
      </c>
      <c r="C946" s="237">
        <v>1787.52</v>
      </c>
      <c r="D946" s="35" t="s">
        <v>0</v>
      </c>
      <c r="E946" s="20" t="s">
        <v>3758</v>
      </c>
      <c r="F946" s="20" t="s">
        <v>3759</v>
      </c>
      <c r="G946" s="20" t="s">
        <v>3759</v>
      </c>
      <c r="H946" s="21">
        <v>13.84</v>
      </c>
      <c r="I946" s="21">
        <v>12.53</v>
      </c>
      <c r="J946" s="22">
        <v>0.03</v>
      </c>
      <c r="K946" s="23">
        <v>6901800852384</v>
      </c>
      <c r="L946" s="24"/>
      <c r="M946" s="25">
        <f>C946*L946</f>
        <v>0</v>
      </c>
      <c r="N946" s="21">
        <f t="shared" si="68"/>
        <v>0</v>
      </c>
      <c r="O946" s="21">
        <f t="shared" si="69"/>
        <v>0</v>
      </c>
      <c r="P946" s="56">
        <f t="shared" si="70"/>
        <v>0</v>
      </c>
    </row>
    <row r="947" spans="1:16" s="29" customFormat="1" ht="18.75" customHeight="1">
      <c r="A947" s="159">
        <v>982755</v>
      </c>
      <c r="B947" s="159" t="s">
        <v>3692</v>
      </c>
      <c r="C947" s="237">
        <v>1800.96</v>
      </c>
      <c r="D947" s="35" t="s">
        <v>0</v>
      </c>
      <c r="E947" s="20" t="s">
        <v>3758</v>
      </c>
      <c r="F947" s="20" t="s">
        <v>3759</v>
      </c>
      <c r="G947" s="20" t="s">
        <v>3759</v>
      </c>
      <c r="H947" s="21">
        <v>13.84</v>
      </c>
      <c r="I947" s="21">
        <v>12.53</v>
      </c>
      <c r="J947" s="22">
        <v>0.03</v>
      </c>
      <c r="K947" s="23">
        <v>6901800852391</v>
      </c>
      <c r="L947" s="24"/>
      <c r="M947" s="25">
        <f>C947*L947</f>
        <v>0</v>
      </c>
      <c r="N947" s="21">
        <f t="shared" si="68"/>
        <v>0</v>
      </c>
      <c r="O947" s="21">
        <f t="shared" si="69"/>
        <v>0</v>
      </c>
      <c r="P947" s="56">
        <f t="shared" si="70"/>
        <v>0</v>
      </c>
    </row>
    <row r="948" spans="1:16" s="29" customFormat="1" ht="18.75" customHeight="1">
      <c r="A948" s="159">
        <v>982756</v>
      </c>
      <c r="B948" s="159" t="s">
        <v>3693</v>
      </c>
      <c r="C948" s="237">
        <v>1881.6</v>
      </c>
      <c r="D948" s="35" t="s">
        <v>0</v>
      </c>
      <c r="E948" s="20" t="s">
        <v>3758</v>
      </c>
      <c r="F948" s="20" t="s">
        <v>3759</v>
      </c>
      <c r="G948" s="20" t="s">
        <v>3759</v>
      </c>
      <c r="H948" s="21">
        <v>13.84</v>
      </c>
      <c r="I948" s="21">
        <v>12.53</v>
      </c>
      <c r="J948" s="22">
        <v>0.03</v>
      </c>
      <c r="K948" s="23">
        <v>6901800852407</v>
      </c>
      <c r="L948" s="24"/>
      <c r="M948" s="25">
        <f>C948*L948</f>
        <v>0</v>
      </c>
      <c r="N948" s="21">
        <f t="shared" si="68"/>
        <v>0</v>
      </c>
      <c r="O948" s="21">
        <f t="shared" si="69"/>
        <v>0</v>
      </c>
      <c r="P948" s="56">
        <f t="shared" si="70"/>
        <v>0</v>
      </c>
    </row>
    <row r="949" spans="1:16" s="29" customFormat="1" ht="18.75" customHeight="1">
      <c r="A949" s="159">
        <v>982757</v>
      </c>
      <c r="B949" s="159" t="s">
        <v>3694</v>
      </c>
      <c r="C949" s="237">
        <v>1962.24</v>
      </c>
      <c r="D949" s="35" t="s">
        <v>0</v>
      </c>
      <c r="E949" s="20" t="s">
        <v>3758</v>
      </c>
      <c r="F949" s="20" t="s">
        <v>3759</v>
      </c>
      <c r="G949" s="20" t="s">
        <v>3759</v>
      </c>
      <c r="H949" s="21">
        <v>13.84</v>
      </c>
      <c r="I949" s="21">
        <v>12.53</v>
      </c>
      <c r="J949" s="22">
        <v>0.03</v>
      </c>
      <c r="K949" s="23">
        <v>6901800852414</v>
      </c>
      <c r="L949" s="24"/>
      <c r="M949" s="25">
        <f>C949*L949</f>
        <v>0</v>
      </c>
      <c r="N949" s="21">
        <f t="shared" si="68"/>
        <v>0</v>
      </c>
      <c r="O949" s="21">
        <f t="shared" si="69"/>
        <v>0</v>
      </c>
      <c r="P949" s="56">
        <f t="shared" si="70"/>
        <v>0</v>
      </c>
    </row>
    <row r="950" spans="1:16" ht="18.75" customHeight="1">
      <c r="A950" s="256" t="s">
        <v>2249</v>
      </c>
      <c r="B950" s="257"/>
      <c r="C950" s="257"/>
      <c r="D950" s="257"/>
      <c r="E950" s="257"/>
      <c r="F950" s="257"/>
      <c r="G950" s="257"/>
      <c r="H950" s="257"/>
      <c r="I950" s="257"/>
      <c r="J950" s="257"/>
      <c r="K950" s="257"/>
      <c r="L950" s="257"/>
      <c r="M950" s="257"/>
      <c r="N950" s="257"/>
      <c r="O950" s="257"/>
      <c r="P950" s="258"/>
    </row>
    <row r="951" spans="1:16" ht="18.75" customHeight="1">
      <c r="A951" s="259" t="s">
        <v>2250</v>
      </c>
      <c r="B951" s="260"/>
      <c r="C951" s="260"/>
      <c r="D951" s="260"/>
      <c r="E951" s="260"/>
      <c r="F951" s="260"/>
      <c r="G951" s="260"/>
      <c r="H951" s="260"/>
      <c r="I951" s="260"/>
      <c r="J951" s="260"/>
      <c r="K951" s="260"/>
      <c r="L951" s="260"/>
      <c r="M951" s="260"/>
      <c r="N951" s="260"/>
      <c r="O951" s="260"/>
      <c r="P951" s="261"/>
    </row>
    <row r="952" spans="1:16" s="29" customFormat="1" ht="18.75" customHeight="1">
      <c r="A952" s="69">
        <v>199628</v>
      </c>
      <c r="B952" s="159" t="s">
        <v>339</v>
      </c>
      <c r="C952" s="237">
        <v>797.89</v>
      </c>
      <c r="D952" s="19" t="s">
        <v>0</v>
      </c>
      <c r="E952" s="20">
        <v>60</v>
      </c>
      <c r="F952" s="20">
        <v>2</v>
      </c>
      <c r="G952" s="20">
        <v>2</v>
      </c>
      <c r="H952" s="21">
        <v>18.38</v>
      </c>
      <c r="I952" s="21">
        <v>16.739999999999998</v>
      </c>
      <c r="J952" s="22">
        <v>0.04</v>
      </c>
      <c r="K952" s="23">
        <v>6925808355630</v>
      </c>
      <c r="L952" s="24"/>
      <c r="M952" s="25">
        <f>C952*L952</f>
        <v>0</v>
      </c>
      <c r="N952" s="26">
        <f>H952/E952*L952</f>
        <v>0</v>
      </c>
      <c r="O952" s="26">
        <f>I952/E952*L952</f>
        <v>0</v>
      </c>
      <c r="P952" s="27">
        <f t="shared" ref="P952:P964" si="71">J952/E952*L952</f>
        <v>0</v>
      </c>
    </row>
    <row r="953" spans="1:16" s="29" customFormat="1" ht="18.75" customHeight="1">
      <c r="A953" s="69">
        <v>199629</v>
      </c>
      <c r="B953" s="159" t="s">
        <v>340</v>
      </c>
      <c r="C953" s="237">
        <v>814.01</v>
      </c>
      <c r="D953" s="19" t="s">
        <v>0</v>
      </c>
      <c r="E953" s="20">
        <v>60</v>
      </c>
      <c r="F953" s="20">
        <v>2</v>
      </c>
      <c r="G953" s="20">
        <v>2</v>
      </c>
      <c r="H953" s="21">
        <v>18.38</v>
      </c>
      <c r="I953" s="21">
        <v>16.739999999999998</v>
      </c>
      <c r="J953" s="22">
        <v>0.04</v>
      </c>
      <c r="K953" s="23">
        <v>6925808355647</v>
      </c>
      <c r="L953" s="24"/>
      <c r="M953" s="25">
        <f>C953*L953</f>
        <v>0</v>
      </c>
      <c r="N953" s="26">
        <f t="shared" ref="N953:N964" si="72">H953/E953*L953</f>
        <v>0</v>
      </c>
      <c r="O953" s="26">
        <f t="shared" ref="O953:O964" si="73">I953/E953*L953</f>
        <v>0</v>
      </c>
      <c r="P953" s="27">
        <f t="shared" si="71"/>
        <v>0</v>
      </c>
    </row>
    <row r="954" spans="1:16" s="29" customFormat="1" ht="18.75" customHeight="1">
      <c r="A954" s="69">
        <v>199630</v>
      </c>
      <c r="B954" s="159" t="s">
        <v>341</v>
      </c>
      <c r="C954" s="237">
        <v>778.91</v>
      </c>
      <c r="D954" s="19" t="s">
        <v>0</v>
      </c>
      <c r="E954" s="20">
        <v>60</v>
      </c>
      <c r="F954" s="20">
        <v>2</v>
      </c>
      <c r="G954" s="20">
        <v>2</v>
      </c>
      <c r="H954" s="21">
        <v>18.38</v>
      </c>
      <c r="I954" s="21">
        <v>16.739999999999998</v>
      </c>
      <c r="J954" s="22">
        <v>0.04</v>
      </c>
      <c r="K954" s="23">
        <v>6925808355654</v>
      </c>
      <c r="L954" s="24"/>
      <c r="M954" s="25">
        <f>C954*L954</f>
        <v>0</v>
      </c>
      <c r="N954" s="26">
        <f t="shared" si="72"/>
        <v>0</v>
      </c>
      <c r="O954" s="26">
        <f t="shared" si="73"/>
        <v>0</v>
      </c>
      <c r="P954" s="27">
        <f t="shared" si="71"/>
        <v>0</v>
      </c>
    </row>
    <row r="955" spans="1:16" ht="18.75" customHeight="1">
      <c r="A955" s="89">
        <v>199631</v>
      </c>
      <c r="B955" s="172" t="s">
        <v>342</v>
      </c>
      <c r="C955" s="238">
        <v>775.24</v>
      </c>
      <c r="D955" s="88" t="s">
        <v>0</v>
      </c>
      <c r="E955" s="80">
        <v>60</v>
      </c>
      <c r="F955" s="80">
        <v>2</v>
      </c>
      <c r="G955" s="80">
        <v>2</v>
      </c>
      <c r="H955" s="81">
        <v>18.38</v>
      </c>
      <c r="I955" s="81">
        <v>16.739999999999998</v>
      </c>
      <c r="J955" s="82">
        <v>0.04</v>
      </c>
      <c r="K955" s="83">
        <v>6925808355661</v>
      </c>
      <c r="L955" s="84"/>
      <c r="M955" s="85">
        <f>C955*L955</f>
        <v>0</v>
      </c>
      <c r="N955" s="86">
        <f t="shared" si="72"/>
        <v>0</v>
      </c>
      <c r="O955" s="86">
        <f t="shared" si="73"/>
        <v>0</v>
      </c>
      <c r="P955" s="87">
        <f t="shared" si="71"/>
        <v>0</v>
      </c>
    </row>
    <row r="956" spans="1:16" s="29" customFormat="1" ht="18.75" customHeight="1">
      <c r="A956" s="69">
        <v>199632</v>
      </c>
      <c r="B956" s="159" t="s">
        <v>343</v>
      </c>
      <c r="C956" s="237">
        <v>741.84</v>
      </c>
      <c r="D956" s="19" t="s">
        <v>0</v>
      </c>
      <c r="E956" s="20">
        <v>60</v>
      </c>
      <c r="F956" s="20">
        <v>2</v>
      </c>
      <c r="G956" s="20">
        <v>2</v>
      </c>
      <c r="H956" s="21">
        <v>18.38</v>
      </c>
      <c r="I956" s="21">
        <v>16.739999999999998</v>
      </c>
      <c r="J956" s="22">
        <v>0.04</v>
      </c>
      <c r="K956" s="23">
        <v>6925808355678</v>
      </c>
      <c r="L956" s="24"/>
      <c r="M956" s="25">
        <f>C956*L956</f>
        <v>0</v>
      </c>
      <c r="N956" s="26">
        <f t="shared" si="72"/>
        <v>0</v>
      </c>
      <c r="O956" s="26">
        <f t="shared" si="73"/>
        <v>0</v>
      </c>
      <c r="P956" s="27">
        <f t="shared" si="71"/>
        <v>0</v>
      </c>
    </row>
    <row r="957" spans="1:16" s="29" customFormat="1" ht="18.75" customHeight="1">
      <c r="A957" s="69">
        <v>199633</v>
      </c>
      <c r="B957" s="159" t="s">
        <v>344</v>
      </c>
      <c r="C957" s="237">
        <v>741.84</v>
      </c>
      <c r="D957" s="19" t="s">
        <v>0</v>
      </c>
      <c r="E957" s="20">
        <v>60</v>
      </c>
      <c r="F957" s="20">
        <v>2</v>
      </c>
      <c r="G957" s="20">
        <v>2</v>
      </c>
      <c r="H957" s="21">
        <v>19.22</v>
      </c>
      <c r="I957" s="21">
        <v>17.579999999999998</v>
      </c>
      <c r="J957" s="22">
        <v>0.04</v>
      </c>
      <c r="K957" s="23">
        <v>6925808355685</v>
      </c>
      <c r="L957" s="24"/>
      <c r="M957" s="25">
        <f>C957*L957</f>
        <v>0</v>
      </c>
      <c r="N957" s="26">
        <f t="shared" si="72"/>
        <v>0</v>
      </c>
      <c r="O957" s="26">
        <f t="shared" si="73"/>
        <v>0</v>
      </c>
      <c r="P957" s="27">
        <f t="shared" si="71"/>
        <v>0</v>
      </c>
    </row>
    <row r="958" spans="1:16" s="29" customFormat="1" ht="18.75" customHeight="1">
      <c r="A958" s="89">
        <v>199657</v>
      </c>
      <c r="B958" s="172" t="s">
        <v>345</v>
      </c>
      <c r="C958" s="238">
        <v>768.81</v>
      </c>
      <c r="D958" s="88" t="s">
        <v>0</v>
      </c>
      <c r="E958" s="80">
        <v>54</v>
      </c>
      <c r="F958" s="80">
        <v>2</v>
      </c>
      <c r="G958" s="80">
        <v>2</v>
      </c>
      <c r="H958" s="81">
        <v>19.61</v>
      </c>
      <c r="I958" s="81">
        <v>17.98</v>
      </c>
      <c r="J958" s="82">
        <v>0.04</v>
      </c>
      <c r="K958" s="83">
        <v>6925808355753</v>
      </c>
      <c r="L958" s="84"/>
      <c r="M958" s="85">
        <f>C958*L958</f>
        <v>0</v>
      </c>
      <c r="N958" s="86">
        <f t="shared" si="72"/>
        <v>0</v>
      </c>
      <c r="O958" s="86">
        <f t="shared" si="73"/>
        <v>0</v>
      </c>
      <c r="P958" s="87">
        <f t="shared" si="71"/>
        <v>0</v>
      </c>
    </row>
    <row r="959" spans="1:16" s="29" customFormat="1" ht="18.75" customHeight="1">
      <c r="A959" s="69">
        <v>199640</v>
      </c>
      <c r="B959" s="159" t="s">
        <v>346</v>
      </c>
      <c r="C959" s="237">
        <v>1161.48</v>
      </c>
      <c r="D959" s="19" t="s">
        <v>2080</v>
      </c>
      <c r="E959" s="20">
        <v>27</v>
      </c>
      <c r="F959" s="20">
        <v>2</v>
      </c>
      <c r="G959" s="20">
        <v>2</v>
      </c>
      <c r="H959" s="21">
        <v>14.92</v>
      </c>
      <c r="I959" s="21">
        <v>13.53</v>
      </c>
      <c r="J959" s="22">
        <v>0.04</v>
      </c>
      <c r="K959" s="23">
        <v>6925808355708</v>
      </c>
      <c r="L959" s="24"/>
      <c r="M959" s="25">
        <f>C959*L959</f>
        <v>0</v>
      </c>
      <c r="N959" s="26">
        <f>H959/E959*L959</f>
        <v>0</v>
      </c>
      <c r="O959" s="26">
        <f>I959/E959*L959</f>
        <v>0</v>
      </c>
      <c r="P959" s="27">
        <f t="shared" si="71"/>
        <v>0</v>
      </c>
    </row>
    <row r="960" spans="1:16" s="29" customFormat="1" ht="18.75" customHeight="1">
      <c r="A960" s="69">
        <v>199641</v>
      </c>
      <c r="B960" s="159" t="s">
        <v>347</v>
      </c>
      <c r="C960" s="237">
        <v>1113.0899999999999</v>
      </c>
      <c r="D960" s="19" t="s">
        <v>0</v>
      </c>
      <c r="E960" s="20">
        <v>27</v>
      </c>
      <c r="F960" s="20">
        <v>1</v>
      </c>
      <c r="G960" s="20">
        <v>1</v>
      </c>
      <c r="H960" s="21">
        <v>14.92</v>
      </c>
      <c r="I960" s="21">
        <v>13.53</v>
      </c>
      <c r="J960" s="22">
        <v>0.03</v>
      </c>
      <c r="K960" s="23">
        <v>6925808355715</v>
      </c>
      <c r="L960" s="24"/>
      <c r="M960" s="25">
        <f>C960*L960</f>
        <v>0</v>
      </c>
      <c r="N960" s="26">
        <f t="shared" si="72"/>
        <v>0</v>
      </c>
      <c r="O960" s="26">
        <f t="shared" si="73"/>
        <v>0</v>
      </c>
      <c r="P960" s="27">
        <f t="shared" si="71"/>
        <v>0</v>
      </c>
    </row>
    <row r="961" spans="1:16" s="29" customFormat="1" ht="18.75" customHeight="1">
      <c r="A961" s="69">
        <v>199642</v>
      </c>
      <c r="B961" s="159" t="s">
        <v>348</v>
      </c>
      <c r="C961" s="237">
        <v>1209.8900000000001</v>
      </c>
      <c r="D961" s="19" t="s">
        <v>0</v>
      </c>
      <c r="E961" s="20">
        <v>27</v>
      </c>
      <c r="F961" s="20">
        <v>1</v>
      </c>
      <c r="G961" s="20">
        <v>1</v>
      </c>
      <c r="H961" s="21">
        <v>14.92</v>
      </c>
      <c r="I961" s="21">
        <v>13.53</v>
      </c>
      <c r="J961" s="22">
        <v>0.03</v>
      </c>
      <c r="K961" s="23">
        <v>6925808355722</v>
      </c>
      <c r="L961" s="24"/>
      <c r="M961" s="25">
        <f>C961*L961</f>
        <v>0</v>
      </c>
      <c r="N961" s="26">
        <f t="shared" si="72"/>
        <v>0</v>
      </c>
      <c r="O961" s="26">
        <f t="shared" si="73"/>
        <v>0</v>
      </c>
      <c r="P961" s="27">
        <f t="shared" si="71"/>
        <v>0</v>
      </c>
    </row>
    <row r="962" spans="1:16" s="29" customFormat="1" ht="18.75" customHeight="1">
      <c r="A962" s="69">
        <v>199643</v>
      </c>
      <c r="B962" s="159" t="s">
        <v>349</v>
      </c>
      <c r="C962" s="237">
        <v>1110.8900000000001</v>
      </c>
      <c r="D962" s="19" t="s">
        <v>0</v>
      </c>
      <c r="E962" s="20">
        <v>27</v>
      </c>
      <c r="F962" s="20">
        <v>1</v>
      </c>
      <c r="G962" s="20">
        <v>1</v>
      </c>
      <c r="H962" s="21">
        <v>14.92</v>
      </c>
      <c r="I962" s="21">
        <v>13.53</v>
      </c>
      <c r="J962" s="22">
        <v>0.03</v>
      </c>
      <c r="K962" s="23">
        <v>6925808355739</v>
      </c>
      <c r="L962" s="24"/>
      <c r="M962" s="25">
        <f>C962*L962</f>
        <v>0</v>
      </c>
      <c r="N962" s="26">
        <f t="shared" si="72"/>
        <v>0</v>
      </c>
      <c r="O962" s="26">
        <f t="shared" si="73"/>
        <v>0</v>
      </c>
      <c r="P962" s="27">
        <f t="shared" si="71"/>
        <v>0</v>
      </c>
    </row>
    <row r="963" spans="1:16" s="29" customFormat="1" ht="18.75" customHeight="1">
      <c r="A963" s="69">
        <v>199644</v>
      </c>
      <c r="B963" s="159" t="s">
        <v>350</v>
      </c>
      <c r="C963" s="237">
        <v>1209.8900000000001</v>
      </c>
      <c r="D963" s="19" t="s">
        <v>0</v>
      </c>
      <c r="E963" s="20">
        <v>27</v>
      </c>
      <c r="F963" s="20">
        <v>1</v>
      </c>
      <c r="G963" s="20">
        <v>1</v>
      </c>
      <c r="H963" s="21">
        <v>15.65</v>
      </c>
      <c r="I963" s="21">
        <v>14.26</v>
      </c>
      <c r="J963" s="22">
        <v>0.03</v>
      </c>
      <c r="K963" s="23">
        <v>6925808355746</v>
      </c>
      <c r="L963" s="24"/>
      <c r="M963" s="25">
        <f>C963*L963</f>
        <v>0</v>
      </c>
      <c r="N963" s="26">
        <f t="shared" si="72"/>
        <v>0</v>
      </c>
      <c r="O963" s="26">
        <f t="shared" si="73"/>
        <v>0</v>
      </c>
      <c r="P963" s="27">
        <f t="shared" si="71"/>
        <v>0</v>
      </c>
    </row>
    <row r="964" spans="1:16" s="29" customFormat="1" ht="18.75" customHeight="1">
      <c r="A964" s="69">
        <v>199659</v>
      </c>
      <c r="B964" s="159" t="s">
        <v>351</v>
      </c>
      <c r="C964" s="237">
        <v>1175.29</v>
      </c>
      <c r="D964" s="19" t="s">
        <v>0</v>
      </c>
      <c r="E964" s="20">
        <v>24</v>
      </c>
      <c r="F964" s="20">
        <v>1</v>
      </c>
      <c r="G964" s="20">
        <v>1</v>
      </c>
      <c r="H964" s="21">
        <v>15.95</v>
      </c>
      <c r="I964" s="21">
        <v>14.64</v>
      </c>
      <c r="J964" s="22">
        <v>0.04</v>
      </c>
      <c r="K964" s="23">
        <v>6925808355760</v>
      </c>
      <c r="L964" s="24"/>
      <c r="M964" s="25">
        <f>C964*L964</f>
        <v>0</v>
      </c>
      <c r="N964" s="26">
        <f t="shared" si="72"/>
        <v>0</v>
      </c>
      <c r="O964" s="26">
        <f t="shared" si="73"/>
        <v>0</v>
      </c>
      <c r="P964" s="27">
        <f t="shared" si="71"/>
        <v>0</v>
      </c>
    </row>
    <row r="965" spans="1:16" ht="18.75" customHeight="1">
      <c r="A965" s="259" t="s">
        <v>2251</v>
      </c>
      <c r="B965" s="260"/>
      <c r="C965" s="260"/>
      <c r="D965" s="260"/>
      <c r="E965" s="260"/>
      <c r="F965" s="260"/>
      <c r="G965" s="260"/>
      <c r="H965" s="260"/>
      <c r="I965" s="260"/>
      <c r="J965" s="260"/>
      <c r="K965" s="260"/>
      <c r="L965" s="260"/>
      <c r="M965" s="260"/>
      <c r="N965" s="260"/>
      <c r="O965" s="260"/>
      <c r="P965" s="261"/>
    </row>
    <row r="966" spans="1:16" s="29" customFormat="1" ht="18.75" customHeight="1">
      <c r="A966" s="69">
        <v>199681</v>
      </c>
      <c r="B966" s="159" t="s">
        <v>352</v>
      </c>
      <c r="C966" s="237">
        <v>851.08</v>
      </c>
      <c r="D966" s="19" t="s">
        <v>0</v>
      </c>
      <c r="E966" s="20">
        <v>60</v>
      </c>
      <c r="F966" s="20">
        <v>2</v>
      </c>
      <c r="G966" s="20">
        <v>2</v>
      </c>
      <c r="H966" s="21">
        <v>18.440000000000001</v>
      </c>
      <c r="I966" s="21">
        <v>16.8</v>
      </c>
      <c r="J966" s="22">
        <v>0.03</v>
      </c>
      <c r="K966" s="23">
        <v>6925808355418</v>
      </c>
      <c r="L966" s="24"/>
      <c r="M966" s="25">
        <f>C966*L966</f>
        <v>0</v>
      </c>
      <c r="N966" s="26">
        <f t="shared" ref="N966:N976" si="74">H966/E966*L966</f>
        <v>0</v>
      </c>
      <c r="O966" s="26">
        <f t="shared" ref="O966:O976" si="75">I966/E966*L966</f>
        <v>0</v>
      </c>
      <c r="P966" s="27">
        <f t="shared" ref="P966:P976" si="76">J966/E966*L966</f>
        <v>0</v>
      </c>
    </row>
    <row r="967" spans="1:16" s="29" customFormat="1" ht="18.75" customHeight="1">
      <c r="A967" s="69">
        <v>199682</v>
      </c>
      <c r="B967" s="159" t="s">
        <v>353</v>
      </c>
      <c r="C967" s="237">
        <v>851.08</v>
      </c>
      <c r="D967" s="19" t="s">
        <v>0</v>
      </c>
      <c r="E967" s="20">
        <v>60</v>
      </c>
      <c r="F967" s="20">
        <v>2</v>
      </c>
      <c r="G967" s="20">
        <v>2</v>
      </c>
      <c r="H967" s="21">
        <v>18.38</v>
      </c>
      <c r="I967" s="21">
        <v>16.739999999999998</v>
      </c>
      <c r="J967" s="22">
        <v>0.03</v>
      </c>
      <c r="K967" s="23">
        <v>6925808355425</v>
      </c>
      <c r="L967" s="24"/>
      <c r="M967" s="25">
        <f>C967*L967</f>
        <v>0</v>
      </c>
      <c r="N967" s="26">
        <f t="shared" si="74"/>
        <v>0</v>
      </c>
      <c r="O967" s="26">
        <f t="shared" si="75"/>
        <v>0</v>
      </c>
      <c r="P967" s="27">
        <f t="shared" si="76"/>
        <v>0</v>
      </c>
    </row>
    <row r="968" spans="1:16" s="29" customFormat="1" ht="18.75" customHeight="1">
      <c r="A968" s="69">
        <v>199683</v>
      </c>
      <c r="B968" s="159" t="s">
        <v>354</v>
      </c>
      <c r="C968" s="237">
        <v>851.08</v>
      </c>
      <c r="D968" s="19" t="s">
        <v>0</v>
      </c>
      <c r="E968" s="20">
        <v>60</v>
      </c>
      <c r="F968" s="20">
        <v>2</v>
      </c>
      <c r="G968" s="20">
        <v>2</v>
      </c>
      <c r="H968" s="21">
        <v>18.38</v>
      </c>
      <c r="I968" s="21">
        <v>16.739999999999998</v>
      </c>
      <c r="J968" s="22">
        <v>0.03</v>
      </c>
      <c r="K968" s="23">
        <v>6925808355432</v>
      </c>
      <c r="L968" s="24"/>
      <c r="M968" s="25">
        <f>C968*L968</f>
        <v>0</v>
      </c>
      <c r="N968" s="26">
        <f t="shared" si="74"/>
        <v>0</v>
      </c>
      <c r="O968" s="26">
        <f t="shared" si="75"/>
        <v>0</v>
      </c>
      <c r="P968" s="27">
        <f t="shared" si="76"/>
        <v>0</v>
      </c>
    </row>
    <row r="969" spans="1:16" s="29" customFormat="1" ht="18.75" customHeight="1">
      <c r="A969" s="69">
        <v>199684</v>
      </c>
      <c r="B969" s="159" t="s">
        <v>355</v>
      </c>
      <c r="C969" s="237">
        <v>851.08</v>
      </c>
      <c r="D969" s="19" t="s">
        <v>0</v>
      </c>
      <c r="E969" s="20">
        <v>60</v>
      </c>
      <c r="F969" s="20">
        <v>2</v>
      </c>
      <c r="G969" s="20">
        <v>2</v>
      </c>
      <c r="H969" s="21">
        <v>18.38</v>
      </c>
      <c r="I969" s="21">
        <v>16.739999999999998</v>
      </c>
      <c r="J969" s="22">
        <v>0.03</v>
      </c>
      <c r="K969" s="23">
        <v>6925808355449</v>
      </c>
      <c r="L969" s="24"/>
      <c r="M969" s="25">
        <f>C969*L969</f>
        <v>0</v>
      </c>
      <c r="N969" s="26">
        <f t="shared" si="74"/>
        <v>0</v>
      </c>
      <c r="O969" s="26">
        <f t="shared" si="75"/>
        <v>0</v>
      </c>
      <c r="P969" s="27">
        <f t="shared" si="76"/>
        <v>0</v>
      </c>
    </row>
    <row r="970" spans="1:16" s="29" customFormat="1" ht="18.75" customHeight="1">
      <c r="A970" s="69">
        <v>199685</v>
      </c>
      <c r="B970" s="159" t="s">
        <v>356</v>
      </c>
      <c r="C970" s="237">
        <v>851.08</v>
      </c>
      <c r="D970" s="19" t="s">
        <v>0</v>
      </c>
      <c r="E970" s="20">
        <v>60</v>
      </c>
      <c r="F970" s="20">
        <v>2</v>
      </c>
      <c r="G970" s="20">
        <v>2</v>
      </c>
      <c r="H970" s="21">
        <v>19.22</v>
      </c>
      <c r="I970" s="21">
        <v>17.579999999999998</v>
      </c>
      <c r="J970" s="22">
        <v>0.03</v>
      </c>
      <c r="K970" s="23">
        <v>6925808355456</v>
      </c>
      <c r="L970" s="24"/>
      <c r="M970" s="25">
        <f>C970*L970</f>
        <v>0</v>
      </c>
      <c r="N970" s="26">
        <f t="shared" si="74"/>
        <v>0</v>
      </c>
      <c r="O970" s="26">
        <f t="shared" si="75"/>
        <v>0</v>
      </c>
      <c r="P970" s="27">
        <f t="shared" si="76"/>
        <v>0</v>
      </c>
    </row>
    <row r="971" spans="1:16" s="29" customFormat="1" ht="18.75" customHeight="1">
      <c r="A971" s="69">
        <v>199574</v>
      </c>
      <c r="B971" s="159" t="s">
        <v>357</v>
      </c>
      <c r="C971" s="237">
        <v>851.08</v>
      </c>
      <c r="D971" s="19" t="s">
        <v>0</v>
      </c>
      <c r="E971" s="20">
        <v>54</v>
      </c>
      <c r="F971" s="20">
        <v>2</v>
      </c>
      <c r="G971" s="20">
        <v>2</v>
      </c>
      <c r="H971" s="21">
        <v>17.829999999999998</v>
      </c>
      <c r="I971" s="21">
        <v>16.2</v>
      </c>
      <c r="J971" s="22">
        <v>0.04</v>
      </c>
      <c r="K971" s="23">
        <v>6925808355609</v>
      </c>
      <c r="L971" s="24"/>
      <c r="M971" s="25">
        <f>C971*L971</f>
        <v>0</v>
      </c>
      <c r="N971" s="26">
        <f t="shared" si="74"/>
        <v>0</v>
      </c>
      <c r="O971" s="26">
        <f t="shared" si="75"/>
        <v>0</v>
      </c>
      <c r="P971" s="27">
        <f t="shared" si="76"/>
        <v>0</v>
      </c>
    </row>
    <row r="972" spans="1:16" s="29" customFormat="1" ht="18.75" customHeight="1">
      <c r="A972" s="69">
        <v>199689</v>
      </c>
      <c r="B972" s="159" t="s">
        <v>358</v>
      </c>
      <c r="C972" s="237">
        <v>1262.8900000000001</v>
      </c>
      <c r="D972" s="19" t="s">
        <v>0</v>
      </c>
      <c r="E972" s="20">
        <v>27</v>
      </c>
      <c r="F972" s="20">
        <v>1</v>
      </c>
      <c r="G972" s="20">
        <v>1</v>
      </c>
      <c r="H972" s="21">
        <v>14.92</v>
      </c>
      <c r="I972" s="21">
        <v>13.53</v>
      </c>
      <c r="J972" s="22">
        <v>0.03</v>
      </c>
      <c r="K972" s="23">
        <v>6925808355463</v>
      </c>
      <c r="L972" s="24"/>
      <c r="M972" s="25">
        <f>C972*L972</f>
        <v>0</v>
      </c>
      <c r="N972" s="26">
        <f t="shared" si="74"/>
        <v>0</v>
      </c>
      <c r="O972" s="26">
        <f t="shared" si="75"/>
        <v>0</v>
      </c>
      <c r="P972" s="27">
        <f t="shared" si="76"/>
        <v>0</v>
      </c>
    </row>
    <row r="973" spans="1:16" s="29" customFormat="1" ht="18.75" customHeight="1">
      <c r="A973" s="69">
        <v>199691</v>
      </c>
      <c r="B973" s="159" t="s">
        <v>359</v>
      </c>
      <c r="C973" s="237">
        <v>1262.8900000000001</v>
      </c>
      <c r="D973" s="19" t="s">
        <v>0</v>
      </c>
      <c r="E973" s="20">
        <v>27</v>
      </c>
      <c r="F973" s="20">
        <v>1</v>
      </c>
      <c r="G973" s="20">
        <v>1</v>
      </c>
      <c r="H973" s="21">
        <v>14.92</v>
      </c>
      <c r="I973" s="21">
        <v>13.53</v>
      </c>
      <c r="J973" s="22">
        <v>0.03</v>
      </c>
      <c r="K973" s="23">
        <v>6925808355487</v>
      </c>
      <c r="L973" s="24"/>
      <c r="M973" s="25">
        <f>C973*L973</f>
        <v>0</v>
      </c>
      <c r="N973" s="26">
        <f t="shared" si="74"/>
        <v>0</v>
      </c>
      <c r="O973" s="26">
        <f t="shared" si="75"/>
        <v>0</v>
      </c>
      <c r="P973" s="27">
        <f t="shared" si="76"/>
        <v>0</v>
      </c>
    </row>
    <row r="974" spans="1:16" s="29" customFormat="1" ht="18.75" customHeight="1">
      <c r="A974" s="69">
        <v>199694</v>
      </c>
      <c r="B974" s="159" t="s">
        <v>360</v>
      </c>
      <c r="C974" s="237">
        <v>1262.8900000000001</v>
      </c>
      <c r="D974" s="19" t="s">
        <v>0</v>
      </c>
      <c r="E974" s="20">
        <v>27</v>
      </c>
      <c r="F974" s="20">
        <v>1</v>
      </c>
      <c r="G974" s="20">
        <v>1</v>
      </c>
      <c r="H974" s="21">
        <v>14.92</v>
      </c>
      <c r="I974" s="21">
        <v>13.53</v>
      </c>
      <c r="J974" s="22">
        <v>0.03</v>
      </c>
      <c r="K974" s="23">
        <v>6925808355500</v>
      </c>
      <c r="L974" s="24"/>
      <c r="M974" s="25">
        <f>C974*L974</f>
        <v>0</v>
      </c>
      <c r="N974" s="26">
        <f t="shared" si="74"/>
        <v>0</v>
      </c>
      <c r="O974" s="26">
        <f t="shared" si="75"/>
        <v>0</v>
      </c>
      <c r="P974" s="27">
        <f t="shared" si="76"/>
        <v>0</v>
      </c>
    </row>
    <row r="975" spans="1:16" s="29" customFormat="1" ht="18.75" customHeight="1">
      <c r="A975" s="69">
        <v>199555</v>
      </c>
      <c r="B975" s="159" t="s">
        <v>361</v>
      </c>
      <c r="C975" s="237">
        <v>1262.8900000000001</v>
      </c>
      <c r="D975" s="19" t="s">
        <v>0</v>
      </c>
      <c r="E975" s="20">
        <v>27</v>
      </c>
      <c r="F975" s="20">
        <v>1</v>
      </c>
      <c r="G975" s="20">
        <v>1</v>
      </c>
      <c r="H975" s="21">
        <v>15.65</v>
      </c>
      <c r="I975" s="21">
        <v>14.26</v>
      </c>
      <c r="J975" s="22">
        <v>0.03</v>
      </c>
      <c r="K975" s="23">
        <v>6925808355524</v>
      </c>
      <c r="L975" s="24"/>
      <c r="M975" s="25">
        <f>C975*L975</f>
        <v>0</v>
      </c>
      <c r="N975" s="26">
        <f t="shared" si="74"/>
        <v>0</v>
      </c>
      <c r="O975" s="26">
        <f t="shared" si="75"/>
        <v>0</v>
      </c>
      <c r="P975" s="27">
        <f t="shared" si="76"/>
        <v>0</v>
      </c>
    </row>
    <row r="976" spans="1:16" s="29" customFormat="1" ht="18.75" customHeight="1">
      <c r="A976" s="69">
        <v>199556</v>
      </c>
      <c r="B976" s="159" t="s">
        <v>362</v>
      </c>
      <c r="C976" s="237">
        <v>1262.8900000000001</v>
      </c>
      <c r="D976" s="19" t="s">
        <v>0</v>
      </c>
      <c r="E976" s="20">
        <v>24</v>
      </c>
      <c r="F976" s="20">
        <v>1</v>
      </c>
      <c r="G976" s="20">
        <v>1</v>
      </c>
      <c r="H976" s="21">
        <v>15.95</v>
      </c>
      <c r="I976" s="21">
        <v>14.64</v>
      </c>
      <c r="J976" s="22">
        <v>0.04</v>
      </c>
      <c r="K976" s="23">
        <v>6925808355531</v>
      </c>
      <c r="L976" s="24"/>
      <c r="M976" s="25">
        <f>C976*L976</f>
        <v>0</v>
      </c>
      <c r="N976" s="26">
        <f t="shared" si="74"/>
        <v>0</v>
      </c>
      <c r="O976" s="26">
        <f t="shared" si="75"/>
        <v>0</v>
      </c>
      <c r="P976" s="27">
        <f t="shared" si="76"/>
        <v>0</v>
      </c>
    </row>
    <row r="977" spans="1:16" ht="18.75" customHeight="1">
      <c r="A977" s="259" t="s">
        <v>2252</v>
      </c>
      <c r="B977" s="260"/>
      <c r="C977" s="260"/>
      <c r="D977" s="260"/>
      <c r="E977" s="260"/>
      <c r="F977" s="260"/>
      <c r="G977" s="260"/>
      <c r="H977" s="260"/>
      <c r="I977" s="260"/>
      <c r="J977" s="260"/>
      <c r="K977" s="260"/>
      <c r="L977" s="260"/>
      <c r="M977" s="260"/>
      <c r="N977" s="260"/>
      <c r="O977" s="260"/>
      <c r="P977" s="261"/>
    </row>
    <row r="978" spans="1:16" s="29" customFormat="1" ht="18.75" customHeight="1">
      <c r="A978" s="160">
        <v>199563</v>
      </c>
      <c r="B978" s="159" t="s">
        <v>363</v>
      </c>
      <c r="C978" s="237">
        <v>842.31</v>
      </c>
      <c r="D978" s="19" t="s">
        <v>0</v>
      </c>
      <c r="E978" s="20">
        <v>60</v>
      </c>
      <c r="F978" s="20">
        <v>2</v>
      </c>
      <c r="G978" s="20">
        <v>2</v>
      </c>
      <c r="H978" s="21">
        <v>18.440000000000001</v>
      </c>
      <c r="I978" s="21">
        <v>16.8</v>
      </c>
      <c r="J978" s="22">
        <v>0.03</v>
      </c>
      <c r="K978" s="23">
        <v>6925808355548</v>
      </c>
      <c r="L978" s="24"/>
      <c r="M978" s="25">
        <f>C978*L978</f>
        <v>0</v>
      </c>
      <c r="N978" s="26">
        <f t="shared" ref="N978:N988" si="77">H978/E978*L978</f>
        <v>0</v>
      </c>
      <c r="O978" s="26">
        <f t="shared" ref="O978:O988" si="78">I978/E978*L978</f>
        <v>0</v>
      </c>
      <c r="P978" s="27">
        <f t="shared" ref="P978:P988" si="79">J978/E978*L978</f>
        <v>0</v>
      </c>
    </row>
    <row r="979" spans="1:16" s="29" customFormat="1" ht="18.75" customHeight="1">
      <c r="A979" s="69">
        <v>199564</v>
      </c>
      <c r="B979" s="159" t="s">
        <v>364</v>
      </c>
      <c r="C979" s="237">
        <v>842.31</v>
      </c>
      <c r="D979" s="19" t="s">
        <v>0</v>
      </c>
      <c r="E979" s="20">
        <v>60</v>
      </c>
      <c r="F979" s="20">
        <v>2</v>
      </c>
      <c r="G979" s="20">
        <v>2</v>
      </c>
      <c r="H979" s="21">
        <v>18.440000000000001</v>
      </c>
      <c r="I979" s="21">
        <v>16.8</v>
      </c>
      <c r="J979" s="22">
        <v>0.03</v>
      </c>
      <c r="K979" s="23">
        <v>6925808355555</v>
      </c>
      <c r="L979" s="24"/>
      <c r="M979" s="25">
        <f>C979*L979</f>
        <v>0</v>
      </c>
      <c r="N979" s="26">
        <f t="shared" si="77"/>
        <v>0</v>
      </c>
      <c r="O979" s="26">
        <f t="shared" si="78"/>
        <v>0</v>
      </c>
      <c r="P979" s="27">
        <f t="shared" si="79"/>
        <v>0</v>
      </c>
    </row>
    <row r="980" spans="1:16" s="29" customFormat="1" ht="18.75" customHeight="1">
      <c r="A980" s="160">
        <v>199565</v>
      </c>
      <c r="B980" s="159" t="s">
        <v>365</v>
      </c>
      <c r="C980" s="237">
        <v>842.31</v>
      </c>
      <c r="D980" s="19" t="s">
        <v>0</v>
      </c>
      <c r="E980" s="20">
        <v>60</v>
      </c>
      <c r="F980" s="20">
        <v>2</v>
      </c>
      <c r="G980" s="20">
        <v>2</v>
      </c>
      <c r="H980" s="21">
        <v>18.440000000000001</v>
      </c>
      <c r="I980" s="21">
        <v>16.8</v>
      </c>
      <c r="J980" s="22">
        <v>0.03</v>
      </c>
      <c r="K980" s="23">
        <v>6925808355562</v>
      </c>
      <c r="L980" s="24"/>
      <c r="M980" s="25">
        <f>C980*L980</f>
        <v>0</v>
      </c>
      <c r="N980" s="26">
        <f t="shared" si="77"/>
        <v>0</v>
      </c>
      <c r="O980" s="26">
        <f t="shared" si="78"/>
        <v>0</v>
      </c>
      <c r="P980" s="27">
        <f t="shared" si="79"/>
        <v>0</v>
      </c>
    </row>
    <row r="981" spans="1:16" s="29" customFormat="1" ht="18.75" customHeight="1">
      <c r="A981" s="160">
        <v>199566</v>
      </c>
      <c r="B981" s="159" t="s">
        <v>366</v>
      </c>
      <c r="C981" s="237">
        <v>842.31</v>
      </c>
      <c r="D981" s="19" t="s">
        <v>0</v>
      </c>
      <c r="E981" s="20">
        <v>60</v>
      </c>
      <c r="F981" s="20">
        <v>2</v>
      </c>
      <c r="G981" s="20">
        <v>2</v>
      </c>
      <c r="H981" s="21">
        <v>18.38</v>
      </c>
      <c r="I981" s="21">
        <v>16.739999999999998</v>
      </c>
      <c r="J981" s="22">
        <v>0.03</v>
      </c>
      <c r="K981" s="23">
        <v>6925808355579</v>
      </c>
      <c r="L981" s="24"/>
      <c r="M981" s="25">
        <f>C981*L981</f>
        <v>0</v>
      </c>
      <c r="N981" s="26">
        <f t="shared" si="77"/>
        <v>0</v>
      </c>
      <c r="O981" s="26">
        <f t="shared" si="78"/>
        <v>0</v>
      </c>
      <c r="P981" s="27">
        <f t="shared" si="79"/>
        <v>0</v>
      </c>
    </row>
    <row r="982" spans="1:16" s="29" customFormat="1" ht="18.75" customHeight="1">
      <c r="A982" s="160">
        <v>199567</v>
      </c>
      <c r="B982" s="159" t="s">
        <v>367</v>
      </c>
      <c r="C982" s="237">
        <v>842.31</v>
      </c>
      <c r="D982" s="19" t="s">
        <v>0</v>
      </c>
      <c r="E982" s="20">
        <v>60</v>
      </c>
      <c r="F982" s="20">
        <v>2</v>
      </c>
      <c r="G982" s="20">
        <v>2</v>
      </c>
      <c r="H982" s="21">
        <v>19.22</v>
      </c>
      <c r="I982" s="21">
        <v>17.579999999999998</v>
      </c>
      <c r="J982" s="22">
        <v>0.03</v>
      </c>
      <c r="K982" s="23">
        <v>6925808355586</v>
      </c>
      <c r="L982" s="24"/>
      <c r="M982" s="25">
        <f>C982*L982</f>
        <v>0</v>
      </c>
      <c r="N982" s="26">
        <f t="shared" si="77"/>
        <v>0</v>
      </c>
      <c r="O982" s="26">
        <f t="shared" si="78"/>
        <v>0</v>
      </c>
      <c r="P982" s="27">
        <f t="shared" si="79"/>
        <v>0</v>
      </c>
    </row>
    <row r="983" spans="1:16" s="29" customFormat="1" ht="18.75" customHeight="1">
      <c r="A983" s="160">
        <v>199572</v>
      </c>
      <c r="B983" s="159" t="s">
        <v>368</v>
      </c>
      <c r="C983" s="237">
        <v>842.31</v>
      </c>
      <c r="D983" s="19" t="s">
        <v>0</v>
      </c>
      <c r="E983" s="20">
        <v>54</v>
      </c>
      <c r="F983" s="20">
        <v>2</v>
      </c>
      <c r="G983" s="20">
        <v>2</v>
      </c>
      <c r="H983" s="21">
        <v>19.61</v>
      </c>
      <c r="I983" s="21">
        <v>17.98</v>
      </c>
      <c r="J983" s="22">
        <v>0.04</v>
      </c>
      <c r="K983" s="23">
        <v>6925808355593</v>
      </c>
      <c r="L983" s="24"/>
      <c r="M983" s="25">
        <f>C983*L983</f>
        <v>0</v>
      </c>
      <c r="N983" s="26">
        <f t="shared" si="77"/>
        <v>0</v>
      </c>
      <c r="O983" s="26">
        <f t="shared" si="78"/>
        <v>0</v>
      </c>
      <c r="P983" s="27">
        <f t="shared" si="79"/>
        <v>0</v>
      </c>
    </row>
    <row r="984" spans="1:16" s="29" customFormat="1" ht="18.75" customHeight="1">
      <c r="A984" s="160">
        <v>199690</v>
      </c>
      <c r="B984" s="159" t="s">
        <v>369</v>
      </c>
      <c r="C984" s="237">
        <v>1250</v>
      </c>
      <c r="D984" s="19" t="s">
        <v>0</v>
      </c>
      <c r="E984" s="20">
        <v>27</v>
      </c>
      <c r="F984" s="20">
        <v>1</v>
      </c>
      <c r="G984" s="20">
        <v>1</v>
      </c>
      <c r="H984" s="21">
        <v>14.92</v>
      </c>
      <c r="I984" s="21">
        <v>13.53</v>
      </c>
      <c r="J984" s="22">
        <v>0.03</v>
      </c>
      <c r="K984" s="23">
        <v>6925808355470</v>
      </c>
      <c r="L984" s="24"/>
      <c r="M984" s="25">
        <f>C984*L984</f>
        <v>0</v>
      </c>
      <c r="N984" s="26">
        <f t="shared" si="77"/>
        <v>0</v>
      </c>
      <c r="O984" s="26">
        <f t="shared" si="78"/>
        <v>0</v>
      </c>
      <c r="P984" s="27">
        <f t="shared" si="79"/>
        <v>0</v>
      </c>
    </row>
    <row r="985" spans="1:16" s="29" customFormat="1" ht="18.75" customHeight="1">
      <c r="A985" s="160">
        <v>199692</v>
      </c>
      <c r="B985" s="159" t="s">
        <v>370</v>
      </c>
      <c r="C985" s="237">
        <v>1250</v>
      </c>
      <c r="D985" s="19" t="s">
        <v>0</v>
      </c>
      <c r="E985" s="20">
        <v>27</v>
      </c>
      <c r="F985" s="20">
        <v>1</v>
      </c>
      <c r="G985" s="20">
        <v>1</v>
      </c>
      <c r="H985" s="21">
        <v>14.92</v>
      </c>
      <c r="I985" s="21">
        <v>13.53</v>
      </c>
      <c r="J985" s="22">
        <v>0.03</v>
      </c>
      <c r="K985" s="23">
        <v>6925808355494</v>
      </c>
      <c r="L985" s="24"/>
      <c r="M985" s="25">
        <f>C985*L985</f>
        <v>0</v>
      </c>
      <c r="N985" s="26">
        <f t="shared" si="77"/>
        <v>0</v>
      </c>
      <c r="O985" s="26">
        <f t="shared" si="78"/>
        <v>0</v>
      </c>
      <c r="P985" s="27">
        <f t="shared" si="79"/>
        <v>0</v>
      </c>
    </row>
    <row r="986" spans="1:16" s="29" customFormat="1" ht="18.75" customHeight="1">
      <c r="A986" s="69">
        <v>199693</v>
      </c>
      <c r="B986" s="159" t="s">
        <v>371</v>
      </c>
      <c r="C986" s="237">
        <v>1250</v>
      </c>
      <c r="D986" s="19" t="s">
        <v>0</v>
      </c>
      <c r="E986" s="20">
        <v>27</v>
      </c>
      <c r="F986" s="20">
        <v>1</v>
      </c>
      <c r="G986" s="20">
        <v>1</v>
      </c>
      <c r="H986" s="21">
        <v>14.92</v>
      </c>
      <c r="I986" s="21">
        <v>13.53</v>
      </c>
      <c r="J986" s="22">
        <v>0.03</v>
      </c>
      <c r="K986" s="23">
        <v>6925808355517</v>
      </c>
      <c r="L986" s="24"/>
      <c r="M986" s="25">
        <f>C986*L986</f>
        <v>0</v>
      </c>
      <c r="N986" s="26">
        <f t="shared" si="77"/>
        <v>0</v>
      </c>
      <c r="O986" s="26">
        <f t="shared" si="78"/>
        <v>0</v>
      </c>
      <c r="P986" s="27">
        <f t="shared" si="79"/>
        <v>0</v>
      </c>
    </row>
    <row r="987" spans="1:16" s="29" customFormat="1" ht="18.75" customHeight="1">
      <c r="A987" s="69">
        <v>199609</v>
      </c>
      <c r="B987" s="159" t="s">
        <v>372</v>
      </c>
      <c r="C987" s="237">
        <v>1250</v>
      </c>
      <c r="D987" s="19" t="s">
        <v>0</v>
      </c>
      <c r="E987" s="20">
        <v>27</v>
      </c>
      <c r="F987" s="20">
        <v>1</v>
      </c>
      <c r="G987" s="20">
        <v>1</v>
      </c>
      <c r="H987" s="21">
        <v>15.65</v>
      </c>
      <c r="I987" s="21">
        <v>14.26</v>
      </c>
      <c r="J987" s="22">
        <v>0.03</v>
      </c>
      <c r="K987" s="23">
        <v>6925808355616</v>
      </c>
      <c r="L987" s="24"/>
      <c r="M987" s="25">
        <f>C987*L987</f>
        <v>0</v>
      </c>
      <c r="N987" s="26">
        <f t="shared" si="77"/>
        <v>0</v>
      </c>
      <c r="O987" s="26">
        <f t="shared" si="78"/>
        <v>0</v>
      </c>
      <c r="P987" s="27">
        <f t="shared" si="79"/>
        <v>0</v>
      </c>
    </row>
    <row r="988" spans="1:16" s="29" customFormat="1" ht="18.75" customHeight="1">
      <c r="A988" s="69">
        <v>199620</v>
      </c>
      <c r="B988" s="159" t="s">
        <v>373</v>
      </c>
      <c r="C988" s="237">
        <v>1250</v>
      </c>
      <c r="D988" s="19" t="s">
        <v>0</v>
      </c>
      <c r="E988" s="20">
        <v>24</v>
      </c>
      <c r="F988" s="20">
        <v>1</v>
      </c>
      <c r="G988" s="20">
        <v>1</v>
      </c>
      <c r="H988" s="21">
        <v>15.95</v>
      </c>
      <c r="I988" s="21">
        <v>14.64</v>
      </c>
      <c r="J988" s="22">
        <v>0.04</v>
      </c>
      <c r="K988" s="23">
        <v>6925808355623</v>
      </c>
      <c r="L988" s="24"/>
      <c r="M988" s="25">
        <f>C988*L988</f>
        <v>0</v>
      </c>
      <c r="N988" s="26">
        <f t="shared" si="77"/>
        <v>0</v>
      </c>
      <c r="O988" s="26">
        <f t="shared" si="78"/>
        <v>0</v>
      </c>
      <c r="P988" s="27">
        <f t="shared" si="79"/>
        <v>0</v>
      </c>
    </row>
    <row r="989" spans="1:16" ht="18.75" customHeight="1">
      <c r="A989" s="262" t="s">
        <v>2253</v>
      </c>
      <c r="B989" s="263"/>
      <c r="C989" s="263"/>
      <c r="D989" s="263"/>
      <c r="E989" s="263"/>
      <c r="F989" s="263"/>
      <c r="G989" s="263"/>
      <c r="H989" s="263"/>
      <c r="I989" s="263"/>
      <c r="J989" s="263"/>
      <c r="K989" s="263"/>
      <c r="L989" s="263"/>
      <c r="M989" s="263"/>
      <c r="N989" s="263"/>
      <c r="O989" s="263"/>
      <c r="P989" s="264"/>
    </row>
    <row r="990" spans="1:16" ht="18.75" customHeight="1">
      <c r="A990" s="259" t="s">
        <v>2254</v>
      </c>
      <c r="B990" s="260"/>
      <c r="C990" s="260"/>
      <c r="D990" s="260"/>
      <c r="E990" s="260"/>
      <c r="F990" s="260"/>
      <c r="G990" s="260"/>
      <c r="H990" s="260"/>
      <c r="I990" s="260"/>
      <c r="J990" s="260"/>
      <c r="K990" s="260"/>
      <c r="L990" s="260"/>
      <c r="M990" s="260"/>
      <c r="N990" s="260"/>
      <c r="O990" s="260"/>
      <c r="P990" s="261"/>
    </row>
    <row r="991" spans="1:16" s="29" customFormat="1" ht="18.75" customHeight="1">
      <c r="A991" s="69">
        <v>203096</v>
      </c>
      <c r="B991" s="159" t="s">
        <v>374</v>
      </c>
      <c r="C991" s="237">
        <v>1182.5899999999999</v>
      </c>
      <c r="D991" s="19" t="s">
        <v>0</v>
      </c>
      <c r="E991" s="20">
        <v>90</v>
      </c>
      <c r="F991" s="20">
        <v>6</v>
      </c>
      <c r="G991" s="20">
        <v>6</v>
      </c>
      <c r="H991" s="21">
        <v>20.260000000000002</v>
      </c>
      <c r="I991" s="21">
        <v>18.899999999999999</v>
      </c>
      <c r="J991" s="22">
        <v>0.03</v>
      </c>
      <c r="K991" s="23">
        <v>6925808312572</v>
      </c>
      <c r="L991" s="24"/>
      <c r="M991" s="25">
        <f>C991*L991</f>
        <v>0</v>
      </c>
      <c r="N991" s="26">
        <f t="shared" ref="N991:N1054" si="80">H991/E991*L991</f>
        <v>0</v>
      </c>
      <c r="O991" s="26">
        <f t="shared" ref="O991:O1054" si="81">I991/E991*L991</f>
        <v>0</v>
      </c>
      <c r="P991" s="27">
        <f t="shared" ref="P991:P1054" si="82">J991/E991*L991</f>
        <v>0</v>
      </c>
    </row>
    <row r="992" spans="1:16" s="29" customFormat="1" ht="18.75" customHeight="1">
      <c r="A992" s="69">
        <v>203097</v>
      </c>
      <c r="B992" s="159" t="s">
        <v>375</v>
      </c>
      <c r="C992" s="237">
        <v>1182.5899999999999</v>
      </c>
      <c r="D992" s="19" t="s">
        <v>0</v>
      </c>
      <c r="E992" s="20">
        <v>90</v>
      </c>
      <c r="F992" s="20">
        <v>6</v>
      </c>
      <c r="G992" s="20">
        <v>6</v>
      </c>
      <c r="H992" s="21">
        <v>20.260000000000002</v>
      </c>
      <c r="I992" s="21">
        <v>18.899999999999999</v>
      </c>
      <c r="J992" s="22">
        <v>0.03</v>
      </c>
      <c r="K992" s="23">
        <v>6925808312589</v>
      </c>
      <c r="L992" s="24"/>
      <c r="M992" s="25">
        <f>C992*L992</f>
        <v>0</v>
      </c>
      <c r="N992" s="26">
        <f t="shared" si="80"/>
        <v>0</v>
      </c>
      <c r="O992" s="26">
        <f t="shared" si="81"/>
        <v>0</v>
      </c>
      <c r="P992" s="27">
        <f t="shared" si="82"/>
        <v>0</v>
      </c>
    </row>
    <row r="993" spans="1:16" s="29" customFormat="1" ht="18.75" customHeight="1">
      <c r="A993" s="89">
        <v>203099</v>
      </c>
      <c r="B993" s="172" t="s">
        <v>376</v>
      </c>
      <c r="C993" s="238">
        <v>1186.52</v>
      </c>
      <c r="D993" s="88" t="s">
        <v>0</v>
      </c>
      <c r="E993" s="80">
        <v>90</v>
      </c>
      <c r="F993" s="80">
        <v>6</v>
      </c>
      <c r="G993" s="80">
        <v>6</v>
      </c>
      <c r="H993" s="81">
        <v>20.260000000000002</v>
      </c>
      <c r="I993" s="81">
        <v>18.899999999999999</v>
      </c>
      <c r="J993" s="82">
        <v>0.03</v>
      </c>
      <c r="K993" s="83">
        <v>6925808312602</v>
      </c>
      <c r="L993" s="84"/>
      <c r="M993" s="85">
        <f>C993*L993</f>
        <v>0</v>
      </c>
      <c r="N993" s="86">
        <f t="shared" si="80"/>
        <v>0</v>
      </c>
      <c r="O993" s="86">
        <f t="shared" si="81"/>
        <v>0</v>
      </c>
      <c r="P993" s="87">
        <f t="shared" si="82"/>
        <v>0</v>
      </c>
    </row>
    <row r="994" spans="1:16" s="29" customFormat="1" ht="18.75" customHeight="1">
      <c r="A994" s="69">
        <v>203100</v>
      </c>
      <c r="B994" s="159" t="s">
        <v>377</v>
      </c>
      <c r="C994" s="237">
        <v>1196.6199999999999</v>
      </c>
      <c r="D994" s="19" t="s">
        <v>0</v>
      </c>
      <c r="E994" s="20">
        <v>90</v>
      </c>
      <c r="F994" s="20">
        <v>6</v>
      </c>
      <c r="G994" s="20">
        <v>6</v>
      </c>
      <c r="H994" s="21">
        <v>20.260000000000002</v>
      </c>
      <c r="I994" s="21">
        <v>18.899999999999999</v>
      </c>
      <c r="J994" s="22">
        <v>0.03</v>
      </c>
      <c r="K994" s="23">
        <v>6925808312619</v>
      </c>
      <c r="L994" s="24"/>
      <c r="M994" s="25">
        <f>C994*L994</f>
        <v>0</v>
      </c>
      <c r="N994" s="26">
        <f t="shared" si="80"/>
        <v>0</v>
      </c>
      <c r="O994" s="26">
        <f t="shared" si="81"/>
        <v>0</v>
      </c>
      <c r="P994" s="27">
        <f t="shared" si="82"/>
        <v>0</v>
      </c>
    </row>
    <row r="995" spans="1:16" s="29" customFormat="1" ht="18.75" customHeight="1">
      <c r="A995" s="69">
        <v>203101</v>
      </c>
      <c r="B995" s="159" t="s">
        <v>378</v>
      </c>
      <c r="C995" s="237">
        <v>1204.0899999999999</v>
      </c>
      <c r="D995" s="19" t="s">
        <v>0</v>
      </c>
      <c r="E995" s="20">
        <v>90</v>
      </c>
      <c r="F995" s="20">
        <v>6</v>
      </c>
      <c r="G995" s="20">
        <v>6</v>
      </c>
      <c r="H995" s="21">
        <v>20.260000000000002</v>
      </c>
      <c r="I995" s="21">
        <v>18.899999999999999</v>
      </c>
      <c r="J995" s="22">
        <v>0.03</v>
      </c>
      <c r="K995" s="23">
        <v>6925808312626</v>
      </c>
      <c r="L995" s="24"/>
      <c r="M995" s="25">
        <f>C995*L995</f>
        <v>0</v>
      </c>
      <c r="N995" s="26">
        <f t="shared" si="80"/>
        <v>0</v>
      </c>
      <c r="O995" s="26">
        <f t="shared" si="81"/>
        <v>0</v>
      </c>
      <c r="P995" s="27">
        <f t="shared" si="82"/>
        <v>0</v>
      </c>
    </row>
    <row r="996" spans="1:16" s="29" customFormat="1" ht="18.75" customHeight="1">
      <c r="A996" s="69">
        <v>203102</v>
      </c>
      <c r="B996" s="159" t="s">
        <v>379</v>
      </c>
      <c r="C996" s="237">
        <v>1264.67</v>
      </c>
      <c r="D996" s="19" t="s">
        <v>0</v>
      </c>
      <c r="E996" s="20">
        <v>90</v>
      </c>
      <c r="F996" s="20">
        <v>6</v>
      </c>
      <c r="G996" s="20">
        <v>6</v>
      </c>
      <c r="H996" s="21">
        <v>21.16</v>
      </c>
      <c r="I996" s="21">
        <v>19.8</v>
      </c>
      <c r="J996" s="22">
        <v>0.03</v>
      </c>
      <c r="K996" s="23">
        <v>6925808312633</v>
      </c>
      <c r="L996" s="24"/>
      <c r="M996" s="25">
        <f>C996*L996</f>
        <v>0</v>
      </c>
      <c r="N996" s="26">
        <f t="shared" si="80"/>
        <v>0</v>
      </c>
      <c r="O996" s="26">
        <f t="shared" si="81"/>
        <v>0</v>
      </c>
      <c r="P996" s="27">
        <f t="shared" si="82"/>
        <v>0</v>
      </c>
    </row>
    <row r="997" spans="1:16" s="29" customFormat="1" ht="18.75" customHeight="1">
      <c r="A997" s="69">
        <v>203103</v>
      </c>
      <c r="B997" s="159" t="s">
        <v>380</v>
      </c>
      <c r="C997" s="237">
        <v>1266.43</v>
      </c>
      <c r="D997" s="19" t="s">
        <v>0</v>
      </c>
      <c r="E997" s="20">
        <v>90</v>
      </c>
      <c r="F997" s="20">
        <v>6</v>
      </c>
      <c r="G997" s="20">
        <v>6</v>
      </c>
      <c r="H997" s="21">
        <v>21.16</v>
      </c>
      <c r="I997" s="21">
        <v>19.8</v>
      </c>
      <c r="J997" s="22">
        <v>0.03</v>
      </c>
      <c r="K997" s="23">
        <v>6925808312640</v>
      </c>
      <c r="L997" s="24"/>
      <c r="M997" s="25">
        <f>C997*L997</f>
        <v>0</v>
      </c>
      <c r="N997" s="26">
        <f t="shared" si="80"/>
        <v>0</v>
      </c>
      <c r="O997" s="26">
        <f t="shared" si="81"/>
        <v>0</v>
      </c>
      <c r="P997" s="27">
        <f t="shared" si="82"/>
        <v>0</v>
      </c>
    </row>
    <row r="998" spans="1:16" s="29" customFormat="1" ht="18.75" customHeight="1">
      <c r="A998" s="69">
        <v>203104</v>
      </c>
      <c r="B998" s="159" t="s">
        <v>381</v>
      </c>
      <c r="C998" s="237">
        <v>1169.96</v>
      </c>
      <c r="D998" s="19" t="s">
        <v>0</v>
      </c>
      <c r="E998" s="20">
        <v>90</v>
      </c>
      <c r="F998" s="20">
        <v>6</v>
      </c>
      <c r="G998" s="20">
        <v>6</v>
      </c>
      <c r="H998" s="21">
        <v>20.260000000000002</v>
      </c>
      <c r="I998" s="21">
        <v>18.899999999999999</v>
      </c>
      <c r="J998" s="22">
        <v>0.03</v>
      </c>
      <c r="K998" s="23">
        <v>6925808312657</v>
      </c>
      <c r="L998" s="24"/>
      <c r="M998" s="25">
        <f>C998*L998</f>
        <v>0</v>
      </c>
      <c r="N998" s="26">
        <f t="shared" si="80"/>
        <v>0</v>
      </c>
      <c r="O998" s="26">
        <f t="shared" si="81"/>
        <v>0</v>
      </c>
      <c r="P998" s="27">
        <f t="shared" si="82"/>
        <v>0</v>
      </c>
    </row>
    <row r="999" spans="1:16" s="29" customFormat="1" ht="18.75" customHeight="1">
      <c r="A999" s="69">
        <v>203105</v>
      </c>
      <c r="B999" s="159" t="s">
        <v>382</v>
      </c>
      <c r="C999" s="237">
        <v>1169.96</v>
      </c>
      <c r="D999" s="19" t="s">
        <v>0</v>
      </c>
      <c r="E999" s="20">
        <v>90</v>
      </c>
      <c r="F999" s="20">
        <v>6</v>
      </c>
      <c r="G999" s="20">
        <v>6</v>
      </c>
      <c r="H999" s="21">
        <v>20.260000000000002</v>
      </c>
      <c r="I999" s="21">
        <v>18.899999999999999</v>
      </c>
      <c r="J999" s="22">
        <v>0.03</v>
      </c>
      <c r="K999" s="23">
        <v>6925808312664</v>
      </c>
      <c r="L999" s="24"/>
      <c r="M999" s="25">
        <f>C999*L999</f>
        <v>0</v>
      </c>
      <c r="N999" s="26">
        <f t="shared" si="80"/>
        <v>0</v>
      </c>
      <c r="O999" s="26">
        <f t="shared" si="81"/>
        <v>0</v>
      </c>
      <c r="P999" s="27">
        <f t="shared" si="82"/>
        <v>0</v>
      </c>
    </row>
    <row r="1000" spans="1:16" s="29" customFormat="1" ht="18.75" customHeight="1">
      <c r="A1000" s="69">
        <v>203107</v>
      </c>
      <c r="B1000" s="159" t="s">
        <v>383</v>
      </c>
      <c r="C1000" s="237">
        <v>1169.96</v>
      </c>
      <c r="D1000" s="19" t="s">
        <v>0</v>
      </c>
      <c r="E1000" s="20">
        <v>90</v>
      </c>
      <c r="F1000" s="20">
        <v>6</v>
      </c>
      <c r="G1000" s="20">
        <v>6</v>
      </c>
      <c r="H1000" s="21">
        <v>20.260000000000002</v>
      </c>
      <c r="I1000" s="21">
        <v>18.899999999999999</v>
      </c>
      <c r="J1000" s="22">
        <v>0.03</v>
      </c>
      <c r="K1000" s="23">
        <v>6925808312688</v>
      </c>
      <c r="L1000" s="24"/>
      <c r="M1000" s="25">
        <f>C1000*L1000</f>
        <v>0</v>
      </c>
      <c r="N1000" s="26">
        <f t="shared" si="80"/>
        <v>0</v>
      </c>
      <c r="O1000" s="26">
        <f t="shared" si="81"/>
        <v>0</v>
      </c>
      <c r="P1000" s="27">
        <f t="shared" si="82"/>
        <v>0</v>
      </c>
    </row>
    <row r="1001" spans="1:16" s="29" customFormat="1" ht="18.75" customHeight="1">
      <c r="A1001" s="69">
        <v>203108</v>
      </c>
      <c r="B1001" s="159" t="s">
        <v>384</v>
      </c>
      <c r="C1001" s="237">
        <v>1169.96</v>
      </c>
      <c r="D1001" s="19" t="s">
        <v>0</v>
      </c>
      <c r="E1001" s="20">
        <v>90</v>
      </c>
      <c r="F1001" s="20">
        <v>6</v>
      </c>
      <c r="G1001" s="20">
        <v>6</v>
      </c>
      <c r="H1001" s="21">
        <v>20.260000000000002</v>
      </c>
      <c r="I1001" s="21">
        <v>18.899999999999999</v>
      </c>
      <c r="J1001" s="22">
        <v>0.03</v>
      </c>
      <c r="K1001" s="23">
        <v>6925808312695</v>
      </c>
      <c r="L1001" s="24"/>
      <c r="M1001" s="25">
        <f>C1001*L1001</f>
        <v>0</v>
      </c>
      <c r="N1001" s="26">
        <f t="shared" si="80"/>
        <v>0</v>
      </c>
      <c r="O1001" s="26">
        <f t="shared" si="81"/>
        <v>0</v>
      </c>
      <c r="P1001" s="27">
        <f t="shared" si="82"/>
        <v>0</v>
      </c>
    </row>
    <row r="1002" spans="1:16" s="29" customFormat="1" ht="18.75" customHeight="1">
      <c r="A1002" s="69">
        <v>203109</v>
      </c>
      <c r="B1002" s="159" t="s">
        <v>385</v>
      </c>
      <c r="C1002" s="237">
        <v>1169.96</v>
      </c>
      <c r="D1002" s="19" t="s">
        <v>0</v>
      </c>
      <c r="E1002" s="20">
        <v>90</v>
      </c>
      <c r="F1002" s="20">
        <v>6</v>
      </c>
      <c r="G1002" s="20">
        <v>6</v>
      </c>
      <c r="H1002" s="21">
        <v>20.260000000000002</v>
      </c>
      <c r="I1002" s="21">
        <v>18.899999999999999</v>
      </c>
      <c r="J1002" s="22">
        <v>0.03</v>
      </c>
      <c r="K1002" s="23">
        <v>6925808312701</v>
      </c>
      <c r="L1002" s="24"/>
      <c r="M1002" s="25">
        <f>C1002*L1002</f>
        <v>0</v>
      </c>
      <c r="N1002" s="26">
        <f t="shared" si="80"/>
        <v>0</v>
      </c>
      <c r="O1002" s="26">
        <f t="shared" si="81"/>
        <v>0</v>
      </c>
      <c r="P1002" s="27">
        <f t="shared" si="82"/>
        <v>0</v>
      </c>
    </row>
    <row r="1003" spans="1:16" s="29" customFormat="1" ht="18.75" customHeight="1">
      <c r="A1003" s="69">
        <v>203110</v>
      </c>
      <c r="B1003" s="159" t="s">
        <v>386</v>
      </c>
      <c r="C1003" s="237">
        <v>1169.96</v>
      </c>
      <c r="D1003" s="19" t="s">
        <v>0</v>
      </c>
      <c r="E1003" s="20">
        <v>90</v>
      </c>
      <c r="F1003" s="20">
        <v>6</v>
      </c>
      <c r="G1003" s="20">
        <v>6</v>
      </c>
      <c r="H1003" s="21">
        <v>21.16</v>
      </c>
      <c r="I1003" s="21">
        <v>19.8</v>
      </c>
      <c r="J1003" s="22">
        <v>0.03</v>
      </c>
      <c r="K1003" s="23">
        <v>6925808312718</v>
      </c>
      <c r="L1003" s="24"/>
      <c r="M1003" s="25">
        <f>C1003*L1003</f>
        <v>0</v>
      </c>
      <c r="N1003" s="26">
        <f t="shared" si="80"/>
        <v>0</v>
      </c>
      <c r="O1003" s="26">
        <f t="shared" si="81"/>
        <v>0</v>
      </c>
      <c r="P1003" s="27">
        <f t="shared" si="82"/>
        <v>0</v>
      </c>
    </row>
    <row r="1004" spans="1:16" s="29" customFormat="1" ht="18.75" customHeight="1">
      <c r="A1004" s="69">
        <v>203111</v>
      </c>
      <c r="B1004" s="159" t="s">
        <v>387</v>
      </c>
      <c r="C1004" s="237">
        <v>1169.96</v>
      </c>
      <c r="D1004" s="19" t="s">
        <v>0</v>
      </c>
      <c r="E1004" s="20">
        <v>90</v>
      </c>
      <c r="F1004" s="20">
        <v>6</v>
      </c>
      <c r="G1004" s="20">
        <v>6</v>
      </c>
      <c r="H1004" s="21">
        <v>21.16</v>
      </c>
      <c r="I1004" s="21">
        <v>19.8</v>
      </c>
      <c r="J1004" s="22">
        <v>0.03</v>
      </c>
      <c r="K1004" s="23">
        <v>6925808312725</v>
      </c>
      <c r="L1004" s="24"/>
      <c r="M1004" s="25">
        <f>C1004*L1004</f>
        <v>0</v>
      </c>
      <c r="N1004" s="26">
        <f t="shared" si="80"/>
        <v>0</v>
      </c>
      <c r="O1004" s="26">
        <f t="shared" si="81"/>
        <v>0</v>
      </c>
      <c r="P1004" s="27">
        <f t="shared" si="82"/>
        <v>0</v>
      </c>
    </row>
    <row r="1005" spans="1:16" s="29" customFormat="1" ht="18.75" customHeight="1">
      <c r="A1005" s="69">
        <v>203004</v>
      </c>
      <c r="B1005" s="159" t="s">
        <v>388</v>
      </c>
      <c r="C1005" s="237">
        <v>1374.7</v>
      </c>
      <c r="D1005" s="19" t="s">
        <v>0</v>
      </c>
      <c r="E1005" s="20">
        <v>90</v>
      </c>
      <c r="F1005" s="20">
        <v>6</v>
      </c>
      <c r="G1005" s="20">
        <v>6</v>
      </c>
      <c r="H1005" s="21">
        <v>20.34</v>
      </c>
      <c r="I1005" s="21">
        <v>18.899999999999999</v>
      </c>
      <c r="J1005" s="22">
        <v>0.03</v>
      </c>
      <c r="K1005" s="23">
        <v>6925808308025</v>
      </c>
      <c r="L1005" s="24"/>
      <c r="M1005" s="25">
        <f>C1005*L1005</f>
        <v>0</v>
      </c>
      <c r="N1005" s="26">
        <f t="shared" si="80"/>
        <v>0</v>
      </c>
      <c r="O1005" s="26">
        <f t="shared" si="81"/>
        <v>0</v>
      </c>
      <c r="P1005" s="27">
        <f t="shared" si="82"/>
        <v>0</v>
      </c>
    </row>
    <row r="1006" spans="1:16" s="29" customFormat="1" ht="18.75" customHeight="1">
      <c r="A1006" s="69">
        <v>203005</v>
      </c>
      <c r="B1006" s="159" t="s">
        <v>389</v>
      </c>
      <c r="C1006" s="237">
        <v>1359.42</v>
      </c>
      <c r="D1006" s="19" t="s">
        <v>0</v>
      </c>
      <c r="E1006" s="20">
        <v>90</v>
      </c>
      <c r="F1006" s="20">
        <v>6</v>
      </c>
      <c r="G1006" s="20">
        <v>6</v>
      </c>
      <c r="H1006" s="21">
        <v>20.34</v>
      </c>
      <c r="I1006" s="21">
        <v>18.899999999999999</v>
      </c>
      <c r="J1006" s="22">
        <v>0.03</v>
      </c>
      <c r="K1006" s="23">
        <v>6925808308032</v>
      </c>
      <c r="L1006" s="24"/>
      <c r="M1006" s="25">
        <f>C1006*L1006</f>
        <v>0</v>
      </c>
      <c r="N1006" s="26">
        <f t="shared" si="80"/>
        <v>0</v>
      </c>
      <c r="O1006" s="26">
        <f t="shared" si="81"/>
        <v>0</v>
      </c>
      <c r="P1006" s="27">
        <f t="shared" si="82"/>
        <v>0</v>
      </c>
    </row>
    <row r="1007" spans="1:16" s="29" customFormat="1" ht="18.75" customHeight="1">
      <c r="A1007" s="69">
        <v>203007</v>
      </c>
      <c r="B1007" s="159" t="s">
        <v>390</v>
      </c>
      <c r="C1007" s="237">
        <v>1362.2</v>
      </c>
      <c r="D1007" s="19" t="s">
        <v>0</v>
      </c>
      <c r="E1007" s="20">
        <v>90</v>
      </c>
      <c r="F1007" s="20">
        <v>6</v>
      </c>
      <c r="G1007" s="20">
        <v>6</v>
      </c>
      <c r="H1007" s="21">
        <v>20.34</v>
      </c>
      <c r="I1007" s="21">
        <v>18.899999999999999</v>
      </c>
      <c r="J1007" s="22">
        <v>0.03</v>
      </c>
      <c r="K1007" s="23">
        <v>6925808308056</v>
      </c>
      <c r="L1007" s="24"/>
      <c r="M1007" s="25">
        <f>C1007*L1007</f>
        <v>0</v>
      </c>
      <c r="N1007" s="26">
        <f t="shared" si="80"/>
        <v>0</v>
      </c>
      <c r="O1007" s="26">
        <f t="shared" si="81"/>
        <v>0</v>
      </c>
      <c r="P1007" s="27">
        <f t="shared" si="82"/>
        <v>0</v>
      </c>
    </row>
    <row r="1008" spans="1:16" s="29" customFormat="1" ht="18.75" customHeight="1">
      <c r="A1008" s="69">
        <v>203008</v>
      </c>
      <c r="B1008" s="159" t="s">
        <v>391</v>
      </c>
      <c r="C1008" s="237">
        <v>1367.75</v>
      </c>
      <c r="D1008" s="19" t="s">
        <v>0</v>
      </c>
      <c r="E1008" s="20">
        <v>90</v>
      </c>
      <c r="F1008" s="20">
        <v>6</v>
      </c>
      <c r="G1008" s="20">
        <v>6</v>
      </c>
      <c r="H1008" s="21">
        <v>20.34</v>
      </c>
      <c r="I1008" s="21">
        <v>18.899999999999999</v>
      </c>
      <c r="J1008" s="22">
        <v>0.03</v>
      </c>
      <c r="K1008" s="23">
        <v>6925808308063</v>
      </c>
      <c r="L1008" s="24"/>
      <c r="M1008" s="25">
        <f>C1008*L1008</f>
        <v>0</v>
      </c>
      <c r="N1008" s="26">
        <f t="shared" si="80"/>
        <v>0</v>
      </c>
      <c r="O1008" s="26">
        <f t="shared" si="81"/>
        <v>0</v>
      </c>
      <c r="P1008" s="27">
        <f t="shared" si="82"/>
        <v>0</v>
      </c>
    </row>
    <row r="1009" spans="1:16" s="29" customFormat="1" ht="18.75" customHeight="1">
      <c r="A1009" s="69">
        <v>203009</v>
      </c>
      <c r="B1009" s="159" t="s">
        <v>392</v>
      </c>
      <c r="C1009" s="237">
        <v>1453.82</v>
      </c>
      <c r="D1009" s="19" t="s">
        <v>0</v>
      </c>
      <c r="E1009" s="20">
        <v>90</v>
      </c>
      <c r="F1009" s="20">
        <v>6</v>
      </c>
      <c r="G1009" s="20">
        <v>6</v>
      </c>
      <c r="H1009" s="21">
        <v>20.34</v>
      </c>
      <c r="I1009" s="21">
        <v>18.899999999999999</v>
      </c>
      <c r="J1009" s="22">
        <v>0.03</v>
      </c>
      <c r="K1009" s="23">
        <v>6925808308070</v>
      </c>
      <c r="L1009" s="24"/>
      <c r="M1009" s="25">
        <f>C1009*L1009</f>
        <v>0</v>
      </c>
      <c r="N1009" s="26">
        <f t="shared" si="80"/>
        <v>0</v>
      </c>
      <c r="O1009" s="26">
        <f t="shared" si="81"/>
        <v>0</v>
      </c>
      <c r="P1009" s="27">
        <f t="shared" si="82"/>
        <v>0</v>
      </c>
    </row>
    <row r="1010" spans="1:16" s="29" customFormat="1" ht="18.75" customHeight="1">
      <c r="A1010" s="69">
        <v>203054</v>
      </c>
      <c r="B1010" s="159" t="s">
        <v>393</v>
      </c>
      <c r="C1010" s="237">
        <v>1480.64</v>
      </c>
      <c r="D1010" s="19" t="s">
        <v>0</v>
      </c>
      <c r="E1010" s="20">
        <v>90</v>
      </c>
      <c r="F1010" s="20">
        <v>6</v>
      </c>
      <c r="G1010" s="20">
        <v>6</v>
      </c>
      <c r="H1010" s="21">
        <v>21.16</v>
      </c>
      <c r="I1010" s="21">
        <v>19.8</v>
      </c>
      <c r="J1010" s="22">
        <v>0.03</v>
      </c>
      <c r="K1010" s="23">
        <v>6925808312152</v>
      </c>
      <c r="L1010" s="24"/>
      <c r="M1010" s="25">
        <f>C1010*L1010</f>
        <v>0</v>
      </c>
      <c r="N1010" s="26">
        <f t="shared" si="80"/>
        <v>0</v>
      </c>
      <c r="O1010" s="26">
        <f t="shared" si="81"/>
        <v>0</v>
      </c>
      <c r="P1010" s="27">
        <f t="shared" si="82"/>
        <v>0</v>
      </c>
    </row>
    <row r="1011" spans="1:16" s="29" customFormat="1" ht="18.75" customHeight="1">
      <c r="A1011" s="69">
        <v>203055</v>
      </c>
      <c r="B1011" s="159" t="s">
        <v>394</v>
      </c>
      <c r="C1011" s="237">
        <v>1482.49</v>
      </c>
      <c r="D1011" s="19" t="s">
        <v>0</v>
      </c>
      <c r="E1011" s="20">
        <v>90</v>
      </c>
      <c r="F1011" s="20">
        <v>6</v>
      </c>
      <c r="G1011" s="20">
        <v>6</v>
      </c>
      <c r="H1011" s="21">
        <v>21.16</v>
      </c>
      <c r="I1011" s="21">
        <v>19.8</v>
      </c>
      <c r="J1011" s="22">
        <v>0.03</v>
      </c>
      <c r="K1011" s="23">
        <v>6925808312169</v>
      </c>
      <c r="L1011" s="24"/>
      <c r="M1011" s="25">
        <f>C1011*L1011</f>
        <v>0</v>
      </c>
      <c r="N1011" s="26">
        <f t="shared" si="80"/>
        <v>0</v>
      </c>
      <c r="O1011" s="26">
        <f t="shared" si="81"/>
        <v>0</v>
      </c>
      <c r="P1011" s="27">
        <f t="shared" si="82"/>
        <v>0</v>
      </c>
    </row>
    <row r="1012" spans="1:16" s="29" customFormat="1" ht="18.75" customHeight="1">
      <c r="A1012" s="69">
        <v>203016</v>
      </c>
      <c r="B1012" s="159" t="s">
        <v>395</v>
      </c>
      <c r="C1012" s="237">
        <v>1376.53</v>
      </c>
      <c r="D1012" s="19" t="s">
        <v>0</v>
      </c>
      <c r="E1012" s="20">
        <v>90</v>
      </c>
      <c r="F1012" s="20">
        <v>6</v>
      </c>
      <c r="G1012" s="20">
        <v>6</v>
      </c>
      <c r="H1012" s="21">
        <v>20.34</v>
      </c>
      <c r="I1012" s="21">
        <v>18.899999999999999</v>
      </c>
      <c r="J1012" s="22">
        <v>0.03</v>
      </c>
      <c r="K1012" s="23">
        <v>6925808308124</v>
      </c>
      <c r="L1012" s="24"/>
      <c r="M1012" s="25">
        <f>C1012*L1012</f>
        <v>0</v>
      </c>
      <c r="N1012" s="26">
        <f t="shared" si="80"/>
        <v>0</v>
      </c>
      <c r="O1012" s="26">
        <f t="shared" si="81"/>
        <v>0</v>
      </c>
      <c r="P1012" s="27">
        <f t="shared" si="82"/>
        <v>0</v>
      </c>
    </row>
    <row r="1013" spans="1:16" s="29" customFormat="1" ht="18.75" customHeight="1">
      <c r="A1013" s="69">
        <v>203017</v>
      </c>
      <c r="B1013" s="159" t="s">
        <v>396</v>
      </c>
      <c r="C1013" s="237">
        <v>1358.96</v>
      </c>
      <c r="D1013" s="19" t="s">
        <v>0</v>
      </c>
      <c r="E1013" s="20">
        <v>90</v>
      </c>
      <c r="F1013" s="20">
        <v>6</v>
      </c>
      <c r="G1013" s="20">
        <v>6</v>
      </c>
      <c r="H1013" s="21">
        <v>20.34</v>
      </c>
      <c r="I1013" s="21">
        <v>18.899999999999999</v>
      </c>
      <c r="J1013" s="22">
        <v>0.03</v>
      </c>
      <c r="K1013" s="23">
        <v>6925808308131</v>
      </c>
      <c r="L1013" s="24"/>
      <c r="M1013" s="25">
        <f>C1013*L1013</f>
        <v>0</v>
      </c>
      <c r="N1013" s="26">
        <f t="shared" si="80"/>
        <v>0</v>
      </c>
      <c r="O1013" s="26">
        <f t="shared" si="81"/>
        <v>0</v>
      </c>
      <c r="P1013" s="27">
        <f t="shared" si="82"/>
        <v>0</v>
      </c>
    </row>
    <row r="1014" spans="1:16" s="29" customFormat="1" ht="18.75" customHeight="1">
      <c r="A1014" s="69">
        <v>203019</v>
      </c>
      <c r="B1014" s="159" t="s">
        <v>397</v>
      </c>
      <c r="C1014" s="237">
        <v>1362.66</v>
      </c>
      <c r="D1014" s="19" t="s">
        <v>0</v>
      </c>
      <c r="E1014" s="20">
        <v>90</v>
      </c>
      <c r="F1014" s="20">
        <v>6</v>
      </c>
      <c r="G1014" s="20">
        <v>6</v>
      </c>
      <c r="H1014" s="21">
        <v>20.34</v>
      </c>
      <c r="I1014" s="21">
        <v>18.899999999999999</v>
      </c>
      <c r="J1014" s="22">
        <v>0.03</v>
      </c>
      <c r="K1014" s="23">
        <v>6925808308155</v>
      </c>
      <c r="L1014" s="24"/>
      <c r="M1014" s="25">
        <f>C1014*L1014</f>
        <v>0</v>
      </c>
      <c r="N1014" s="26">
        <f t="shared" si="80"/>
        <v>0</v>
      </c>
      <c r="O1014" s="26">
        <f t="shared" si="81"/>
        <v>0</v>
      </c>
      <c r="P1014" s="27">
        <f t="shared" si="82"/>
        <v>0</v>
      </c>
    </row>
    <row r="1015" spans="1:16" s="29" customFormat="1" ht="18.75" customHeight="1">
      <c r="A1015" s="69">
        <v>203020</v>
      </c>
      <c r="B1015" s="159" t="s">
        <v>398</v>
      </c>
      <c r="C1015" s="237">
        <v>1367.29</v>
      </c>
      <c r="D1015" s="19" t="s">
        <v>0</v>
      </c>
      <c r="E1015" s="20">
        <v>90</v>
      </c>
      <c r="F1015" s="20">
        <v>6</v>
      </c>
      <c r="G1015" s="20">
        <v>6</v>
      </c>
      <c r="H1015" s="21">
        <v>20.34</v>
      </c>
      <c r="I1015" s="21">
        <v>18.899999999999999</v>
      </c>
      <c r="J1015" s="22">
        <v>0.03</v>
      </c>
      <c r="K1015" s="23">
        <v>6925808308162</v>
      </c>
      <c r="L1015" s="24"/>
      <c r="M1015" s="25">
        <f>C1015*L1015</f>
        <v>0</v>
      </c>
      <c r="N1015" s="26">
        <f t="shared" si="80"/>
        <v>0</v>
      </c>
      <c r="O1015" s="26">
        <f t="shared" si="81"/>
        <v>0</v>
      </c>
      <c r="P1015" s="27">
        <f t="shared" si="82"/>
        <v>0</v>
      </c>
    </row>
    <row r="1016" spans="1:16" s="29" customFormat="1" ht="18.75" customHeight="1">
      <c r="A1016" s="69">
        <v>203021</v>
      </c>
      <c r="B1016" s="159" t="s">
        <v>399</v>
      </c>
      <c r="C1016" s="237">
        <v>1453.82</v>
      </c>
      <c r="D1016" s="19" t="s">
        <v>0</v>
      </c>
      <c r="E1016" s="20">
        <v>90</v>
      </c>
      <c r="F1016" s="20">
        <v>6</v>
      </c>
      <c r="G1016" s="20">
        <v>6</v>
      </c>
      <c r="H1016" s="21">
        <v>20.34</v>
      </c>
      <c r="I1016" s="21">
        <v>18.899999999999999</v>
      </c>
      <c r="J1016" s="22">
        <v>0.03</v>
      </c>
      <c r="K1016" s="23">
        <v>6925808308179</v>
      </c>
      <c r="L1016" s="24"/>
      <c r="M1016" s="25">
        <f>C1016*L1016</f>
        <v>0</v>
      </c>
      <c r="N1016" s="26">
        <f t="shared" si="80"/>
        <v>0</v>
      </c>
      <c r="O1016" s="26">
        <f t="shared" si="81"/>
        <v>0</v>
      </c>
      <c r="P1016" s="27">
        <f t="shared" si="82"/>
        <v>0</v>
      </c>
    </row>
    <row r="1017" spans="1:16" s="29" customFormat="1" ht="18.75" customHeight="1">
      <c r="A1017" s="69">
        <v>205088</v>
      </c>
      <c r="B1017" s="159" t="s">
        <v>400</v>
      </c>
      <c r="C1017" s="237">
        <v>2108.4299999999998</v>
      </c>
      <c r="D1017" s="19" t="s">
        <v>0</v>
      </c>
      <c r="E1017" s="20">
        <v>60</v>
      </c>
      <c r="F1017" s="20">
        <v>4</v>
      </c>
      <c r="G1017" s="20">
        <v>4</v>
      </c>
      <c r="H1017" s="21">
        <v>19.760000000000002</v>
      </c>
      <c r="I1017" s="21">
        <v>18.3</v>
      </c>
      <c r="J1017" s="22">
        <v>0.03</v>
      </c>
      <c r="K1017" s="23">
        <v>6925808313852</v>
      </c>
      <c r="L1017" s="24"/>
      <c r="M1017" s="25">
        <f>C1017*L1017</f>
        <v>0</v>
      </c>
      <c r="N1017" s="26">
        <f t="shared" si="80"/>
        <v>0</v>
      </c>
      <c r="O1017" s="26">
        <f t="shared" si="81"/>
        <v>0</v>
      </c>
      <c r="P1017" s="27">
        <f t="shared" si="82"/>
        <v>0</v>
      </c>
    </row>
    <row r="1018" spans="1:16" s="29" customFormat="1" ht="18.75" customHeight="1">
      <c r="A1018" s="69">
        <v>205008</v>
      </c>
      <c r="B1018" s="159" t="s">
        <v>401</v>
      </c>
      <c r="C1018" s="237">
        <v>2311.84</v>
      </c>
      <c r="D1018" s="19" t="s">
        <v>0</v>
      </c>
      <c r="E1018" s="20">
        <v>60</v>
      </c>
      <c r="F1018" s="20">
        <v>4</v>
      </c>
      <c r="G1018" s="20">
        <v>4</v>
      </c>
      <c r="H1018" s="21">
        <v>19.7</v>
      </c>
      <c r="I1018" s="21">
        <v>18.3</v>
      </c>
      <c r="J1018" s="22">
        <v>0.03</v>
      </c>
      <c r="K1018" s="23">
        <v>6925808308261</v>
      </c>
      <c r="L1018" s="24"/>
      <c r="M1018" s="25">
        <f>C1018*L1018</f>
        <v>0</v>
      </c>
      <c r="N1018" s="26">
        <f t="shared" si="80"/>
        <v>0</v>
      </c>
      <c r="O1018" s="26">
        <f t="shared" si="81"/>
        <v>0</v>
      </c>
      <c r="P1018" s="27">
        <f t="shared" si="82"/>
        <v>0</v>
      </c>
    </row>
    <row r="1019" spans="1:16" s="29" customFormat="1" ht="18.75" customHeight="1">
      <c r="A1019" s="69">
        <v>205089</v>
      </c>
      <c r="B1019" s="159" t="s">
        <v>402</v>
      </c>
      <c r="C1019" s="237">
        <v>2099.89</v>
      </c>
      <c r="D1019" s="19" t="s">
        <v>0</v>
      </c>
      <c r="E1019" s="20">
        <v>60</v>
      </c>
      <c r="F1019" s="20">
        <v>4</v>
      </c>
      <c r="G1019" s="20">
        <v>4</v>
      </c>
      <c r="H1019" s="21">
        <v>19.46</v>
      </c>
      <c r="I1019" s="21">
        <v>18</v>
      </c>
      <c r="J1019" s="22">
        <v>0.03</v>
      </c>
      <c r="K1019" s="23">
        <v>6925808313869</v>
      </c>
      <c r="L1019" s="24"/>
      <c r="M1019" s="25">
        <f>C1019*L1019</f>
        <v>0</v>
      </c>
      <c r="N1019" s="26">
        <f t="shared" si="80"/>
        <v>0</v>
      </c>
      <c r="O1019" s="26">
        <f t="shared" si="81"/>
        <v>0</v>
      </c>
      <c r="P1019" s="27">
        <f t="shared" si="82"/>
        <v>0</v>
      </c>
    </row>
    <row r="1020" spans="1:16" s="29" customFormat="1" ht="18.75" customHeight="1">
      <c r="A1020" s="69">
        <v>205009</v>
      </c>
      <c r="B1020" s="159" t="s">
        <v>403</v>
      </c>
      <c r="C1020" s="237">
        <v>2298.1999999999998</v>
      </c>
      <c r="D1020" s="19" t="s">
        <v>0</v>
      </c>
      <c r="E1020" s="20">
        <v>60</v>
      </c>
      <c r="F1020" s="20">
        <v>4</v>
      </c>
      <c r="G1020" s="20">
        <v>4</v>
      </c>
      <c r="H1020" s="21">
        <v>19.399999999999999</v>
      </c>
      <c r="I1020" s="21">
        <v>18</v>
      </c>
      <c r="J1020" s="22">
        <v>0.03</v>
      </c>
      <c r="K1020" s="23">
        <v>6925808308278</v>
      </c>
      <c r="L1020" s="24"/>
      <c r="M1020" s="25">
        <f>C1020*L1020</f>
        <v>0</v>
      </c>
      <c r="N1020" s="26">
        <f t="shared" si="80"/>
        <v>0</v>
      </c>
      <c r="O1020" s="26">
        <f t="shared" si="81"/>
        <v>0</v>
      </c>
      <c r="P1020" s="27">
        <f t="shared" si="82"/>
        <v>0</v>
      </c>
    </row>
    <row r="1021" spans="1:16" s="29" customFormat="1" ht="18.75" customHeight="1">
      <c r="A1021" s="69">
        <v>205091</v>
      </c>
      <c r="B1021" s="159" t="s">
        <v>404</v>
      </c>
      <c r="C1021" s="237">
        <v>2104.5700000000002</v>
      </c>
      <c r="D1021" s="19" t="s">
        <v>0</v>
      </c>
      <c r="E1021" s="20">
        <v>60</v>
      </c>
      <c r="F1021" s="20">
        <v>4</v>
      </c>
      <c r="G1021" s="20">
        <v>4</v>
      </c>
      <c r="H1021" s="21">
        <v>19.46</v>
      </c>
      <c r="I1021" s="21">
        <v>18</v>
      </c>
      <c r="J1021" s="22">
        <v>0.03</v>
      </c>
      <c r="K1021" s="23">
        <v>6925808313883</v>
      </c>
      <c r="L1021" s="24"/>
      <c r="M1021" s="25">
        <f>C1021*L1021</f>
        <v>0</v>
      </c>
      <c r="N1021" s="26">
        <f t="shared" si="80"/>
        <v>0</v>
      </c>
      <c r="O1021" s="26">
        <f t="shared" si="81"/>
        <v>0</v>
      </c>
      <c r="P1021" s="27">
        <f t="shared" si="82"/>
        <v>0</v>
      </c>
    </row>
    <row r="1022" spans="1:16" s="29" customFormat="1" ht="18.75" customHeight="1">
      <c r="A1022" s="69">
        <v>205011</v>
      </c>
      <c r="B1022" s="159" t="s">
        <v>405</v>
      </c>
      <c r="C1022" s="237">
        <v>2319.37</v>
      </c>
      <c r="D1022" s="19" t="s">
        <v>0</v>
      </c>
      <c r="E1022" s="20">
        <v>60</v>
      </c>
      <c r="F1022" s="20">
        <v>4</v>
      </c>
      <c r="G1022" s="20">
        <v>4</v>
      </c>
      <c r="H1022" s="21">
        <v>19.399999999999999</v>
      </c>
      <c r="I1022" s="21">
        <v>18</v>
      </c>
      <c r="J1022" s="22">
        <v>0.03</v>
      </c>
      <c r="K1022" s="23">
        <v>6925808308292</v>
      </c>
      <c r="L1022" s="24"/>
      <c r="M1022" s="25">
        <f>C1022*L1022</f>
        <v>0</v>
      </c>
      <c r="N1022" s="26">
        <f t="shared" si="80"/>
        <v>0</v>
      </c>
      <c r="O1022" s="26">
        <f t="shared" si="81"/>
        <v>0</v>
      </c>
      <c r="P1022" s="27">
        <f t="shared" si="82"/>
        <v>0</v>
      </c>
    </row>
    <row r="1023" spans="1:16" s="29" customFormat="1" ht="18.75" customHeight="1">
      <c r="A1023" s="69">
        <v>205092</v>
      </c>
      <c r="B1023" s="159" t="s">
        <v>406</v>
      </c>
      <c r="C1023" s="237">
        <v>2109.8200000000002</v>
      </c>
      <c r="D1023" s="19" t="s">
        <v>0</v>
      </c>
      <c r="E1023" s="20">
        <v>60</v>
      </c>
      <c r="F1023" s="20">
        <v>4</v>
      </c>
      <c r="G1023" s="20">
        <v>4</v>
      </c>
      <c r="H1023" s="21">
        <v>19.46</v>
      </c>
      <c r="I1023" s="21">
        <v>18</v>
      </c>
      <c r="J1023" s="22">
        <v>0.03</v>
      </c>
      <c r="K1023" s="23">
        <v>6925808313890</v>
      </c>
      <c r="L1023" s="24"/>
      <c r="M1023" s="25">
        <f>C1023*L1023</f>
        <v>0</v>
      </c>
      <c r="N1023" s="26">
        <f t="shared" si="80"/>
        <v>0</v>
      </c>
      <c r="O1023" s="26">
        <f t="shared" si="81"/>
        <v>0</v>
      </c>
      <c r="P1023" s="27">
        <f t="shared" si="82"/>
        <v>0</v>
      </c>
    </row>
    <row r="1024" spans="1:16" s="29" customFormat="1" ht="18.75" customHeight="1">
      <c r="A1024" s="69">
        <v>205012</v>
      </c>
      <c r="B1024" s="159" t="s">
        <v>407</v>
      </c>
      <c r="C1024" s="237">
        <v>2305.77</v>
      </c>
      <c r="D1024" s="19" t="s">
        <v>0</v>
      </c>
      <c r="E1024" s="20">
        <v>60</v>
      </c>
      <c r="F1024" s="20">
        <v>4</v>
      </c>
      <c r="G1024" s="20">
        <v>4</v>
      </c>
      <c r="H1024" s="21">
        <v>19.399999999999999</v>
      </c>
      <c r="I1024" s="21">
        <v>18</v>
      </c>
      <c r="J1024" s="22">
        <v>0.03</v>
      </c>
      <c r="K1024" s="23">
        <v>6925808308308</v>
      </c>
      <c r="L1024" s="24"/>
      <c r="M1024" s="25">
        <f>C1024*L1024</f>
        <v>0</v>
      </c>
      <c r="N1024" s="26">
        <f t="shared" si="80"/>
        <v>0</v>
      </c>
      <c r="O1024" s="26">
        <f t="shared" si="81"/>
        <v>0</v>
      </c>
      <c r="P1024" s="27">
        <f t="shared" si="82"/>
        <v>0</v>
      </c>
    </row>
    <row r="1025" spans="1:16" s="29" customFormat="1" ht="18.75" customHeight="1">
      <c r="A1025" s="69">
        <v>205093</v>
      </c>
      <c r="B1025" s="159" t="s">
        <v>408</v>
      </c>
      <c r="C1025" s="237">
        <v>2105.7399999999998</v>
      </c>
      <c r="D1025" s="19" t="s">
        <v>0</v>
      </c>
      <c r="E1025" s="20">
        <v>60</v>
      </c>
      <c r="F1025" s="20">
        <v>4</v>
      </c>
      <c r="G1025" s="20">
        <v>4</v>
      </c>
      <c r="H1025" s="21">
        <v>19.760000000000002</v>
      </c>
      <c r="I1025" s="21">
        <v>18.3</v>
      </c>
      <c r="J1025" s="22">
        <v>0.03</v>
      </c>
      <c r="K1025" s="23">
        <v>6925808313906</v>
      </c>
      <c r="L1025" s="24"/>
      <c r="M1025" s="25">
        <f>C1025*L1025</f>
        <v>0</v>
      </c>
      <c r="N1025" s="26">
        <f t="shared" si="80"/>
        <v>0</v>
      </c>
      <c r="O1025" s="26">
        <f t="shared" si="81"/>
        <v>0</v>
      </c>
      <c r="P1025" s="27">
        <f t="shared" si="82"/>
        <v>0</v>
      </c>
    </row>
    <row r="1026" spans="1:16" s="29" customFormat="1" ht="18.75" customHeight="1">
      <c r="A1026" s="69">
        <v>205013</v>
      </c>
      <c r="B1026" s="159" t="s">
        <v>409</v>
      </c>
      <c r="C1026" s="237">
        <v>2332.9899999999998</v>
      </c>
      <c r="D1026" s="19" t="s">
        <v>0</v>
      </c>
      <c r="E1026" s="20">
        <v>60</v>
      </c>
      <c r="F1026" s="20">
        <v>4</v>
      </c>
      <c r="G1026" s="20">
        <v>4</v>
      </c>
      <c r="H1026" s="21">
        <v>19.7</v>
      </c>
      <c r="I1026" s="21">
        <v>18.3</v>
      </c>
      <c r="J1026" s="22">
        <v>0.03</v>
      </c>
      <c r="K1026" s="23">
        <v>6925808308315</v>
      </c>
      <c r="L1026" s="24"/>
      <c r="M1026" s="25">
        <f>C1026*L1026</f>
        <v>0</v>
      </c>
      <c r="N1026" s="26">
        <f t="shared" si="80"/>
        <v>0</v>
      </c>
      <c r="O1026" s="26">
        <f t="shared" si="81"/>
        <v>0</v>
      </c>
      <c r="P1026" s="27">
        <f t="shared" si="82"/>
        <v>0</v>
      </c>
    </row>
    <row r="1027" spans="1:16" s="29" customFormat="1" ht="18.75" customHeight="1">
      <c r="A1027" s="69">
        <v>205094</v>
      </c>
      <c r="B1027" s="159" t="s">
        <v>410</v>
      </c>
      <c r="C1027" s="237">
        <v>2128.73</v>
      </c>
      <c r="D1027" s="19" t="s">
        <v>0</v>
      </c>
      <c r="E1027" s="20">
        <v>60</v>
      </c>
      <c r="F1027" s="20">
        <v>4</v>
      </c>
      <c r="G1027" s="20">
        <v>4</v>
      </c>
      <c r="H1027" s="21">
        <v>20.16</v>
      </c>
      <c r="I1027" s="21">
        <v>18.72</v>
      </c>
      <c r="J1027" s="22">
        <v>0.03</v>
      </c>
      <c r="K1027" s="23">
        <v>6925808313913</v>
      </c>
      <c r="L1027" s="24"/>
      <c r="M1027" s="25">
        <f>C1027*L1027</f>
        <v>0</v>
      </c>
      <c r="N1027" s="26">
        <f t="shared" si="80"/>
        <v>0</v>
      </c>
      <c r="O1027" s="26">
        <f t="shared" si="81"/>
        <v>0</v>
      </c>
      <c r="P1027" s="27">
        <f t="shared" si="82"/>
        <v>0</v>
      </c>
    </row>
    <row r="1028" spans="1:16" s="29" customFormat="1" ht="18.75" customHeight="1">
      <c r="A1028" s="69">
        <v>205014</v>
      </c>
      <c r="B1028" s="159" t="s">
        <v>411</v>
      </c>
      <c r="C1028" s="237">
        <v>2332.75</v>
      </c>
      <c r="D1028" s="19" t="s">
        <v>0</v>
      </c>
      <c r="E1028" s="20">
        <v>60</v>
      </c>
      <c r="F1028" s="20">
        <v>4</v>
      </c>
      <c r="G1028" s="20">
        <v>4</v>
      </c>
      <c r="H1028" s="21">
        <v>20.100000000000001</v>
      </c>
      <c r="I1028" s="21">
        <v>18.72</v>
      </c>
      <c r="J1028" s="22">
        <v>0.03</v>
      </c>
      <c r="K1028" s="23">
        <v>6925808308322</v>
      </c>
      <c r="L1028" s="24"/>
      <c r="M1028" s="25">
        <f>C1028*L1028</f>
        <v>0</v>
      </c>
      <c r="N1028" s="26">
        <f t="shared" si="80"/>
        <v>0</v>
      </c>
      <c r="O1028" s="26">
        <f t="shared" si="81"/>
        <v>0</v>
      </c>
      <c r="P1028" s="27">
        <f t="shared" si="82"/>
        <v>0</v>
      </c>
    </row>
    <row r="1029" spans="1:16" s="29" customFormat="1" ht="18.75" customHeight="1">
      <c r="A1029" s="69">
        <v>205095</v>
      </c>
      <c r="B1029" s="159" t="s">
        <v>412</v>
      </c>
      <c r="C1029" s="237">
        <v>2131.37</v>
      </c>
      <c r="D1029" s="19" t="s">
        <v>0</v>
      </c>
      <c r="E1029" s="20">
        <v>60</v>
      </c>
      <c r="F1029" s="20">
        <v>4</v>
      </c>
      <c r="G1029" s="20">
        <v>4</v>
      </c>
      <c r="H1029" s="21">
        <v>20.16</v>
      </c>
      <c r="I1029" s="21">
        <v>18.7</v>
      </c>
      <c r="J1029" s="22">
        <v>0.03</v>
      </c>
      <c r="K1029" s="23">
        <v>6925808313920</v>
      </c>
      <c r="L1029" s="24"/>
      <c r="M1029" s="25">
        <f>C1029*L1029</f>
        <v>0</v>
      </c>
      <c r="N1029" s="26">
        <f t="shared" si="80"/>
        <v>0</v>
      </c>
      <c r="O1029" s="26">
        <f t="shared" si="81"/>
        <v>0</v>
      </c>
      <c r="P1029" s="27">
        <f t="shared" si="82"/>
        <v>0</v>
      </c>
    </row>
    <row r="1030" spans="1:16" s="29" customFormat="1" ht="18.75" customHeight="1">
      <c r="A1030" s="69">
        <v>205015</v>
      </c>
      <c r="B1030" s="159" t="s">
        <v>413</v>
      </c>
      <c r="C1030" s="237">
        <v>2335.3200000000002</v>
      </c>
      <c r="D1030" s="19" t="s">
        <v>0</v>
      </c>
      <c r="E1030" s="20">
        <v>60</v>
      </c>
      <c r="F1030" s="20">
        <v>4</v>
      </c>
      <c r="G1030" s="20">
        <v>4</v>
      </c>
      <c r="H1030" s="21">
        <v>20.100000000000001</v>
      </c>
      <c r="I1030" s="21">
        <v>18.7</v>
      </c>
      <c r="J1030" s="22">
        <v>0.03</v>
      </c>
      <c r="K1030" s="23">
        <v>6925808308339</v>
      </c>
      <c r="L1030" s="24"/>
      <c r="M1030" s="25">
        <f>C1030*L1030</f>
        <v>0</v>
      </c>
      <c r="N1030" s="26">
        <f t="shared" si="80"/>
        <v>0</v>
      </c>
      <c r="O1030" s="26">
        <f t="shared" si="81"/>
        <v>0</v>
      </c>
      <c r="P1030" s="27">
        <f t="shared" si="82"/>
        <v>0</v>
      </c>
    </row>
    <row r="1031" spans="1:16" s="29" customFormat="1" ht="18.75" customHeight="1">
      <c r="A1031" s="69">
        <v>198010</v>
      </c>
      <c r="B1031" s="159" t="s">
        <v>414</v>
      </c>
      <c r="C1031" s="237">
        <v>1538.87</v>
      </c>
      <c r="D1031" s="19" t="s">
        <v>0</v>
      </c>
      <c r="E1031" s="20">
        <v>36</v>
      </c>
      <c r="F1031" s="20">
        <v>1</v>
      </c>
      <c r="G1031" s="20">
        <v>1</v>
      </c>
      <c r="H1031" s="21">
        <v>14.31</v>
      </c>
      <c r="I1031" s="21">
        <v>12.96</v>
      </c>
      <c r="J1031" s="22">
        <v>0.03</v>
      </c>
      <c r="K1031" s="23">
        <v>6925808322182</v>
      </c>
      <c r="L1031" s="24"/>
      <c r="M1031" s="25">
        <f>C1031*L1031</f>
        <v>0</v>
      </c>
      <c r="N1031" s="26">
        <f t="shared" si="80"/>
        <v>0</v>
      </c>
      <c r="O1031" s="26">
        <f t="shared" si="81"/>
        <v>0</v>
      </c>
      <c r="P1031" s="27">
        <f t="shared" si="82"/>
        <v>0</v>
      </c>
    </row>
    <row r="1032" spans="1:16" s="29" customFormat="1" ht="18.75" customHeight="1">
      <c r="A1032" s="69">
        <v>198011</v>
      </c>
      <c r="B1032" s="159" t="s">
        <v>415</v>
      </c>
      <c r="C1032" s="237">
        <v>1322.38</v>
      </c>
      <c r="D1032" s="19" t="s">
        <v>0</v>
      </c>
      <c r="E1032" s="20">
        <v>36</v>
      </c>
      <c r="F1032" s="20">
        <v>1</v>
      </c>
      <c r="G1032" s="20">
        <v>1</v>
      </c>
      <c r="H1032" s="21">
        <v>14.31</v>
      </c>
      <c r="I1032" s="21">
        <v>12.96</v>
      </c>
      <c r="J1032" s="22">
        <v>0.03</v>
      </c>
      <c r="K1032" s="23">
        <v>6925808321635</v>
      </c>
      <c r="L1032" s="24"/>
      <c r="M1032" s="25">
        <f>C1032*L1032</f>
        <v>0</v>
      </c>
      <c r="N1032" s="26">
        <f t="shared" si="80"/>
        <v>0</v>
      </c>
      <c r="O1032" s="26">
        <f t="shared" si="81"/>
        <v>0</v>
      </c>
      <c r="P1032" s="27">
        <f t="shared" si="82"/>
        <v>0</v>
      </c>
    </row>
    <row r="1033" spans="1:16" s="29" customFormat="1" ht="18.75" customHeight="1">
      <c r="A1033" s="69">
        <v>197974</v>
      </c>
      <c r="B1033" s="159" t="s">
        <v>416</v>
      </c>
      <c r="C1033" s="237">
        <v>1481.2</v>
      </c>
      <c r="D1033" s="19" t="s">
        <v>0</v>
      </c>
      <c r="E1033" s="20">
        <v>36</v>
      </c>
      <c r="F1033" s="20">
        <v>1</v>
      </c>
      <c r="G1033" s="20">
        <v>1</v>
      </c>
      <c r="H1033" s="21">
        <v>14.31</v>
      </c>
      <c r="I1033" s="21">
        <v>12.96</v>
      </c>
      <c r="J1033" s="22">
        <v>0.03</v>
      </c>
      <c r="K1033" s="23">
        <v>6925808322199</v>
      </c>
      <c r="L1033" s="24"/>
      <c r="M1033" s="25">
        <f>C1033*L1033</f>
        <v>0</v>
      </c>
      <c r="N1033" s="26">
        <f t="shared" si="80"/>
        <v>0</v>
      </c>
      <c r="O1033" s="26">
        <f t="shared" si="81"/>
        <v>0</v>
      </c>
      <c r="P1033" s="27">
        <f t="shared" si="82"/>
        <v>0</v>
      </c>
    </row>
    <row r="1034" spans="1:16" s="29" customFormat="1" ht="18.75" customHeight="1">
      <c r="A1034" s="69">
        <v>197975</v>
      </c>
      <c r="B1034" s="159" t="s">
        <v>417</v>
      </c>
      <c r="C1034" s="237">
        <v>1263.31</v>
      </c>
      <c r="D1034" s="19" t="s">
        <v>0</v>
      </c>
      <c r="E1034" s="20">
        <v>36</v>
      </c>
      <c r="F1034" s="20">
        <v>1</v>
      </c>
      <c r="G1034" s="20">
        <v>1</v>
      </c>
      <c r="H1034" s="21">
        <v>14.31</v>
      </c>
      <c r="I1034" s="21">
        <v>12.96</v>
      </c>
      <c r="J1034" s="22">
        <v>0.03</v>
      </c>
      <c r="K1034" s="23">
        <v>6925808321642</v>
      </c>
      <c r="L1034" s="24"/>
      <c r="M1034" s="25">
        <f>C1034*L1034</f>
        <v>0</v>
      </c>
      <c r="N1034" s="26">
        <f t="shared" si="80"/>
        <v>0</v>
      </c>
      <c r="O1034" s="26">
        <f t="shared" si="81"/>
        <v>0</v>
      </c>
      <c r="P1034" s="27">
        <f t="shared" si="82"/>
        <v>0</v>
      </c>
    </row>
    <row r="1035" spans="1:16" s="29" customFormat="1" ht="18.75" customHeight="1">
      <c r="A1035" s="69">
        <v>197978</v>
      </c>
      <c r="B1035" s="159" t="s">
        <v>418</v>
      </c>
      <c r="C1035" s="237">
        <v>1491.73</v>
      </c>
      <c r="D1035" s="19" t="s">
        <v>0</v>
      </c>
      <c r="E1035" s="20">
        <v>36</v>
      </c>
      <c r="F1035" s="20">
        <v>1</v>
      </c>
      <c r="G1035" s="20">
        <v>1</v>
      </c>
      <c r="H1035" s="21">
        <v>14.31</v>
      </c>
      <c r="I1035" s="21">
        <v>12.96</v>
      </c>
      <c r="J1035" s="22">
        <v>0.03</v>
      </c>
      <c r="K1035" s="23">
        <v>6925808322205</v>
      </c>
      <c r="L1035" s="24"/>
      <c r="M1035" s="25">
        <f>C1035*L1035</f>
        <v>0</v>
      </c>
      <c r="N1035" s="26">
        <f t="shared" si="80"/>
        <v>0</v>
      </c>
      <c r="O1035" s="26">
        <f t="shared" si="81"/>
        <v>0</v>
      </c>
      <c r="P1035" s="27">
        <f t="shared" si="82"/>
        <v>0</v>
      </c>
    </row>
    <row r="1036" spans="1:16" s="29" customFormat="1" ht="18.75" customHeight="1">
      <c r="A1036" s="69">
        <v>197979</v>
      </c>
      <c r="B1036" s="159" t="s">
        <v>419</v>
      </c>
      <c r="C1036" s="237">
        <v>1274.3</v>
      </c>
      <c r="D1036" s="19" t="s">
        <v>0</v>
      </c>
      <c r="E1036" s="20">
        <v>36</v>
      </c>
      <c r="F1036" s="20">
        <v>1</v>
      </c>
      <c r="G1036" s="20">
        <v>1</v>
      </c>
      <c r="H1036" s="21">
        <v>14.31</v>
      </c>
      <c r="I1036" s="21">
        <v>12.96</v>
      </c>
      <c r="J1036" s="22">
        <v>0.03</v>
      </c>
      <c r="K1036" s="23">
        <v>6925808321659</v>
      </c>
      <c r="L1036" s="24"/>
      <c r="M1036" s="25">
        <f>C1036*L1036</f>
        <v>0</v>
      </c>
      <c r="N1036" s="26">
        <f t="shared" si="80"/>
        <v>0</v>
      </c>
      <c r="O1036" s="26">
        <f t="shared" si="81"/>
        <v>0</v>
      </c>
      <c r="P1036" s="27">
        <f t="shared" si="82"/>
        <v>0</v>
      </c>
    </row>
    <row r="1037" spans="1:16" s="29" customFormat="1" ht="18.75" customHeight="1">
      <c r="A1037" s="69">
        <v>197986</v>
      </c>
      <c r="B1037" s="159" t="s">
        <v>420</v>
      </c>
      <c r="C1037" s="237">
        <v>1502.71</v>
      </c>
      <c r="D1037" s="19" t="s">
        <v>0</v>
      </c>
      <c r="E1037" s="20">
        <v>36</v>
      </c>
      <c r="F1037" s="20">
        <v>1</v>
      </c>
      <c r="G1037" s="20">
        <v>1</v>
      </c>
      <c r="H1037" s="21">
        <v>14.31</v>
      </c>
      <c r="I1037" s="21">
        <v>12.96</v>
      </c>
      <c r="J1037" s="22">
        <v>0.03</v>
      </c>
      <c r="K1037" s="23">
        <v>6925808322212</v>
      </c>
      <c r="L1037" s="24"/>
      <c r="M1037" s="25">
        <f>C1037*L1037</f>
        <v>0</v>
      </c>
      <c r="N1037" s="26">
        <f t="shared" si="80"/>
        <v>0</v>
      </c>
      <c r="O1037" s="26">
        <f t="shared" si="81"/>
        <v>0</v>
      </c>
      <c r="P1037" s="27">
        <f t="shared" si="82"/>
        <v>0</v>
      </c>
    </row>
    <row r="1038" spans="1:16" s="29" customFormat="1" ht="18.75" customHeight="1">
      <c r="A1038" s="69">
        <v>197987</v>
      </c>
      <c r="B1038" s="159" t="s">
        <v>421</v>
      </c>
      <c r="C1038" s="237">
        <v>1285.29</v>
      </c>
      <c r="D1038" s="19" t="s">
        <v>0</v>
      </c>
      <c r="E1038" s="20">
        <v>36</v>
      </c>
      <c r="F1038" s="20">
        <v>1</v>
      </c>
      <c r="G1038" s="20">
        <v>1</v>
      </c>
      <c r="H1038" s="21">
        <v>14.31</v>
      </c>
      <c r="I1038" s="21">
        <v>12.96</v>
      </c>
      <c r="J1038" s="22">
        <v>0.03</v>
      </c>
      <c r="K1038" s="23">
        <v>6925808321666</v>
      </c>
      <c r="L1038" s="24"/>
      <c r="M1038" s="25">
        <f>C1038*L1038</f>
        <v>0</v>
      </c>
      <c r="N1038" s="26">
        <f t="shared" si="80"/>
        <v>0</v>
      </c>
      <c r="O1038" s="26">
        <f t="shared" si="81"/>
        <v>0</v>
      </c>
      <c r="P1038" s="27">
        <f t="shared" si="82"/>
        <v>0</v>
      </c>
    </row>
    <row r="1039" spans="1:16" s="29" customFormat="1" ht="18.75" customHeight="1">
      <c r="A1039" s="69">
        <v>197990</v>
      </c>
      <c r="B1039" s="159" t="s">
        <v>422</v>
      </c>
      <c r="C1039" s="237">
        <v>1517.35</v>
      </c>
      <c r="D1039" s="19" t="s">
        <v>0</v>
      </c>
      <c r="E1039" s="20">
        <v>36</v>
      </c>
      <c r="F1039" s="20">
        <v>1</v>
      </c>
      <c r="G1039" s="20">
        <v>1</v>
      </c>
      <c r="H1039" s="21">
        <v>14.31</v>
      </c>
      <c r="I1039" s="21">
        <v>12.96</v>
      </c>
      <c r="J1039" s="22">
        <v>0.03</v>
      </c>
      <c r="K1039" s="23">
        <v>6925808322229</v>
      </c>
      <c r="L1039" s="24"/>
      <c r="M1039" s="25">
        <f>C1039*L1039</f>
        <v>0</v>
      </c>
      <c r="N1039" s="26">
        <f t="shared" si="80"/>
        <v>0</v>
      </c>
      <c r="O1039" s="26">
        <f t="shared" si="81"/>
        <v>0</v>
      </c>
      <c r="P1039" s="27">
        <f t="shared" si="82"/>
        <v>0</v>
      </c>
    </row>
    <row r="1040" spans="1:16" s="29" customFormat="1" ht="18.75" customHeight="1">
      <c r="A1040" s="69">
        <v>197991</v>
      </c>
      <c r="B1040" s="159" t="s">
        <v>423</v>
      </c>
      <c r="C1040" s="237">
        <v>1299.48</v>
      </c>
      <c r="D1040" s="19" t="s">
        <v>0</v>
      </c>
      <c r="E1040" s="20">
        <v>36</v>
      </c>
      <c r="F1040" s="20">
        <v>1</v>
      </c>
      <c r="G1040" s="20">
        <v>1</v>
      </c>
      <c r="H1040" s="21">
        <v>14.31</v>
      </c>
      <c r="I1040" s="21">
        <v>12.96</v>
      </c>
      <c r="J1040" s="22">
        <v>0.03</v>
      </c>
      <c r="K1040" s="23">
        <v>6925808321673</v>
      </c>
      <c r="L1040" s="24"/>
      <c r="M1040" s="25">
        <f>C1040*L1040</f>
        <v>0</v>
      </c>
      <c r="N1040" s="26">
        <f t="shared" si="80"/>
        <v>0</v>
      </c>
      <c r="O1040" s="26">
        <f t="shared" si="81"/>
        <v>0</v>
      </c>
      <c r="P1040" s="27">
        <f t="shared" si="82"/>
        <v>0</v>
      </c>
    </row>
    <row r="1041" spans="1:16" s="29" customFormat="1" ht="18.75" customHeight="1">
      <c r="A1041" s="69">
        <v>197998</v>
      </c>
      <c r="B1041" s="159" t="s">
        <v>424</v>
      </c>
      <c r="C1041" s="237">
        <v>1536.59</v>
      </c>
      <c r="D1041" s="19" t="s">
        <v>0</v>
      </c>
      <c r="E1041" s="20">
        <v>36</v>
      </c>
      <c r="F1041" s="20">
        <v>1</v>
      </c>
      <c r="G1041" s="20">
        <v>1</v>
      </c>
      <c r="H1041" s="21">
        <v>14.31</v>
      </c>
      <c r="I1041" s="21">
        <v>12.96</v>
      </c>
      <c r="J1041" s="22">
        <v>0.03</v>
      </c>
      <c r="K1041" s="23">
        <v>6925808322236</v>
      </c>
      <c r="L1041" s="24"/>
      <c r="M1041" s="25">
        <f>C1041*L1041</f>
        <v>0</v>
      </c>
      <c r="N1041" s="26">
        <f t="shared" si="80"/>
        <v>0</v>
      </c>
      <c r="O1041" s="26">
        <f t="shared" si="81"/>
        <v>0</v>
      </c>
      <c r="P1041" s="27">
        <f t="shared" si="82"/>
        <v>0</v>
      </c>
    </row>
    <row r="1042" spans="1:16" s="29" customFormat="1" ht="18.75" customHeight="1">
      <c r="A1042" s="69">
        <v>197999</v>
      </c>
      <c r="B1042" s="159" t="s">
        <v>425</v>
      </c>
      <c r="C1042" s="237">
        <v>1321.91</v>
      </c>
      <c r="D1042" s="19" t="s">
        <v>0</v>
      </c>
      <c r="E1042" s="20">
        <v>36</v>
      </c>
      <c r="F1042" s="20">
        <v>1</v>
      </c>
      <c r="G1042" s="20">
        <v>1</v>
      </c>
      <c r="H1042" s="21">
        <v>14.31</v>
      </c>
      <c r="I1042" s="21">
        <v>12.96</v>
      </c>
      <c r="J1042" s="22">
        <v>0.03</v>
      </c>
      <c r="K1042" s="23">
        <v>6925808321680</v>
      </c>
      <c r="L1042" s="24"/>
      <c r="M1042" s="25">
        <f>C1042*L1042</f>
        <v>0</v>
      </c>
      <c r="N1042" s="26">
        <f t="shared" si="80"/>
        <v>0</v>
      </c>
      <c r="O1042" s="26">
        <f t="shared" si="81"/>
        <v>0</v>
      </c>
      <c r="P1042" s="27">
        <f t="shared" si="82"/>
        <v>0</v>
      </c>
    </row>
    <row r="1043" spans="1:16" s="29" customFormat="1" ht="18.75" customHeight="1">
      <c r="A1043" s="69">
        <v>198006</v>
      </c>
      <c r="B1043" s="159" t="s">
        <v>426</v>
      </c>
      <c r="C1043" s="237">
        <v>1530.17</v>
      </c>
      <c r="D1043" s="19" t="s">
        <v>0</v>
      </c>
      <c r="E1043" s="20">
        <v>36</v>
      </c>
      <c r="F1043" s="20">
        <v>1</v>
      </c>
      <c r="G1043" s="20">
        <v>1</v>
      </c>
      <c r="H1043" s="21">
        <v>14.31</v>
      </c>
      <c r="I1043" s="21">
        <v>12.96</v>
      </c>
      <c r="J1043" s="22">
        <v>0.03</v>
      </c>
      <c r="K1043" s="23">
        <v>6925808322243</v>
      </c>
      <c r="L1043" s="24"/>
      <c r="M1043" s="25">
        <f>C1043*L1043</f>
        <v>0</v>
      </c>
      <c r="N1043" s="26">
        <f t="shared" si="80"/>
        <v>0</v>
      </c>
      <c r="O1043" s="26">
        <f t="shared" si="81"/>
        <v>0</v>
      </c>
      <c r="P1043" s="27">
        <f t="shared" si="82"/>
        <v>0</v>
      </c>
    </row>
    <row r="1044" spans="1:16" s="29" customFormat="1" ht="18.75" customHeight="1">
      <c r="A1044" s="69">
        <v>198007</v>
      </c>
      <c r="B1044" s="159" t="s">
        <v>427</v>
      </c>
      <c r="C1044" s="237">
        <v>1315.51</v>
      </c>
      <c r="D1044" s="19" t="s">
        <v>0</v>
      </c>
      <c r="E1044" s="20">
        <v>36</v>
      </c>
      <c r="F1044" s="20">
        <v>1</v>
      </c>
      <c r="G1044" s="20">
        <v>1</v>
      </c>
      <c r="H1044" s="21">
        <v>14.31</v>
      </c>
      <c r="I1044" s="21">
        <v>12.96</v>
      </c>
      <c r="J1044" s="22">
        <v>0.03</v>
      </c>
      <c r="K1044" s="23">
        <v>6925808321697</v>
      </c>
      <c r="L1044" s="24"/>
      <c r="M1044" s="25">
        <f>C1044*L1044</f>
        <v>0</v>
      </c>
      <c r="N1044" s="26">
        <f t="shared" si="80"/>
        <v>0</v>
      </c>
      <c r="O1044" s="26">
        <f t="shared" si="81"/>
        <v>0</v>
      </c>
      <c r="P1044" s="27">
        <f t="shared" si="82"/>
        <v>0</v>
      </c>
    </row>
    <row r="1045" spans="1:16" s="29" customFormat="1" ht="18.75" customHeight="1">
      <c r="A1045" s="69">
        <v>198398</v>
      </c>
      <c r="B1045" s="159" t="s">
        <v>428</v>
      </c>
      <c r="C1045" s="237">
        <v>1756.75</v>
      </c>
      <c r="D1045" s="19" t="s">
        <v>0</v>
      </c>
      <c r="E1045" s="20">
        <v>36</v>
      </c>
      <c r="F1045" s="20">
        <v>1</v>
      </c>
      <c r="G1045" s="20">
        <v>1</v>
      </c>
      <c r="H1045" s="22">
        <v>16.47</v>
      </c>
      <c r="I1045" s="22">
        <v>15.12</v>
      </c>
      <c r="J1045" s="22">
        <v>0.04</v>
      </c>
      <c r="K1045" s="23">
        <v>6925808325909</v>
      </c>
      <c r="L1045" s="24"/>
      <c r="M1045" s="25">
        <f>C1045*L1045</f>
        <v>0</v>
      </c>
      <c r="N1045" s="26">
        <f t="shared" si="80"/>
        <v>0</v>
      </c>
      <c r="O1045" s="26">
        <f t="shared" si="81"/>
        <v>0</v>
      </c>
      <c r="P1045" s="27">
        <f t="shared" si="82"/>
        <v>0</v>
      </c>
    </row>
    <row r="1046" spans="1:16" s="29" customFormat="1" ht="18.75" customHeight="1">
      <c r="A1046" s="69">
        <v>198401</v>
      </c>
      <c r="B1046" s="159" t="s">
        <v>429</v>
      </c>
      <c r="C1046" s="237">
        <v>1768.65</v>
      </c>
      <c r="D1046" s="19" t="s">
        <v>0</v>
      </c>
      <c r="E1046" s="20">
        <v>36</v>
      </c>
      <c r="F1046" s="20">
        <v>1</v>
      </c>
      <c r="G1046" s="20">
        <v>1</v>
      </c>
      <c r="H1046" s="22">
        <v>16.47</v>
      </c>
      <c r="I1046" s="22">
        <v>15.12</v>
      </c>
      <c r="J1046" s="22">
        <v>0.04</v>
      </c>
      <c r="K1046" s="23">
        <v>6925808325916</v>
      </c>
      <c r="L1046" s="24"/>
      <c r="M1046" s="25">
        <f>C1046*L1046</f>
        <v>0</v>
      </c>
      <c r="N1046" s="26">
        <f t="shared" si="80"/>
        <v>0</v>
      </c>
      <c r="O1046" s="26">
        <f t="shared" si="81"/>
        <v>0</v>
      </c>
      <c r="P1046" s="27">
        <f t="shared" si="82"/>
        <v>0</v>
      </c>
    </row>
    <row r="1047" spans="1:16" s="29" customFormat="1" ht="18.75" customHeight="1">
      <c r="A1047" s="69">
        <v>198018</v>
      </c>
      <c r="B1047" s="159" t="s">
        <v>430</v>
      </c>
      <c r="C1047" s="237">
        <v>2222.08</v>
      </c>
      <c r="D1047" s="19" t="s">
        <v>0</v>
      </c>
      <c r="E1047" s="20">
        <v>27</v>
      </c>
      <c r="F1047" s="20">
        <v>1</v>
      </c>
      <c r="G1047" s="20">
        <v>1</v>
      </c>
      <c r="H1047" s="22">
        <v>16.52</v>
      </c>
      <c r="I1047" s="22">
        <v>15.12</v>
      </c>
      <c r="J1047" s="22">
        <v>0.04</v>
      </c>
      <c r="K1047" s="23">
        <v>6925808322304</v>
      </c>
      <c r="L1047" s="24"/>
      <c r="M1047" s="25">
        <f>C1047*L1047</f>
        <v>0</v>
      </c>
      <c r="N1047" s="26">
        <f t="shared" si="80"/>
        <v>0</v>
      </c>
      <c r="O1047" s="26">
        <f t="shared" si="81"/>
        <v>0</v>
      </c>
      <c r="P1047" s="27">
        <f t="shared" si="82"/>
        <v>0</v>
      </c>
    </row>
    <row r="1048" spans="1:16" s="29" customFormat="1" ht="18.75" customHeight="1">
      <c r="A1048" s="69">
        <v>198019</v>
      </c>
      <c r="B1048" s="159" t="s">
        <v>431</v>
      </c>
      <c r="C1048" s="237">
        <v>1982.11</v>
      </c>
      <c r="D1048" s="19" t="s">
        <v>0</v>
      </c>
      <c r="E1048" s="20">
        <v>27</v>
      </c>
      <c r="F1048" s="20">
        <v>1</v>
      </c>
      <c r="G1048" s="20">
        <v>1</v>
      </c>
      <c r="H1048" s="22">
        <v>16.52</v>
      </c>
      <c r="I1048" s="22">
        <v>15.12</v>
      </c>
      <c r="J1048" s="22">
        <v>0.04</v>
      </c>
      <c r="K1048" s="23">
        <v>6925808321758</v>
      </c>
      <c r="L1048" s="24"/>
      <c r="M1048" s="25">
        <f>C1048*L1048</f>
        <v>0</v>
      </c>
      <c r="N1048" s="26">
        <f t="shared" si="80"/>
        <v>0</v>
      </c>
      <c r="O1048" s="26">
        <f t="shared" si="81"/>
        <v>0</v>
      </c>
      <c r="P1048" s="27">
        <f t="shared" si="82"/>
        <v>0</v>
      </c>
    </row>
    <row r="1049" spans="1:16" s="29" customFormat="1" ht="18.75" customHeight="1">
      <c r="A1049" s="69">
        <v>198022</v>
      </c>
      <c r="B1049" s="159" t="s">
        <v>432</v>
      </c>
      <c r="C1049" s="237">
        <v>2239.63</v>
      </c>
      <c r="D1049" s="19" t="s">
        <v>0</v>
      </c>
      <c r="E1049" s="20">
        <v>27</v>
      </c>
      <c r="F1049" s="20">
        <v>1</v>
      </c>
      <c r="G1049" s="20">
        <v>1</v>
      </c>
      <c r="H1049" s="22">
        <v>16.52</v>
      </c>
      <c r="I1049" s="22">
        <v>15.12</v>
      </c>
      <c r="J1049" s="22">
        <v>0.04</v>
      </c>
      <c r="K1049" s="23">
        <v>6925808322311</v>
      </c>
      <c r="L1049" s="24"/>
      <c r="M1049" s="25">
        <f>C1049*L1049</f>
        <v>0</v>
      </c>
      <c r="N1049" s="26">
        <f t="shared" si="80"/>
        <v>0</v>
      </c>
      <c r="O1049" s="26">
        <f t="shared" si="81"/>
        <v>0</v>
      </c>
      <c r="P1049" s="27">
        <f t="shared" si="82"/>
        <v>0</v>
      </c>
    </row>
    <row r="1050" spans="1:16" s="29" customFormat="1" ht="18.75" customHeight="1">
      <c r="A1050" s="69">
        <v>198023</v>
      </c>
      <c r="B1050" s="159" t="s">
        <v>433</v>
      </c>
      <c r="C1050" s="237">
        <v>2000.19</v>
      </c>
      <c r="D1050" s="19" t="s">
        <v>0</v>
      </c>
      <c r="E1050" s="20">
        <v>27</v>
      </c>
      <c r="F1050" s="20">
        <v>1</v>
      </c>
      <c r="G1050" s="20">
        <v>1</v>
      </c>
      <c r="H1050" s="22">
        <v>16.52</v>
      </c>
      <c r="I1050" s="22">
        <v>15.12</v>
      </c>
      <c r="J1050" s="22">
        <v>0.04</v>
      </c>
      <c r="K1050" s="23">
        <v>6925808321765</v>
      </c>
      <c r="L1050" s="24"/>
      <c r="M1050" s="25">
        <f>C1050*L1050</f>
        <v>0</v>
      </c>
      <c r="N1050" s="26">
        <f t="shared" si="80"/>
        <v>0</v>
      </c>
      <c r="O1050" s="26">
        <f t="shared" si="81"/>
        <v>0</v>
      </c>
      <c r="P1050" s="27">
        <f t="shared" si="82"/>
        <v>0</v>
      </c>
    </row>
    <row r="1051" spans="1:16" s="29" customFormat="1" ht="18.75" customHeight="1">
      <c r="A1051" s="69">
        <v>198030</v>
      </c>
      <c r="B1051" s="159" t="s">
        <v>434</v>
      </c>
      <c r="C1051" s="237">
        <v>2260.39</v>
      </c>
      <c r="D1051" s="19" t="s">
        <v>0</v>
      </c>
      <c r="E1051" s="20">
        <v>27</v>
      </c>
      <c r="F1051" s="20">
        <v>1</v>
      </c>
      <c r="G1051" s="20">
        <v>1</v>
      </c>
      <c r="H1051" s="22">
        <v>16.52</v>
      </c>
      <c r="I1051" s="22">
        <v>15.12</v>
      </c>
      <c r="J1051" s="22">
        <v>0.04</v>
      </c>
      <c r="K1051" s="23">
        <v>6925808322328</v>
      </c>
      <c r="L1051" s="24"/>
      <c r="M1051" s="25">
        <f>C1051*L1051</f>
        <v>0</v>
      </c>
      <c r="N1051" s="26">
        <f t="shared" si="80"/>
        <v>0</v>
      </c>
      <c r="O1051" s="26">
        <f t="shared" si="81"/>
        <v>0</v>
      </c>
      <c r="P1051" s="27">
        <f t="shared" si="82"/>
        <v>0</v>
      </c>
    </row>
    <row r="1052" spans="1:16" s="29" customFormat="1" ht="18.75" customHeight="1">
      <c r="A1052" s="69">
        <v>198031</v>
      </c>
      <c r="B1052" s="159" t="s">
        <v>435</v>
      </c>
      <c r="C1052" s="237">
        <v>2020.94</v>
      </c>
      <c r="D1052" s="19" t="s">
        <v>0</v>
      </c>
      <c r="E1052" s="20">
        <v>27</v>
      </c>
      <c r="F1052" s="20">
        <v>1</v>
      </c>
      <c r="G1052" s="20">
        <v>1</v>
      </c>
      <c r="H1052" s="22">
        <v>16.52</v>
      </c>
      <c r="I1052" s="22">
        <v>15.12</v>
      </c>
      <c r="J1052" s="22">
        <v>0.04</v>
      </c>
      <c r="K1052" s="23">
        <v>6925808321772</v>
      </c>
      <c r="L1052" s="24"/>
      <c r="M1052" s="25">
        <f>C1052*L1052</f>
        <v>0</v>
      </c>
      <c r="N1052" s="26">
        <f t="shared" si="80"/>
        <v>0</v>
      </c>
      <c r="O1052" s="26">
        <f t="shared" si="81"/>
        <v>0</v>
      </c>
      <c r="P1052" s="27">
        <f t="shared" si="82"/>
        <v>0</v>
      </c>
    </row>
    <row r="1053" spans="1:16" s="29" customFormat="1" ht="18.75" customHeight="1">
      <c r="A1053" s="69">
        <v>198034</v>
      </c>
      <c r="B1053" s="159" t="s">
        <v>436</v>
      </c>
      <c r="C1053" s="237">
        <v>2285.9299999999998</v>
      </c>
      <c r="D1053" s="19" t="s">
        <v>0</v>
      </c>
      <c r="E1053" s="20">
        <v>27</v>
      </c>
      <c r="F1053" s="20">
        <v>1</v>
      </c>
      <c r="G1053" s="20">
        <v>1</v>
      </c>
      <c r="H1053" s="22">
        <v>16.52</v>
      </c>
      <c r="I1053" s="22">
        <v>15.12</v>
      </c>
      <c r="J1053" s="22">
        <v>0.04</v>
      </c>
      <c r="K1053" s="23">
        <v>6925808322335</v>
      </c>
      <c r="L1053" s="24"/>
      <c r="M1053" s="25">
        <f>C1053*L1053</f>
        <v>0</v>
      </c>
      <c r="N1053" s="26">
        <f t="shared" si="80"/>
        <v>0</v>
      </c>
      <c r="O1053" s="26">
        <f t="shared" si="81"/>
        <v>0</v>
      </c>
      <c r="P1053" s="27">
        <f t="shared" si="82"/>
        <v>0</v>
      </c>
    </row>
    <row r="1054" spans="1:16" s="29" customFormat="1" ht="18.75" customHeight="1">
      <c r="A1054" s="69">
        <v>198035</v>
      </c>
      <c r="B1054" s="159" t="s">
        <v>437</v>
      </c>
      <c r="C1054" s="237">
        <v>2045.95</v>
      </c>
      <c r="D1054" s="19" t="s">
        <v>0</v>
      </c>
      <c r="E1054" s="20">
        <v>27</v>
      </c>
      <c r="F1054" s="20">
        <v>1</v>
      </c>
      <c r="G1054" s="20">
        <v>1</v>
      </c>
      <c r="H1054" s="22">
        <v>16.52</v>
      </c>
      <c r="I1054" s="22">
        <v>15.12</v>
      </c>
      <c r="J1054" s="22">
        <v>0.04</v>
      </c>
      <c r="K1054" s="23">
        <v>6925808321789</v>
      </c>
      <c r="L1054" s="24"/>
      <c r="M1054" s="25">
        <f>C1054*L1054</f>
        <v>0</v>
      </c>
      <c r="N1054" s="26">
        <f t="shared" si="80"/>
        <v>0</v>
      </c>
      <c r="O1054" s="26">
        <f t="shared" si="81"/>
        <v>0</v>
      </c>
      <c r="P1054" s="27">
        <f t="shared" si="82"/>
        <v>0</v>
      </c>
    </row>
    <row r="1055" spans="1:16" s="29" customFormat="1" ht="18.75" customHeight="1">
      <c r="A1055" s="69">
        <v>198042</v>
      </c>
      <c r="B1055" s="159" t="s">
        <v>438</v>
      </c>
      <c r="C1055" s="237">
        <v>2300.84</v>
      </c>
      <c r="D1055" s="19" t="s">
        <v>0</v>
      </c>
      <c r="E1055" s="20">
        <v>27</v>
      </c>
      <c r="F1055" s="20">
        <v>1</v>
      </c>
      <c r="G1055" s="20">
        <v>1</v>
      </c>
      <c r="H1055" s="22">
        <v>16.52</v>
      </c>
      <c r="I1055" s="22">
        <v>15.12</v>
      </c>
      <c r="J1055" s="22">
        <v>0.04</v>
      </c>
      <c r="K1055" s="23">
        <v>6925808322342</v>
      </c>
      <c r="L1055" s="24"/>
      <c r="M1055" s="25">
        <f>C1055*L1055</f>
        <v>0</v>
      </c>
      <c r="N1055" s="26">
        <f t="shared" ref="N1055:N1071" si="83">H1055/E1055*L1055</f>
        <v>0</v>
      </c>
      <c r="O1055" s="26">
        <f t="shared" ref="O1055:O1071" si="84">I1055/E1055*L1055</f>
        <v>0</v>
      </c>
      <c r="P1055" s="27">
        <f t="shared" ref="P1055:P1071" si="85">J1055/E1055*L1055</f>
        <v>0</v>
      </c>
    </row>
    <row r="1056" spans="1:16" s="29" customFormat="1" ht="18.75" customHeight="1">
      <c r="A1056" s="69">
        <v>198043</v>
      </c>
      <c r="B1056" s="159" t="s">
        <v>439</v>
      </c>
      <c r="C1056" s="237">
        <v>2060.86</v>
      </c>
      <c r="D1056" s="19" t="s">
        <v>0</v>
      </c>
      <c r="E1056" s="20">
        <v>27</v>
      </c>
      <c r="F1056" s="20">
        <v>1</v>
      </c>
      <c r="G1056" s="20">
        <v>1</v>
      </c>
      <c r="H1056" s="22">
        <v>16.52</v>
      </c>
      <c r="I1056" s="22">
        <v>15.12</v>
      </c>
      <c r="J1056" s="22">
        <v>0.04</v>
      </c>
      <c r="K1056" s="23">
        <v>6925808321796</v>
      </c>
      <c r="L1056" s="24"/>
      <c r="M1056" s="25">
        <f>C1056*L1056</f>
        <v>0</v>
      </c>
      <c r="N1056" s="26">
        <f t="shared" si="83"/>
        <v>0</v>
      </c>
      <c r="O1056" s="26">
        <f t="shared" si="84"/>
        <v>0</v>
      </c>
      <c r="P1056" s="27">
        <f t="shared" si="85"/>
        <v>0</v>
      </c>
    </row>
    <row r="1057" spans="1:16" s="29" customFormat="1" ht="18.75" customHeight="1">
      <c r="A1057" s="69">
        <v>198050</v>
      </c>
      <c r="B1057" s="159" t="s">
        <v>440</v>
      </c>
      <c r="C1057" s="237">
        <v>2290.1999999999998</v>
      </c>
      <c r="D1057" s="19" t="s">
        <v>0</v>
      </c>
      <c r="E1057" s="20">
        <v>27</v>
      </c>
      <c r="F1057" s="20">
        <v>1</v>
      </c>
      <c r="G1057" s="20">
        <v>1</v>
      </c>
      <c r="H1057" s="22">
        <v>16.52</v>
      </c>
      <c r="I1057" s="22">
        <v>15.12</v>
      </c>
      <c r="J1057" s="22">
        <v>0.04</v>
      </c>
      <c r="K1057" s="23">
        <v>6925808322359</v>
      </c>
      <c r="L1057" s="24"/>
      <c r="M1057" s="25">
        <f>C1057*L1057</f>
        <v>0</v>
      </c>
      <c r="N1057" s="26">
        <f t="shared" si="83"/>
        <v>0</v>
      </c>
      <c r="O1057" s="26">
        <f t="shared" si="84"/>
        <v>0</v>
      </c>
      <c r="P1057" s="27">
        <f t="shared" si="85"/>
        <v>0</v>
      </c>
    </row>
    <row r="1058" spans="1:16" s="29" customFormat="1" ht="18.75" customHeight="1">
      <c r="A1058" s="69">
        <v>198051</v>
      </c>
      <c r="B1058" s="159" t="s">
        <v>441</v>
      </c>
      <c r="C1058" s="237">
        <v>2050.73</v>
      </c>
      <c r="D1058" s="19" t="s">
        <v>0</v>
      </c>
      <c r="E1058" s="20">
        <v>27</v>
      </c>
      <c r="F1058" s="20">
        <v>1</v>
      </c>
      <c r="G1058" s="20">
        <v>1</v>
      </c>
      <c r="H1058" s="22">
        <v>16.52</v>
      </c>
      <c r="I1058" s="22">
        <v>15.12</v>
      </c>
      <c r="J1058" s="22">
        <v>0.04</v>
      </c>
      <c r="K1058" s="23">
        <v>6925808321802</v>
      </c>
      <c r="L1058" s="24"/>
      <c r="M1058" s="25">
        <f>C1058*L1058</f>
        <v>0</v>
      </c>
      <c r="N1058" s="26">
        <f t="shared" si="83"/>
        <v>0</v>
      </c>
      <c r="O1058" s="26">
        <f t="shared" si="84"/>
        <v>0</v>
      </c>
      <c r="P1058" s="27">
        <f t="shared" si="85"/>
        <v>0</v>
      </c>
    </row>
    <row r="1059" spans="1:16" s="29" customFormat="1" ht="18.75" customHeight="1">
      <c r="A1059" s="69">
        <v>198107</v>
      </c>
      <c r="B1059" s="159" t="s">
        <v>442</v>
      </c>
      <c r="C1059" s="237">
        <v>2152.4699999999998</v>
      </c>
      <c r="D1059" s="19" t="s">
        <v>0</v>
      </c>
      <c r="E1059" s="20">
        <v>24</v>
      </c>
      <c r="F1059" s="20">
        <v>1</v>
      </c>
      <c r="G1059" s="20">
        <v>1</v>
      </c>
      <c r="H1059" s="22">
        <v>18.23</v>
      </c>
      <c r="I1059" s="22">
        <v>16.8</v>
      </c>
      <c r="J1059" s="22">
        <v>0.04</v>
      </c>
      <c r="K1059" s="23">
        <v>6925808321970</v>
      </c>
      <c r="L1059" s="24"/>
      <c r="M1059" s="25">
        <f>C1059*L1059</f>
        <v>0</v>
      </c>
      <c r="N1059" s="26">
        <f t="shared" si="83"/>
        <v>0</v>
      </c>
      <c r="O1059" s="26">
        <f t="shared" si="84"/>
        <v>0</v>
      </c>
      <c r="P1059" s="27">
        <f t="shared" si="85"/>
        <v>0</v>
      </c>
    </row>
    <row r="1060" spans="1:16" s="29" customFormat="1" ht="18.75" customHeight="1">
      <c r="A1060" s="69">
        <v>198110</v>
      </c>
      <c r="B1060" s="159" t="s">
        <v>443</v>
      </c>
      <c r="C1060" s="237">
        <v>2401.86</v>
      </c>
      <c r="D1060" s="19" t="s">
        <v>0</v>
      </c>
      <c r="E1060" s="20">
        <v>24</v>
      </c>
      <c r="F1060" s="20">
        <v>1</v>
      </c>
      <c r="G1060" s="20">
        <v>1</v>
      </c>
      <c r="H1060" s="22">
        <v>18.23</v>
      </c>
      <c r="I1060" s="22">
        <v>16.8</v>
      </c>
      <c r="J1060" s="22">
        <v>0.04</v>
      </c>
      <c r="K1060" s="23">
        <v>6925808322533</v>
      </c>
      <c r="L1060" s="24"/>
      <c r="M1060" s="25">
        <f>C1060*L1060</f>
        <v>0</v>
      </c>
      <c r="N1060" s="26">
        <f t="shared" si="83"/>
        <v>0</v>
      </c>
      <c r="O1060" s="26">
        <f t="shared" si="84"/>
        <v>0</v>
      </c>
      <c r="P1060" s="27">
        <f t="shared" si="85"/>
        <v>0</v>
      </c>
    </row>
    <row r="1061" spans="1:16" s="29" customFormat="1" ht="18.75" customHeight="1">
      <c r="A1061" s="69">
        <v>198111</v>
      </c>
      <c r="B1061" s="159" t="s">
        <v>444</v>
      </c>
      <c r="C1061" s="237">
        <v>2174.9899999999998</v>
      </c>
      <c r="D1061" s="19" t="s">
        <v>0</v>
      </c>
      <c r="E1061" s="20">
        <v>24</v>
      </c>
      <c r="F1061" s="20">
        <v>1</v>
      </c>
      <c r="G1061" s="20">
        <v>1</v>
      </c>
      <c r="H1061" s="22">
        <v>18.23</v>
      </c>
      <c r="I1061" s="22">
        <v>16.8</v>
      </c>
      <c r="J1061" s="22">
        <v>0.04</v>
      </c>
      <c r="K1061" s="23">
        <v>6925808321987</v>
      </c>
      <c r="L1061" s="24"/>
      <c r="M1061" s="25">
        <f>C1061*L1061</f>
        <v>0</v>
      </c>
      <c r="N1061" s="26">
        <f t="shared" si="83"/>
        <v>0</v>
      </c>
      <c r="O1061" s="26">
        <f t="shared" si="84"/>
        <v>0</v>
      </c>
      <c r="P1061" s="27">
        <f t="shared" si="85"/>
        <v>0</v>
      </c>
    </row>
    <row r="1062" spans="1:16" s="29" customFormat="1" ht="18.75" customHeight="1">
      <c r="A1062" s="69">
        <v>198118</v>
      </c>
      <c r="B1062" s="159" t="s">
        <v>445</v>
      </c>
      <c r="C1062" s="237">
        <v>2427.92</v>
      </c>
      <c r="D1062" s="19" t="s">
        <v>0</v>
      </c>
      <c r="E1062" s="20">
        <v>24</v>
      </c>
      <c r="F1062" s="20">
        <v>1</v>
      </c>
      <c r="G1062" s="20">
        <v>1</v>
      </c>
      <c r="H1062" s="22">
        <v>18.23</v>
      </c>
      <c r="I1062" s="22">
        <v>16.8</v>
      </c>
      <c r="J1062" s="22">
        <v>0.04</v>
      </c>
      <c r="K1062" s="23">
        <v>6925808322540</v>
      </c>
      <c r="L1062" s="24"/>
      <c r="M1062" s="25">
        <f>C1062*L1062</f>
        <v>0</v>
      </c>
      <c r="N1062" s="26">
        <f t="shared" si="83"/>
        <v>0</v>
      </c>
      <c r="O1062" s="26">
        <f t="shared" si="84"/>
        <v>0</v>
      </c>
      <c r="P1062" s="27">
        <f t="shared" si="85"/>
        <v>0</v>
      </c>
    </row>
    <row r="1063" spans="1:16" s="29" customFormat="1" ht="18.75" customHeight="1">
      <c r="A1063" s="69">
        <v>198119</v>
      </c>
      <c r="B1063" s="159" t="s">
        <v>446</v>
      </c>
      <c r="C1063" s="237">
        <v>2174.9899999999998</v>
      </c>
      <c r="D1063" s="19" t="s">
        <v>0</v>
      </c>
      <c r="E1063" s="20">
        <v>24</v>
      </c>
      <c r="F1063" s="20">
        <v>1</v>
      </c>
      <c r="G1063" s="20">
        <v>1</v>
      </c>
      <c r="H1063" s="22">
        <v>18.23</v>
      </c>
      <c r="I1063" s="22">
        <v>16.8</v>
      </c>
      <c r="J1063" s="22">
        <v>0.04</v>
      </c>
      <c r="K1063" s="23">
        <v>6925808321994</v>
      </c>
      <c r="L1063" s="24"/>
      <c r="M1063" s="25">
        <f>C1063*L1063</f>
        <v>0</v>
      </c>
      <c r="N1063" s="26">
        <f t="shared" si="83"/>
        <v>0</v>
      </c>
      <c r="O1063" s="26">
        <f t="shared" si="84"/>
        <v>0</v>
      </c>
      <c r="P1063" s="27">
        <f t="shared" si="85"/>
        <v>0</v>
      </c>
    </row>
    <row r="1064" spans="1:16" s="29" customFormat="1" ht="18.75" customHeight="1">
      <c r="A1064" s="69">
        <v>198122</v>
      </c>
      <c r="B1064" s="159" t="s">
        <v>447</v>
      </c>
      <c r="C1064" s="237">
        <v>2459.4699999999998</v>
      </c>
      <c r="D1064" s="19" t="s">
        <v>0</v>
      </c>
      <c r="E1064" s="20">
        <v>24</v>
      </c>
      <c r="F1064" s="20">
        <v>1</v>
      </c>
      <c r="G1064" s="20">
        <v>1</v>
      </c>
      <c r="H1064" s="22">
        <v>18.23</v>
      </c>
      <c r="I1064" s="22">
        <v>16.8</v>
      </c>
      <c r="J1064" s="22">
        <v>0.04</v>
      </c>
      <c r="K1064" s="23">
        <v>6925808322557</v>
      </c>
      <c r="L1064" s="24"/>
      <c r="M1064" s="25">
        <f>C1064*L1064</f>
        <v>0</v>
      </c>
      <c r="N1064" s="26">
        <f t="shared" si="83"/>
        <v>0</v>
      </c>
      <c r="O1064" s="26">
        <f t="shared" si="84"/>
        <v>0</v>
      </c>
      <c r="P1064" s="27">
        <f t="shared" si="85"/>
        <v>0</v>
      </c>
    </row>
    <row r="1065" spans="1:16" s="29" customFormat="1" ht="18.75" customHeight="1">
      <c r="A1065" s="69">
        <v>198123</v>
      </c>
      <c r="B1065" s="159" t="s">
        <v>448</v>
      </c>
      <c r="C1065" s="237">
        <v>2232.11</v>
      </c>
      <c r="D1065" s="19" t="s">
        <v>0</v>
      </c>
      <c r="E1065" s="20">
        <v>24</v>
      </c>
      <c r="F1065" s="20">
        <v>1</v>
      </c>
      <c r="G1065" s="20">
        <v>1</v>
      </c>
      <c r="H1065" s="22">
        <v>18.23</v>
      </c>
      <c r="I1065" s="22">
        <v>16.8</v>
      </c>
      <c r="J1065" s="22">
        <v>0.04</v>
      </c>
      <c r="K1065" s="23">
        <v>6925808322007</v>
      </c>
      <c r="L1065" s="24"/>
      <c r="M1065" s="25">
        <f>C1065*L1065</f>
        <v>0</v>
      </c>
      <c r="N1065" s="26">
        <f t="shared" si="83"/>
        <v>0</v>
      </c>
      <c r="O1065" s="26">
        <f t="shared" si="84"/>
        <v>0</v>
      </c>
      <c r="P1065" s="27">
        <f t="shared" si="85"/>
        <v>0</v>
      </c>
    </row>
    <row r="1066" spans="1:16" s="29" customFormat="1" ht="18.75" customHeight="1">
      <c r="A1066" s="69">
        <v>198130</v>
      </c>
      <c r="B1066" s="159" t="s">
        <v>449</v>
      </c>
      <c r="C1066" s="237">
        <v>2478.48</v>
      </c>
      <c r="D1066" s="19" t="s">
        <v>0</v>
      </c>
      <c r="E1066" s="20">
        <v>24</v>
      </c>
      <c r="F1066" s="20">
        <v>1</v>
      </c>
      <c r="G1066" s="20">
        <v>1</v>
      </c>
      <c r="H1066" s="22">
        <v>18.23</v>
      </c>
      <c r="I1066" s="22">
        <v>16.8</v>
      </c>
      <c r="J1066" s="22">
        <v>0.04</v>
      </c>
      <c r="K1066" s="23">
        <v>6925808322564</v>
      </c>
      <c r="L1066" s="24"/>
      <c r="M1066" s="25">
        <f>C1066*L1066</f>
        <v>0</v>
      </c>
      <c r="N1066" s="26">
        <f t="shared" si="83"/>
        <v>0</v>
      </c>
      <c r="O1066" s="26">
        <f t="shared" si="84"/>
        <v>0</v>
      </c>
      <c r="P1066" s="27">
        <f t="shared" si="85"/>
        <v>0</v>
      </c>
    </row>
    <row r="1067" spans="1:16" s="29" customFormat="1" ht="18.75" customHeight="1">
      <c r="A1067" s="69">
        <v>198131</v>
      </c>
      <c r="B1067" s="159" t="s">
        <v>450</v>
      </c>
      <c r="C1067" s="237">
        <v>2251.12</v>
      </c>
      <c r="D1067" s="19" t="s">
        <v>0</v>
      </c>
      <c r="E1067" s="20">
        <v>24</v>
      </c>
      <c r="F1067" s="20">
        <v>1</v>
      </c>
      <c r="G1067" s="20">
        <v>1</v>
      </c>
      <c r="H1067" s="22">
        <v>18.23</v>
      </c>
      <c r="I1067" s="22">
        <v>16.8</v>
      </c>
      <c r="J1067" s="22">
        <v>0.04</v>
      </c>
      <c r="K1067" s="23">
        <v>6925808322014</v>
      </c>
      <c r="L1067" s="24"/>
      <c r="M1067" s="25">
        <f>C1067*L1067</f>
        <v>0</v>
      </c>
      <c r="N1067" s="26">
        <f t="shared" si="83"/>
        <v>0</v>
      </c>
      <c r="O1067" s="26">
        <f t="shared" si="84"/>
        <v>0</v>
      </c>
      <c r="P1067" s="27">
        <f t="shared" si="85"/>
        <v>0</v>
      </c>
    </row>
    <row r="1068" spans="1:16" s="29" customFormat="1" ht="18.75" customHeight="1">
      <c r="A1068" s="69">
        <v>198138</v>
      </c>
      <c r="B1068" s="159" t="s">
        <v>451</v>
      </c>
      <c r="C1068" s="237">
        <v>2464.46</v>
      </c>
      <c r="D1068" s="19" t="s">
        <v>0</v>
      </c>
      <c r="E1068" s="20">
        <v>24</v>
      </c>
      <c r="F1068" s="20">
        <v>1</v>
      </c>
      <c r="G1068" s="20">
        <v>1</v>
      </c>
      <c r="H1068" s="22">
        <v>18.23</v>
      </c>
      <c r="I1068" s="22">
        <v>16.8</v>
      </c>
      <c r="J1068" s="22">
        <v>0.04</v>
      </c>
      <c r="K1068" s="23">
        <v>6925808322571</v>
      </c>
      <c r="L1068" s="24"/>
      <c r="M1068" s="25">
        <f>C1068*L1068</f>
        <v>0</v>
      </c>
      <c r="N1068" s="26">
        <f t="shared" si="83"/>
        <v>0</v>
      </c>
      <c r="O1068" s="26">
        <f t="shared" si="84"/>
        <v>0</v>
      </c>
      <c r="P1068" s="27">
        <f t="shared" si="85"/>
        <v>0</v>
      </c>
    </row>
    <row r="1069" spans="1:16" s="29" customFormat="1" ht="18.75" customHeight="1">
      <c r="A1069" s="69">
        <v>198139</v>
      </c>
      <c r="B1069" s="159" t="s">
        <v>452</v>
      </c>
      <c r="C1069" s="237">
        <v>2237.61</v>
      </c>
      <c r="D1069" s="19" t="s">
        <v>0</v>
      </c>
      <c r="E1069" s="20">
        <v>24</v>
      </c>
      <c r="F1069" s="20">
        <v>1</v>
      </c>
      <c r="G1069" s="20">
        <v>1</v>
      </c>
      <c r="H1069" s="22">
        <v>18.23</v>
      </c>
      <c r="I1069" s="22">
        <v>16.8</v>
      </c>
      <c r="J1069" s="22">
        <v>0.04</v>
      </c>
      <c r="K1069" s="23">
        <v>6925808322021</v>
      </c>
      <c r="L1069" s="24"/>
      <c r="M1069" s="25">
        <f>C1069*L1069</f>
        <v>0</v>
      </c>
      <c r="N1069" s="26">
        <f t="shared" si="83"/>
        <v>0</v>
      </c>
      <c r="O1069" s="26">
        <f t="shared" si="84"/>
        <v>0</v>
      </c>
      <c r="P1069" s="27">
        <f t="shared" si="85"/>
        <v>0</v>
      </c>
    </row>
    <row r="1070" spans="1:16" s="29" customFormat="1" ht="18.75" customHeight="1">
      <c r="A1070" s="69">
        <v>198416</v>
      </c>
      <c r="B1070" s="159" t="s">
        <v>453</v>
      </c>
      <c r="C1070" s="237">
        <v>2724.39</v>
      </c>
      <c r="D1070" s="19" t="s">
        <v>0</v>
      </c>
      <c r="E1070" s="20">
        <v>24</v>
      </c>
      <c r="F1070" s="20">
        <v>1</v>
      </c>
      <c r="G1070" s="20">
        <v>1</v>
      </c>
      <c r="H1070" s="22">
        <v>18.23</v>
      </c>
      <c r="I1070" s="22">
        <v>16.8</v>
      </c>
      <c r="J1070" s="22">
        <v>0.03</v>
      </c>
      <c r="K1070" s="23">
        <v>6925808325961</v>
      </c>
      <c r="L1070" s="24"/>
      <c r="M1070" s="25">
        <f>C1070*L1070</f>
        <v>0</v>
      </c>
      <c r="N1070" s="26">
        <f t="shared" si="83"/>
        <v>0</v>
      </c>
      <c r="O1070" s="26">
        <f t="shared" si="84"/>
        <v>0</v>
      </c>
      <c r="P1070" s="27">
        <f t="shared" si="85"/>
        <v>0</v>
      </c>
    </row>
    <row r="1071" spans="1:16" s="29" customFormat="1" ht="18.75" customHeight="1">
      <c r="A1071" s="69">
        <v>198419</v>
      </c>
      <c r="B1071" s="159" t="s">
        <v>454</v>
      </c>
      <c r="C1071" s="237">
        <v>2767.95</v>
      </c>
      <c r="D1071" s="19" t="s">
        <v>0</v>
      </c>
      <c r="E1071" s="20">
        <v>24</v>
      </c>
      <c r="F1071" s="20">
        <v>1</v>
      </c>
      <c r="G1071" s="20">
        <v>1</v>
      </c>
      <c r="H1071" s="22">
        <v>18.23</v>
      </c>
      <c r="I1071" s="22">
        <v>16.8</v>
      </c>
      <c r="J1071" s="22">
        <v>0.03</v>
      </c>
      <c r="K1071" s="23">
        <v>6925808325978</v>
      </c>
      <c r="L1071" s="24"/>
      <c r="M1071" s="25">
        <f>C1071*L1071</f>
        <v>0</v>
      </c>
      <c r="N1071" s="26">
        <f t="shared" si="83"/>
        <v>0</v>
      </c>
      <c r="O1071" s="26">
        <f t="shared" si="84"/>
        <v>0</v>
      </c>
      <c r="P1071" s="27">
        <f t="shared" si="85"/>
        <v>0</v>
      </c>
    </row>
    <row r="1072" spans="1:16" ht="18.75" customHeight="1">
      <c r="A1072" s="259" t="s">
        <v>2255</v>
      </c>
      <c r="B1072" s="260"/>
      <c r="C1072" s="260"/>
      <c r="D1072" s="260"/>
      <c r="E1072" s="260"/>
      <c r="F1072" s="260"/>
      <c r="G1072" s="260"/>
      <c r="H1072" s="260"/>
      <c r="I1072" s="260"/>
      <c r="J1072" s="260"/>
      <c r="K1072" s="260"/>
      <c r="L1072" s="260"/>
      <c r="M1072" s="260"/>
      <c r="N1072" s="260"/>
      <c r="O1072" s="260"/>
      <c r="P1072" s="261"/>
    </row>
    <row r="1073" spans="1:16" s="29" customFormat="1" ht="18.75" customHeight="1">
      <c r="A1073" s="69">
        <v>205061</v>
      </c>
      <c r="B1073" s="159" t="s">
        <v>455</v>
      </c>
      <c r="C1073" s="237">
        <v>2331.56</v>
      </c>
      <c r="D1073" s="19" t="s">
        <v>0</v>
      </c>
      <c r="E1073" s="20">
        <v>60</v>
      </c>
      <c r="F1073" s="20">
        <v>4</v>
      </c>
      <c r="G1073" s="20">
        <v>4</v>
      </c>
      <c r="H1073" s="22">
        <v>19.760000000000002</v>
      </c>
      <c r="I1073" s="22">
        <v>18.3</v>
      </c>
      <c r="J1073" s="22">
        <v>0.03</v>
      </c>
      <c r="K1073" s="23">
        <v>6925808313586</v>
      </c>
      <c r="L1073" s="24"/>
      <c r="M1073" s="25">
        <f>C1073*L1073</f>
        <v>0</v>
      </c>
      <c r="N1073" s="26">
        <f t="shared" ref="N1073:N1091" si="86">H1073/E1073*L1073</f>
        <v>0</v>
      </c>
      <c r="O1073" s="26">
        <f t="shared" ref="O1073:O1091" si="87">I1073/E1073*L1073</f>
        <v>0</v>
      </c>
      <c r="P1073" s="27">
        <f t="shared" ref="P1073:P1091" si="88">J1073/E1073*L1073</f>
        <v>0</v>
      </c>
    </row>
    <row r="1074" spans="1:16" s="29" customFormat="1" ht="18.75" customHeight="1">
      <c r="A1074" s="69">
        <v>205029</v>
      </c>
      <c r="B1074" s="159" t="s">
        <v>456</v>
      </c>
      <c r="C1074" s="237">
        <v>2544.4299999999998</v>
      </c>
      <c r="D1074" s="19" t="s">
        <v>0</v>
      </c>
      <c r="E1074" s="20">
        <v>60</v>
      </c>
      <c r="F1074" s="20">
        <v>4</v>
      </c>
      <c r="G1074" s="20">
        <v>4</v>
      </c>
      <c r="H1074" s="22">
        <v>19.760000000000002</v>
      </c>
      <c r="I1074" s="22">
        <v>18.3</v>
      </c>
      <c r="J1074" s="22">
        <v>0.03</v>
      </c>
      <c r="K1074" s="23">
        <v>6925808313265</v>
      </c>
      <c r="L1074" s="24"/>
      <c r="M1074" s="25">
        <f>C1074*L1074</f>
        <v>0</v>
      </c>
      <c r="N1074" s="26">
        <f t="shared" si="86"/>
        <v>0</v>
      </c>
      <c r="O1074" s="26">
        <f t="shared" si="87"/>
        <v>0</v>
      </c>
      <c r="P1074" s="27">
        <f t="shared" si="88"/>
        <v>0</v>
      </c>
    </row>
    <row r="1075" spans="1:16" s="29" customFormat="1" ht="18.75" customHeight="1">
      <c r="A1075" s="69">
        <v>205062</v>
      </c>
      <c r="B1075" s="159" t="s">
        <v>457</v>
      </c>
      <c r="C1075" s="237">
        <v>2332.88</v>
      </c>
      <c r="D1075" s="19" t="s">
        <v>0</v>
      </c>
      <c r="E1075" s="20">
        <v>60</v>
      </c>
      <c r="F1075" s="20">
        <v>4</v>
      </c>
      <c r="G1075" s="20">
        <v>4</v>
      </c>
      <c r="H1075" s="22">
        <v>20.16</v>
      </c>
      <c r="I1075" s="22">
        <v>18.72</v>
      </c>
      <c r="J1075" s="22">
        <v>0.03</v>
      </c>
      <c r="K1075" s="23">
        <v>6925808313593</v>
      </c>
      <c r="L1075" s="24"/>
      <c r="M1075" s="25">
        <f>C1075*L1075</f>
        <v>0</v>
      </c>
      <c r="N1075" s="26">
        <f t="shared" si="86"/>
        <v>0</v>
      </c>
      <c r="O1075" s="26">
        <f t="shared" si="87"/>
        <v>0</v>
      </c>
      <c r="P1075" s="27">
        <f t="shared" si="88"/>
        <v>0</v>
      </c>
    </row>
    <row r="1076" spans="1:16" s="29" customFormat="1" ht="18.75" customHeight="1">
      <c r="A1076" s="69">
        <v>205030</v>
      </c>
      <c r="B1076" s="159" t="s">
        <v>458</v>
      </c>
      <c r="C1076" s="237">
        <v>2545.08</v>
      </c>
      <c r="D1076" s="19" t="s">
        <v>0</v>
      </c>
      <c r="E1076" s="20">
        <v>60</v>
      </c>
      <c r="F1076" s="20">
        <v>4</v>
      </c>
      <c r="G1076" s="20">
        <v>4</v>
      </c>
      <c r="H1076" s="22">
        <v>20.16</v>
      </c>
      <c r="I1076" s="22">
        <v>18.72</v>
      </c>
      <c r="J1076" s="22">
        <v>0.03</v>
      </c>
      <c r="K1076" s="23">
        <v>6925808313272</v>
      </c>
      <c r="L1076" s="24"/>
      <c r="M1076" s="25">
        <f>C1076*L1076</f>
        <v>0</v>
      </c>
      <c r="N1076" s="26">
        <f t="shared" si="86"/>
        <v>0</v>
      </c>
      <c r="O1076" s="26">
        <f t="shared" si="87"/>
        <v>0</v>
      </c>
      <c r="P1076" s="27">
        <f t="shared" si="88"/>
        <v>0</v>
      </c>
    </row>
    <row r="1077" spans="1:16" s="29" customFormat="1" ht="18.75" customHeight="1">
      <c r="A1077" s="69">
        <v>205063</v>
      </c>
      <c r="B1077" s="159" t="s">
        <v>459</v>
      </c>
      <c r="C1077" s="237">
        <v>2336.23</v>
      </c>
      <c r="D1077" s="19" t="s">
        <v>0</v>
      </c>
      <c r="E1077" s="20">
        <v>60</v>
      </c>
      <c r="F1077" s="20">
        <v>4</v>
      </c>
      <c r="G1077" s="20">
        <v>4</v>
      </c>
      <c r="H1077" s="22">
        <v>20.16</v>
      </c>
      <c r="I1077" s="22">
        <v>18.7</v>
      </c>
      <c r="J1077" s="22">
        <v>0.03</v>
      </c>
      <c r="K1077" s="23">
        <v>6925808313609</v>
      </c>
      <c r="L1077" s="24"/>
      <c r="M1077" s="25">
        <f>C1077*L1077</f>
        <v>0</v>
      </c>
      <c r="N1077" s="26">
        <f t="shared" si="86"/>
        <v>0</v>
      </c>
      <c r="O1077" s="26">
        <f t="shared" si="87"/>
        <v>0</v>
      </c>
      <c r="P1077" s="27">
        <f t="shared" si="88"/>
        <v>0</v>
      </c>
    </row>
    <row r="1078" spans="1:16" s="29" customFormat="1" ht="18.75" customHeight="1">
      <c r="A1078" s="69">
        <v>205031</v>
      </c>
      <c r="B1078" s="159" t="s">
        <v>460</v>
      </c>
      <c r="C1078" s="237">
        <v>2530.1999999999998</v>
      </c>
      <c r="D1078" s="19" t="s">
        <v>0</v>
      </c>
      <c r="E1078" s="20">
        <v>60</v>
      </c>
      <c r="F1078" s="20">
        <v>4</v>
      </c>
      <c r="G1078" s="20">
        <v>4</v>
      </c>
      <c r="H1078" s="22">
        <v>20.16</v>
      </c>
      <c r="I1078" s="22">
        <v>18.7</v>
      </c>
      <c r="J1078" s="22">
        <v>0.03</v>
      </c>
      <c r="K1078" s="23">
        <v>6925808313289</v>
      </c>
      <c r="L1078" s="24"/>
      <c r="M1078" s="25">
        <f>C1078*L1078</f>
        <v>0</v>
      </c>
      <c r="N1078" s="26">
        <f t="shared" si="86"/>
        <v>0</v>
      </c>
      <c r="O1078" s="26">
        <f t="shared" si="87"/>
        <v>0</v>
      </c>
      <c r="P1078" s="27">
        <f t="shared" si="88"/>
        <v>0</v>
      </c>
    </row>
    <row r="1079" spans="1:16" s="29" customFormat="1" ht="18.75" customHeight="1">
      <c r="A1079" s="69">
        <v>197988</v>
      </c>
      <c r="B1079" s="159" t="s">
        <v>461</v>
      </c>
      <c r="C1079" s="237">
        <v>1346.2</v>
      </c>
      <c r="D1079" s="19" t="s">
        <v>0</v>
      </c>
      <c r="E1079" s="20">
        <v>36</v>
      </c>
      <c r="F1079" s="20">
        <v>1</v>
      </c>
      <c r="G1079" s="20">
        <v>1</v>
      </c>
      <c r="H1079" s="22">
        <v>14.31</v>
      </c>
      <c r="I1079" s="22">
        <v>12.96</v>
      </c>
      <c r="J1079" s="22">
        <v>0.03</v>
      </c>
      <c r="K1079" s="23">
        <v>6925808322779</v>
      </c>
      <c r="L1079" s="24"/>
      <c r="M1079" s="25">
        <f>C1079*L1079</f>
        <v>0</v>
      </c>
      <c r="N1079" s="26">
        <f t="shared" si="86"/>
        <v>0</v>
      </c>
      <c r="O1079" s="26">
        <f t="shared" si="87"/>
        <v>0</v>
      </c>
      <c r="P1079" s="27">
        <f t="shared" si="88"/>
        <v>0</v>
      </c>
    </row>
    <row r="1080" spans="1:16" s="29" customFormat="1" ht="18.75" customHeight="1">
      <c r="A1080" s="69">
        <v>197996</v>
      </c>
      <c r="B1080" s="159" t="s">
        <v>462</v>
      </c>
      <c r="C1080" s="237">
        <v>1356.01</v>
      </c>
      <c r="D1080" s="19" t="s">
        <v>0</v>
      </c>
      <c r="E1080" s="20">
        <v>36</v>
      </c>
      <c r="F1080" s="20">
        <v>1</v>
      </c>
      <c r="G1080" s="20">
        <v>1</v>
      </c>
      <c r="H1080" s="22">
        <v>14.31</v>
      </c>
      <c r="I1080" s="22">
        <v>12.96</v>
      </c>
      <c r="J1080" s="22">
        <v>0.03</v>
      </c>
      <c r="K1080" s="23">
        <v>6925808322786</v>
      </c>
      <c r="L1080" s="24"/>
      <c r="M1080" s="25">
        <f>C1080*L1080</f>
        <v>0</v>
      </c>
      <c r="N1080" s="26">
        <f t="shared" si="86"/>
        <v>0</v>
      </c>
      <c r="O1080" s="26">
        <f t="shared" si="87"/>
        <v>0</v>
      </c>
      <c r="P1080" s="27">
        <f t="shared" si="88"/>
        <v>0</v>
      </c>
    </row>
    <row r="1081" spans="1:16" s="29" customFormat="1" ht="18.75" customHeight="1">
      <c r="A1081" s="69">
        <v>198004</v>
      </c>
      <c r="B1081" s="159" t="s">
        <v>463</v>
      </c>
      <c r="C1081" s="237">
        <v>1349.14</v>
      </c>
      <c r="D1081" s="19" t="s">
        <v>0</v>
      </c>
      <c r="E1081" s="20">
        <v>36</v>
      </c>
      <c r="F1081" s="20">
        <v>1</v>
      </c>
      <c r="G1081" s="20">
        <v>1</v>
      </c>
      <c r="H1081" s="22">
        <v>14.31</v>
      </c>
      <c r="I1081" s="22">
        <v>12.96</v>
      </c>
      <c r="J1081" s="22">
        <v>0.03</v>
      </c>
      <c r="K1081" s="23">
        <v>6925808322793</v>
      </c>
      <c r="L1081" s="24"/>
      <c r="M1081" s="25">
        <f>C1081*L1081</f>
        <v>0</v>
      </c>
      <c r="N1081" s="26">
        <f t="shared" si="86"/>
        <v>0</v>
      </c>
      <c r="O1081" s="26">
        <f t="shared" si="87"/>
        <v>0</v>
      </c>
      <c r="P1081" s="27">
        <f t="shared" si="88"/>
        <v>0</v>
      </c>
    </row>
    <row r="1082" spans="1:16" s="29" customFormat="1" ht="18.75" customHeight="1">
      <c r="A1082" s="69">
        <v>198396</v>
      </c>
      <c r="B1082" s="159" t="s">
        <v>464</v>
      </c>
      <c r="C1082" s="237">
        <v>1827.45</v>
      </c>
      <c r="D1082" s="19" t="s">
        <v>0</v>
      </c>
      <c r="E1082" s="20">
        <v>36</v>
      </c>
      <c r="F1082" s="20">
        <v>1</v>
      </c>
      <c r="G1082" s="20">
        <v>1</v>
      </c>
      <c r="H1082" s="22">
        <v>16.47</v>
      </c>
      <c r="I1082" s="22">
        <v>15.12</v>
      </c>
      <c r="J1082" s="22">
        <v>0.04</v>
      </c>
      <c r="K1082" s="23">
        <v>6925808326005</v>
      </c>
      <c r="L1082" s="24"/>
      <c r="M1082" s="25">
        <f>C1082*L1082</f>
        <v>0</v>
      </c>
      <c r="N1082" s="26">
        <f t="shared" si="86"/>
        <v>0</v>
      </c>
      <c r="O1082" s="26">
        <f t="shared" si="87"/>
        <v>0</v>
      </c>
      <c r="P1082" s="27">
        <f t="shared" si="88"/>
        <v>0</v>
      </c>
    </row>
    <row r="1083" spans="1:16" s="29" customFormat="1" ht="18.75" customHeight="1">
      <c r="A1083" s="69">
        <v>198399</v>
      </c>
      <c r="B1083" s="159" t="s">
        <v>465</v>
      </c>
      <c r="C1083" s="237">
        <v>1840.19</v>
      </c>
      <c r="D1083" s="19" t="s">
        <v>0</v>
      </c>
      <c r="E1083" s="20">
        <v>36</v>
      </c>
      <c r="F1083" s="20">
        <v>1</v>
      </c>
      <c r="G1083" s="20">
        <v>1</v>
      </c>
      <c r="H1083" s="22">
        <v>16.47</v>
      </c>
      <c r="I1083" s="22">
        <v>15.12</v>
      </c>
      <c r="J1083" s="22">
        <v>0.04</v>
      </c>
      <c r="K1083" s="23">
        <v>6925808326012</v>
      </c>
      <c r="L1083" s="24"/>
      <c r="M1083" s="25">
        <f>C1083*L1083</f>
        <v>0</v>
      </c>
      <c r="N1083" s="26">
        <f t="shared" si="86"/>
        <v>0</v>
      </c>
      <c r="O1083" s="26">
        <f t="shared" si="87"/>
        <v>0</v>
      </c>
      <c r="P1083" s="27">
        <f t="shared" si="88"/>
        <v>0</v>
      </c>
    </row>
    <row r="1084" spans="1:16" s="29" customFormat="1" ht="18.75" customHeight="1">
      <c r="A1084" s="69">
        <v>198032</v>
      </c>
      <c r="B1084" s="159" t="s">
        <v>466</v>
      </c>
      <c r="C1084" s="237">
        <v>2075.36</v>
      </c>
      <c r="D1084" s="19" t="s">
        <v>0</v>
      </c>
      <c r="E1084" s="20">
        <v>27</v>
      </c>
      <c r="F1084" s="20">
        <v>1</v>
      </c>
      <c r="G1084" s="20">
        <v>1</v>
      </c>
      <c r="H1084" s="22">
        <v>16.52</v>
      </c>
      <c r="I1084" s="22">
        <v>15.12</v>
      </c>
      <c r="J1084" s="22">
        <v>0.04</v>
      </c>
      <c r="K1084" s="23">
        <v>6925808322885</v>
      </c>
      <c r="L1084" s="24"/>
      <c r="M1084" s="25">
        <f>C1084*L1084</f>
        <v>0</v>
      </c>
      <c r="N1084" s="26">
        <f t="shared" si="86"/>
        <v>0</v>
      </c>
      <c r="O1084" s="26">
        <f t="shared" si="87"/>
        <v>0</v>
      </c>
      <c r="P1084" s="27">
        <f t="shared" si="88"/>
        <v>0</v>
      </c>
    </row>
    <row r="1085" spans="1:16" s="29" customFormat="1" ht="18.75" customHeight="1">
      <c r="A1085" s="69">
        <v>198040</v>
      </c>
      <c r="B1085" s="159" t="s">
        <v>467</v>
      </c>
      <c r="C1085" s="237">
        <v>2091.54</v>
      </c>
      <c r="D1085" s="19" t="s">
        <v>0</v>
      </c>
      <c r="E1085" s="20">
        <v>27</v>
      </c>
      <c r="F1085" s="20">
        <v>1</v>
      </c>
      <c r="G1085" s="20">
        <v>1</v>
      </c>
      <c r="H1085" s="22">
        <v>16.52</v>
      </c>
      <c r="I1085" s="22">
        <v>15.12</v>
      </c>
      <c r="J1085" s="22">
        <v>0.04</v>
      </c>
      <c r="K1085" s="23">
        <v>6925808322892</v>
      </c>
      <c r="L1085" s="24"/>
      <c r="M1085" s="25">
        <f>C1085*L1085</f>
        <v>0</v>
      </c>
      <c r="N1085" s="26">
        <f t="shared" si="86"/>
        <v>0</v>
      </c>
      <c r="O1085" s="26">
        <f t="shared" si="87"/>
        <v>0</v>
      </c>
      <c r="P1085" s="27">
        <f t="shared" si="88"/>
        <v>0</v>
      </c>
    </row>
    <row r="1086" spans="1:16" s="29" customFormat="1" ht="18.75" customHeight="1">
      <c r="A1086" s="69">
        <v>198048</v>
      </c>
      <c r="B1086" s="159" t="s">
        <v>468</v>
      </c>
      <c r="C1086" s="237">
        <v>2080.38</v>
      </c>
      <c r="D1086" s="19" t="s">
        <v>0</v>
      </c>
      <c r="E1086" s="20">
        <v>27</v>
      </c>
      <c r="F1086" s="20">
        <v>1</v>
      </c>
      <c r="G1086" s="20">
        <v>1</v>
      </c>
      <c r="H1086" s="22">
        <v>16.52</v>
      </c>
      <c r="I1086" s="22">
        <v>15.12</v>
      </c>
      <c r="J1086" s="22">
        <v>0.04</v>
      </c>
      <c r="K1086" s="23">
        <v>6925808322908</v>
      </c>
      <c r="L1086" s="24"/>
      <c r="M1086" s="25">
        <f>C1086*L1086</f>
        <v>0</v>
      </c>
      <c r="N1086" s="26">
        <f t="shared" si="86"/>
        <v>0</v>
      </c>
      <c r="O1086" s="26">
        <f t="shared" si="87"/>
        <v>0</v>
      </c>
      <c r="P1086" s="27">
        <f t="shared" si="88"/>
        <v>0</v>
      </c>
    </row>
    <row r="1087" spans="1:16" s="29" customFormat="1" ht="18.75" customHeight="1">
      <c r="A1087" s="69">
        <v>198120</v>
      </c>
      <c r="B1087" s="159" t="s">
        <v>469</v>
      </c>
      <c r="C1087" s="237">
        <v>2274.36</v>
      </c>
      <c r="D1087" s="19" t="s">
        <v>0</v>
      </c>
      <c r="E1087" s="20">
        <v>24</v>
      </c>
      <c r="F1087" s="20">
        <v>1</v>
      </c>
      <c r="G1087" s="20">
        <v>1</v>
      </c>
      <c r="H1087" s="22">
        <v>18.23</v>
      </c>
      <c r="I1087" s="22">
        <v>16.8</v>
      </c>
      <c r="J1087" s="22">
        <v>0.04</v>
      </c>
      <c r="K1087" s="23">
        <v>6925808323103</v>
      </c>
      <c r="L1087" s="24"/>
      <c r="M1087" s="25">
        <f>C1087*L1087</f>
        <v>0</v>
      </c>
      <c r="N1087" s="26">
        <f t="shared" si="86"/>
        <v>0</v>
      </c>
      <c r="O1087" s="26">
        <f t="shared" si="87"/>
        <v>0</v>
      </c>
      <c r="P1087" s="27">
        <f t="shared" si="88"/>
        <v>0</v>
      </c>
    </row>
    <row r="1088" spans="1:16" s="29" customFormat="1" ht="18.75" customHeight="1">
      <c r="A1088" s="69">
        <v>198128</v>
      </c>
      <c r="B1088" s="159" t="s">
        <v>470</v>
      </c>
      <c r="C1088" s="237">
        <v>2294.31</v>
      </c>
      <c r="D1088" s="19" t="s">
        <v>0</v>
      </c>
      <c r="E1088" s="20">
        <v>24</v>
      </c>
      <c r="F1088" s="20">
        <v>1</v>
      </c>
      <c r="G1088" s="20">
        <v>1</v>
      </c>
      <c r="H1088" s="22">
        <v>18.23</v>
      </c>
      <c r="I1088" s="22">
        <v>16.8</v>
      </c>
      <c r="J1088" s="22">
        <v>0.04</v>
      </c>
      <c r="K1088" s="23">
        <v>6925808323110</v>
      </c>
      <c r="L1088" s="24"/>
      <c r="M1088" s="25">
        <f>C1088*L1088</f>
        <v>0</v>
      </c>
      <c r="N1088" s="26">
        <f t="shared" si="86"/>
        <v>0</v>
      </c>
      <c r="O1088" s="26">
        <f t="shared" si="87"/>
        <v>0</v>
      </c>
      <c r="P1088" s="27">
        <f t="shared" si="88"/>
        <v>0</v>
      </c>
    </row>
    <row r="1089" spans="1:16" s="29" customFormat="1" ht="18.75" customHeight="1">
      <c r="A1089" s="69">
        <v>198136</v>
      </c>
      <c r="B1089" s="159" t="s">
        <v>471</v>
      </c>
      <c r="C1089" s="237">
        <v>2280.14</v>
      </c>
      <c r="D1089" s="19" t="s">
        <v>0</v>
      </c>
      <c r="E1089" s="20">
        <v>24</v>
      </c>
      <c r="F1089" s="20">
        <v>1</v>
      </c>
      <c r="G1089" s="20">
        <v>1</v>
      </c>
      <c r="H1089" s="22">
        <v>18.23</v>
      </c>
      <c r="I1089" s="22">
        <v>16.8</v>
      </c>
      <c r="J1089" s="22">
        <v>0.04</v>
      </c>
      <c r="K1089" s="23">
        <v>6925808323127</v>
      </c>
      <c r="L1089" s="24"/>
      <c r="M1089" s="25">
        <f>C1089*L1089</f>
        <v>0</v>
      </c>
      <c r="N1089" s="26">
        <f t="shared" si="86"/>
        <v>0</v>
      </c>
      <c r="O1089" s="26">
        <f t="shared" si="87"/>
        <v>0</v>
      </c>
      <c r="P1089" s="27">
        <f t="shared" si="88"/>
        <v>0</v>
      </c>
    </row>
    <row r="1090" spans="1:16" s="29" customFormat="1" ht="18.75" customHeight="1">
      <c r="A1090" s="69">
        <v>198414</v>
      </c>
      <c r="B1090" s="159" t="s">
        <v>472</v>
      </c>
      <c r="C1090" s="237">
        <v>2782.22</v>
      </c>
      <c r="D1090" s="19" t="s">
        <v>0</v>
      </c>
      <c r="E1090" s="20">
        <v>24</v>
      </c>
      <c r="F1090" s="20">
        <v>1</v>
      </c>
      <c r="G1090" s="20">
        <v>1</v>
      </c>
      <c r="H1090" s="22">
        <v>18.23</v>
      </c>
      <c r="I1090" s="22">
        <v>16.8</v>
      </c>
      <c r="J1090" s="22">
        <v>0.03</v>
      </c>
      <c r="K1090" s="23">
        <v>6925808326067</v>
      </c>
      <c r="L1090" s="24"/>
      <c r="M1090" s="25">
        <f>C1090*L1090</f>
        <v>0</v>
      </c>
      <c r="N1090" s="26">
        <f t="shared" si="86"/>
        <v>0</v>
      </c>
      <c r="O1090" s="26">
        <f t="shared" si="87"/>
        <v>0</v>
      </c>
      <c r="P1090" s="27">
        <f t="shared" si="88"/>
        <v>0</v>
      </c>
    </row>
    <row r="1091" spans="1:16" s="29" customFormat="1" ht="18.75" customHeight="1">
      <c r="A1091" s="69">
        <v>198417</v>
      </c>
      <c r="B1091" s="159" t="s">
        <v>473</v>
      </c>
      <c r="C1091" s="237">
        <v>2810.05</v>
      </c>
      <c r="D1091" s="19" t="s">
        <v>0</v>
      </c>
      <c r="E1091" s="20">
        <v>24</v>
      </c>
      <c r="F1091" s="20">
        <v>1</v>
      </c>
      <c r="G1091" s="20">
        <v>1</v>
      </c>
      <c r="H1091" s="22">
        <v>18.23</v>
      </c>
      <c r="I1091" s="22">
        <v>16.8</v>
      </c>
      <c r="J1091" s="22">
        <v>0.03</v>
      </c>
      <c r="K1091" s="23">
        <v>6925808326074</v>
      </c>
      <c r="L1091" s="24"/>
      <c r="M1091" s="25">
        <f>C1091*L1091</f>
        <v>0</v>
      </c>
      <c r="N1091" s="26">
        <f t="shared" si="86"/>
        <v>0</v>
      </c>
      <c r="O1091" s="26">
        <f t="shared" si="87"/>
        <v>0</v>
      </c>
      <c r="P1091" s="27">
        <f t="shared" si="88"/>
        <v>0</v>
      </c>
    </row>
    <row r="1092" spans="1:16" ht="18.75" customHeight="1">
      <c r="A1092" s="259" t="s">
        <v>2256</v>
      </c>
      <c r="B1092" s="260"/>
      <c r="C1092" s="260"/>
      <c r="D1092" s="260"/>
      <c r="E1092" s="260"/>
      <c r="F1092" s="260"/>
      <c r="G1092" s="260"/>
      <c r="H1092" s="260"/>
      <c r="I1092" s="260"/>
      <c r="J1092" s="260"/>
      <c r="K1092" s="260"/>
      <c r="L1092" s="260"/>
      <c r="M1092" s="260"/>
      <c r="N1092" s="260"/>
      <c r="O1092" s="260"/>
      <c r="P1092" s="261"/>
    </row>
    <row r="1093" spans="1:16" s="29" customFormat="1" ht="18.75" customHeight="1">
      <c r="A1093" s="69">
        <v>203133</v>
      </c>
      <c r="B1093" s="159" t="s">
        <v>474</v>
      </c>
      <c r="C1093" s="237">
        <v>1146.3</v>
      </c>
      <c r="D1093" s="19" t="s">
        <v>0</v>
      </c>
      <c r="E1093" s="20">
        <v>90</v>
      </c>
      <c r="F1093" s="20">
        <v>6</v>
      </c>
      <c r="G1093" s="20">
        <v>6</v>
      </c>
      <c r="H1093" s="22">
        <v>20.260000000000002</v>
      </c>
      <c r="I1093" s="22">
        <v>18.899999999999999</v>
      </c>
      <c r="J1093" s="22">
        <v>0.03</v>
      </c>
      <c r="K1093" s="23">
        <v>6925808312947</v>
      </c>
      <c r="L1093" s="24"/>
      <c r="M1093" s="25">
        <f>C1093*L1093</f>
        <v>0</v>
      </c>
      <c r="N1093" s="26">
        <f t="shared" ref="N1093:N1117" si="89">H1093/E1093*L1093</f>
        <v>0</v>
      </c>
      <c r="O1093" s="26">
        <f t="shared" ref="O1093:O1117" si="90">I1093/E1093*L1093</f>
        <v>0</v>
      </c>
      <c r="P1093" s="27">
        <f t="shared" ref="P1093:P1117" si="91">J1093/E1093*L1093</f>
        <v>0</v>
      </c>
    </row>
    <row r="1094" spans="1:16" s="29" customFormat="1" ht="18.75" customHeight="1">
      <c r="A1094" s="69">
        <v>203134</v>
      </c>
      <c r="B1094" s="159" t="s">
        <v>475</v>
      </c>
      <c r="C1094" s="237">
        <v>1148.98</v>
      </c>
      <c r="D1094" s="19" t="s">
        <v>0</v>
      </c>
      <c r="E1094" s="20">
        <v>90</v>
      </c>
      <c r="F1094" s="20">
        <v>6</v>
      </c>
      <c r="G1094" s="20">
        <v>6</v>
      </c>
      <c r="H1094" s="22">
        <v>21.16</v>
      </c>
      <c r="I1094" s="22">
        <v>19.8</v>
      </c>
      <c r="J1094" s="22">
        <v>0.03</v>
      </c>
      <c r="K1094" s="23">
        <v>6925808312954</v>
      </c>
      <c r="L1094" s="24"/>
      <c r="M1094" s="25">
        <f>C1094*L1094</f>
        <v>0</v>
      </c>
      <c r="N1094" s="26">
        <f t="shared" si="89"/>
        <v>0</v>
      </c>
      <c r="O1094" s="26">
        <f t="shared" si="90"/>
        <v>0</v>
      </c>
      <c r="P1094" s="27">
        <f t="shared" si="91"/>
        <v>0</v>
      </c>
    </row>
    <row r="1095" spans="1:16" s="29" customFormat="1" ht="18.75" customHeight="1">
      <c r="A1095" s="69">
        <v>203135</v>
      </c>
      <c r="B1095" s="159" t="s">
        <v>476</v>
      </c>
      <c r="C1095" s="237">
        <v>1150.75</v>
      </c>
      <c r="D1095" s="19" t="s">
        <v>0</v>
      </c>
      <c r="E1095" s="20">
        <v>90</v>
      </c>
      <c r="F1095" s="20">
        <v>6</v>
      </c>
      <c r="G1095" s="20">
        <v>6</v>
      </c>
      <c r="H1095" s="22">
        <v>21.16</v>
      </c>
      <c r="I1095" s="22">
        <v>19.8</v>
      </c>
      <c r="J1095" s="22">
        <v>0.03</v>
      </c>
      <c r="K1095" s="23">
        <v>6925808312961</v>
      </c>
      <c r="L1095" s="24"/>
      <c r="M1095" s="25">
        <f>C1095*L1095</f>
        <v>0</v>
      </c>
      <c r="N1095" s="26">
        <f t="shared" si="89"/>
        <v>0</v>
      </c>
      <c r="O1095" s="26">
        <f t="shared" si="90"/>
        <v>0</v>
      </c>
      <c r="P1095" s="27">
        <f t="shared" si="91"/>
        <v>0</v>
      </c>
    </row>
    <row r="1096" spans="1:16" s="29" customFormat="1" ht="18.75" customHeight="1">
      <c r="A1096" s="69">
        <v>203141</v>
      </c>
      <c r="B1096" s="159" t="s">
        <v>477</v>
      </c>
      <c r="C1096" s="237">
        <v>1133.3900000000001</v>
      </c>
      <c r="D1096" s="19" t="s">
        <v>0</v>
      </c>
      <c r="E1096" s="20">
        <v>90</v>
      </c>
      <c r="F1096" s="20">
        <v>6</v>
      </c>
      <c r="G1096" s="20">
        <v>6</v>
      </c>
      <c r="H1096" s="22">
        <v>20.260000000000002</v>
      </c>
      <c r="I1096" s="22">
        <v>18.899999999999999</v>
      </c>
      <c r="J1096" s="22">
        <v>0.03</v>
      </c>
      <c r="K1096" s="23">
        <v>6925808313029</v>
      </c>
      <c r="L1096" s="24"/>
      <c r="M1096" s="25">
        <f>C1096*L1096</f>
        <v>0</v>
      </c>
      <c r="N1096" s="26">
        <f t="shared" si="89"/>
        <v>0</v>
      </c>
      <c r="O1096" s="26">
        <f t="shared" si="90"/>
        <v>0</v>
      </c>
      <c r="P1096" s="27">
        <f t="shared" si="91"/>
        <v>0</v>
      </c>
    </row>
    <row r="1097" spans="1:16" s="29" customFormat="1" ht="18.75" customHeight="1">
      <c r="A1097" s="69">
        <v>203142</v>
      </c>
      <c r="B1097" s="159" t="s">
        <v>478</v>
      </c>
      <c r="C1097" s="237">
        <v>1136.49</v>
      </c>
      <c r="D1097" s="19" t="s">
        <v>0</v>
      </c>
      <c r="E1097" s="20">
        <v>90</v>
      </c>
      <c r="F1097" s="20">
        <v>6</v>
      </c>
      <c r="G1097" s="20">
        <v>6</v>
      </c>
      <c r="H1097" s="22">
        <v>21.16</v>
      </c>
      <c r="I1097" s="22">
        <v>19.8</v>
      </c>
      <c r="J1097" s="22">
        <v>0.03</v>
      </c>
      <c r="K1097" s="23">
        <v>6925808313036</v>
      </c>
      <c r="L1097" s="24"/>
      <c r="M1097" s="25">
        <f>C1097*L1097</f>
        <v>0</v>
      </c>
      <c r="N1097" s="26">
        <f t="shared" si="89"/>
        <v>0</v>
      </c>
      <c r="O1097" s="26">
        <f t="shared" si="90"/>
        <v>0</v>
      </c>
      <c r="P1097" s="27">
        <f t="shared" si="91"/>
        <v>0</v>
      </c>
    </row>
    <row r="1098" spans="1:16" s="29" customFormat="1" ht="18.75" customHeight="1">
      <c r="A1098" s="69">
        <v>203143</v>
      </c>
      <c r="B1098" s="159" t="s">
        <v>479</v>
      </c>
      <c r="C1098" s="237">
        <v>1137.8</v>
      </c>
      <c r="D1098" s="19" t="s">
        <v>0</v>
      </c>
      <c r="E1098" s="20">
        <v>90</v>
      </c>
      <c r="F1098" s="20">
        <v>6</v>
      </c>
      <c r="G1098" s="20">
        <v>6</v>
      </c>
      <c r="H1098" s="22">
        <v>21.16</v>
      </c>
      <c r="I1098" s="22">
        <v>19.8</v>
      </c>
      <c r="J1098" s="22">
        <v>0.03</v>
      </c>
      <c r="K1098" s="23">
        <v>6925808313043</v>
      </c>
      <c r="L1098" s="24"/>
      <c r="M1098" s="25">
        <f>C1098*L1098</f>
        <v>0</v>
      </c>
      <c r="N1098" s="26">
        <f t="shared" si="89"/>
        <v>0</v>
      </c>
      <c r="O1098" s="26">
        <f t="shared" si="90"/>
        <v>0</v>
      </c>
      <c r="P1098" s="27">
        <f t="shared" si="91"/>
        <v>0</v>
      </c>
    </row>
    <row r="1099" spans="1:16" s="29" customFormat="1" ht="18.75" customHeight="1">
      <c r="A1099" s="69">
        <v>205077</v>
      </c>
      <c r="B1099" s="159" t="s">
        <v>480</v>
      </c>
      <c r="C1099" s="237">
        <v>2206.63</v>
      </c>
      <c r="D1099" s="19" t="s">
        <v>0</v>
      </c>
      <c r="E1099" s="20">
        <v>60</v>
      </c>
      <c r="F1099" s="20">
        <v>4</v>
      </c>
      <c r="G1099" s="20">
        <v>4</v>
      </c>
      <c r="H1099" s="22">
        <v>19.760000000000002</v>
      </c>
      <c r="I1099" s="22">
        <v>18.3</v>
      </c>
      <c r="J1099" s="22">
        <v>0.03</v>
      </c>
      <c r="K1099" s="23">
        <v>6925808313746</v>
      </c>
      <c r="L1099" s="24"/>
      <c r="M1099" s="25">
        <f>C1099*L1099</f>
        <v>0</v>
      </c>
      <c r="N1099" s="26">
        <f t="shared" si="89"/>
        <v>0</v>
      </c>
      <c r="O1099" s="26">
        <f t="shared" si="90"/>
        <v>0</v>
      </c>
      <c r="P1099" s="27">
        <f t="shared" si="91"/>
        <v>0</v>
      </c>
    </row>
    <row r="1100" spans="1:16" s="29" customFormat="1" ht="18.75" customHeight="1">
      <c r="A1100" s="69">
        <v>205045</v>
      </c>
      <c r="B1100" s="159" t="s">
        <v>481</v>
      </c>
      <c r="C1100" s="237">
        <v>2380.1999999999998</v>
      </c>
      <c r="D1100" s="19" t="s">
        <v>0</v>
      </c>
      <c r="E1100" s="20">
        <v>60</v>
      </c>
      <c r="F1100" s="20">
        <v>4</v>
      </c>
      <c r="G1100" s="20">
        <v>4</v>
      </c>
      <c r="H1100" s="22">
        <v>19.760000000000002</v>
      </c>
      <c r="I1100" s="22">
        <v>18.3</v>
      </c>
      <c r="J1100" s="22">
        <v>0.03</v>
      </c>
      <c r="K1100" s="23">
        <v>6925808313425</v>
      </c>
      <c r="L1100" s="24"/>
      <c r="M1100" s="25">
        <f>C1100*L1100</f>
        <v>0</v>
      </c>
      <c r="N1100" s="26">
        <f t="shared" si="89"/>
        <v>0</v>
      </c>
      <c r="O1100" s="26">
        <f t="shared" si="90"/>
        <v>0</v>
      </c>
      <c r="P1100" s="27">
        <f t="shared" si="91"/>
        <v>0</v>
      </c>
    </row>
    <row r="1101" spans="1:16" s="29" customFormat="1" ht="18.75" customHeight="1">
      <c r="A1101" s="69">
        <v>205078</v>
      </c>
      <c r="B1101" s="159" t="s">
        <v>482</v>
      </c>
      <c r="C1101" s="237">
        <v>2192.91</v>
      </c>
      <c r="D1101" s="19" t="s">
        <v>0</v>
      </c>
      <c r="E1101" s="20">
        <v>60</v>
      </c>
      <c r="F1101" s="20">
        <v>4</v>
      </c>
      <c r="G1101" s="20">
        <v>4</v>
      </c>
      <c r="H1101" s="22">
        <v>20.16</v>
      </c>
      <c r="I1101" s="22">
        <v>18.72</v>
      </c>
      <c r="J1101" s="22">
        <v>0.03</v>
      </c>
      <c r="K1101" s="23">
        <v>6925808313753</v>
      </c>
      <c r="L1101" s="24"/>
      <c r="M1101" s="25">
        <f>C1101*L1101</f>
        <v>0</v>
      </c>
      <c r="N1101" s="26">
        <f t="shared" si="89"/>
        <v>0</v>
      </c>
      <c r="O1101" s="26">
        <f t="shared" si="90"/>
        <v>0</v>
      </c>
      <c r="P1101" s="27">
        <f t="shared" si="91"/>
        <v>0</v>
      </c>
    </row>
    <row r="1102" spans="1:16" s="29" customFormat="1" ht="18.75" customHeight="1">
      <c r="A1102" s="69">
        <v>205046</v>
      </c>
      <c r="B1102" s="159" t="s">
        <v>483</v>
      </c>
      <c r="C1102" s="237">
        <v>2381.6</v>
      </c>
      <c r="D1102" s="19" t="s">
        <v>0</v>
      </c>
      <c r="E1102" s="20">
        <v>60</v>
      </c>
      <c r="F1102" s="20">
        <v>4</v>
      </c>
      <c r="G1102" s="20">
        <v>4</v>
      </c>
      <c r="H1102" s="22">
        <v>20.16</v>
      </c>
      <c r="I1102" s="22">
        <v>18.72</v>
      </c>
      <c r="J1102" s="22">
        <v>0.03</v>
      </c>
      <c r="K1102" s="23">
        <v>6925808313432</v>
      </c>
      <c r="L1102" s="24"/>
      <c r="M1102" s="25">
        <f>C1102*L1102</f>
        <v>0</v>
      </c>
      <c r="N1102" s="26">
        <f t="shared" si="89"/>
        <v>0</v>
      </c>
      <c r="O1102" s="26">
        <f t="shared" si="90"/>
        <v>0</v>
      </c>
      <c r="P1102" s="27">
        <f t="shared" si="91"/>
        <v>0</v>
      </c>
    </row>
    <row r="1103" spans="1:16" s="29" customFormat="1" ht="18.75" customHeight="1">
      <c r="A1103" s="69">
        <v>205079</v>
      </c>
      <c r="B1103" s="159" t="s">
        <v>484</v>
      </c>
      <c r="C1103" s="237">
        <v>2179.14</v>
      </c>
      <c r="D1103" s="19" t="s">
        <v>0</v>
      </c>
      <c r="E1103" s="20">
        <v>60</v>
      </c>
      <c r="F1103" s="20">
        <v>4</v>
      </c>
      <c r="G1103" s="20">
        <v>4</v>
      </c>
      <c r="H1103" s="22">
        <v>20.16</v>
      </c>
      <c r="I1103" s="22">
        <v>18.7</v>
      </c>
      <c r="J1103" s="22">
        <v>0.03</v>
      </c>
      <c r="K1103" s="23">
        <v>6925808313760</v>
      </c>
      <c r="L1103" s="24"/>
      <c r="M1103" s="25">
        <f>C1103*L1103</f>
        <v>0</v>
      </c>
      <c r="N1103" s="26">
        <f t="shared" si="89"/>
        <v>0</v>
      </c>
      <c r="O1103" s="26">
        <f t="shared" si="90"/>
        <v>0</v>
      </c>
      <c r="P1103" s="27">
        <f t="shared" si="91"/>
        <v>0</v>
      </c>
    </row>
    <row r="1104" spans="1:16" s="29" customFormat="1" ht="18.75" customHeight="1">
      <c r="A1104" s="69">
        <v>205047</v>
      </c>
      <c r="B1104" s="159" t="s">
        <v>485</v>
      </c>
      <c r="C1104" s="237">
        <v>2385.08</v>
      </c>
      <c r="D1104" s="19" t="s">
        <v>0</v>
      </c>
      <c r="E1104" s="20">
        <v>60</v>
      </c>
      <c r="F1104" s="20">
        <v>4</v>
      </c>
      <c r="G1104" s="20">
        <v>4</v>
      </c>
      <c r="H1104" s="22">
        <v>20.16</v>
      </c>
      <c r="I1104" s="22">
        <v>18.7</v>
      </c>
      <c r="J1104" s="22">
        <v>0.03</v>
      </c>
      <c r="K1104" s="23">
        <v>6925808313449</v>
      </c>
      <c r="L1104" s="24"/>
      <c r="M1104" s="25">
        <f>C1104*L1104</f>
        <v>0</v>
      </c>
      <c r="N1104" s="26">
        <f t="shared" si="89"/>
        <v>0</v>
      </c>
      <c r="O1104" s="26">
        <f t="shared" si="90"/>
        <v>0</v>
      </c>
      <c r="P1104" s="27">
        <f t="shared" si="91"/>
        <v>0</v>
      </c>
    </row>
    <row r="1105" spans="1:16" s="29" customFormat="1" ht="18.75" customHeight="1">
      <c r="A1105" s="69">
        <v>197989</v>
      </c>
      <c r="B1105" s="159" t="s">
        <v>486</v>
      </c>
      <c r="C1105" s="237">
        <v>1202.1400000000001</v>
      </c>
      <c r="D1105" s="19" t="s">
        <v>0</v>
      </c>
      <c r="E1105" s="20">
        <v>36</v>
      </c>
      <c r="F1105" s="20">
        <v>1</v>
      </c>
      <c r="G1105" s="20">
        <v>1</v>
      </c>
      <c r="H1105" s="22">
        <v>14.31</v>
      </c>
      <c r="I1105" s="22">
        <v>12.96</v>
      </c>
      <c r="J1105" s="22">
        <v>0.03</v>
      </c>
      <c r="K1105" s="23">
        <v>6925808323325</v>
      </c>
      <c r="L1105" s="24"/>
      <c r="M1105" s="25">
        <f>C1105*L1105</f>
        <v>0</v>
      </c>
      <c r="N1105" s="26">
        <f t="shared" si="89"/>
        <v>0</v>
      </c>
      <c r="O1105" s="26">
        <f t="shared" si="90"/>
        <v>0</v>
      </c>
      <c r="P1105" s="27">
        <f t="shared" si="91"/>
        <v>0</v>
      </c>
    </row>
    <row r="1106" spans="1:16" s="29" customFormat="1" ht="18.75" customHeight="1">
      <c r="A1106" s="69">
        <v>197997</v>
      </c>
      <c r="B1106" s="159" t="s">
        <v>487</v>
      </c>
      <c r="C1106" s="237">
        <v>1211.83</v>
      </c>
      <c r="D1106" s="19" t="s">
        <v>0</v>
      </c>
      <c r="E1106" s="20">
        <v>36</v>
      </c>
      <c r="F1106" s="20">
        <v>1</v>
      </c>
      <c r="G1106" s="20">
        <v>1</v>
      </c>
      <c r="H1106" s="22">
        <v>14.31</v>
      </c>
      <c r="I1106" s="22">
        <v>12.96</v>
      </c>
      <c r="J1106" s="22">
        <v>0.03</v>
      </c>
      <c r="K1106" s="23">
        <v>6925808323332</v>
      </c>
      <c r="L1106" s="24"/>
      <c r="M1106" s="25">
        <f>C1106*L1106</f>
        <v>0</v>
      </c>
      <c r="N1106" s="26">
        <f t="shared" si="89"/>
        <v>0</v>
      </c>
      <c r="O1106" s="26">
        <f t="shared" si="90"/>
        <v>0</v>
      </c>
      <c r="P1106" s="27">
        <f t="shared" si="91"/>
        <v>0</v>
      </c>
    </row>
    <row r="1107" spans="1:16" s="29" customFormat="1" ht="18.75" customHeight="1">
      <c r="A1107" s="69">
        <v>198005</v>
      </c>
      <c r="B1107" s="159" t="s">
        <v>488</v>
      </c>
      <c r="C1107" s="237">
        <v>1204.77</v>
      </c>
      <c r="D1107" s="19" t="s">
        <v>0</v>
      </c>
      <c r="E1107" s="20">
        <v>36</v>
      </c>
      <c r="F1107" s="20">
        <v>1</v>
      </c>
      <c r="G1107" s="20">
        <v>1</v>
      </c>
      <c r="H1107" s="22">
        <v>14.31</v>
      </c>
      <c r="I1107" s="22">
        <v>12.96</v>
      </c>
      <c r="J1107" s="22">
        <v>0.03</v>
      </c>
      <c r="K1107" s="23">
        <v>6925808323349</v>
      </c>
      <c r="L1107" s="24"/>
      <c r="M1107" s="25">
        <f>C1107*L1107</f>
        <v>0</v>
      </c>
      <c r="N1107" s="26">
        <f t="shared" si="89"/>
        <v>0</v>
      </c>
      <c r="O1107" s="26">
        <f t="shared" si="90"/>
        <v>0</v>
      </c>
      <c r="P1107" s="27">
        <f t="shared" si="91"/>
        <v>0</v>
      </c>
    </row>
    <row r="1108" spans="1:16" s="29" customFormat="1" ht="18.75" customHeight="1">
      <c r="A1108" s="69">
        <v>198397</v>
      </c>
      <c r="B1108" s="159" t="s">
        <v>489</v>
      </c>
      <c r="C1108" s="237">
        <v>1430.41</v>
      </c>
      <c r="D1108" s="19" t="s">
        <v>0</v>
      </c>
      <c r="E1108" s="20">
        <v>36</v>
      </c>
      <c r="F1108" s="20">
        <v>1</v>
      </c>
      <c r="G1108" s="20">
        <v>1</v>
      </c>
      <c r="H1108" s="22">
        <v>16.47</v>
      </c>
      <c r="I1108" s="22">
        <v>15.12</v>
      </c>
      <c r="J1108" s="22">
        <v>0.04</v>
      </c>
      <c r="K1108" s="23">
        <v>6925808326104</v>
      </c>
      <c r="L1108" s="24"/>
      <c r="M1108" s="25">
        <f>C1108*L1108</f>
        <v>0</v>
      </c>
      <c r="N1108" s="26">
        <f t="shared" si="89"/>
        <v>0</v>
      </c>
      <c r="O1108" s="26">
        <f t="shared" si="90"/>
        <v>0</v>
      </c>
      <c r="P1108" s="27">
        <f t="shared" si="91"/>
        <v>0</v>
      </c>
    </row>
    <row r="1109" spans="1:16" s="29" customFormat="1" ht="18.75" customHeight="1">
      <c r="A1109" s="69">
        <v>198400</v>
      </c>
      <c r="B1109" s="159" t="s">
        <v>490</v>
      </c>
      <c r="C1109" s="237">
        <v>1441.87</v>
      </c>
      <c r="D1109" s="19" t="s">
        <v>0</v>
      </c>
      <c r="E1109" s="20">
        <v>36</v>
      </c>
      <c r="F1109" s="20">
        <v>1</v>
      </c>
      <c r="G1109" s="20">
        <v>1</v>
      </c>
      <c r="H1109" s="22">
        <v>16.47</v>
      </c>
      <c r="I1109" s="22">
        <v>15.12</v>
      </c>
      <c r="J1109" s="22">
        <v>0.04</v>
      </c>
      <c r="K1109" s="23">
        <v>6925808326111</v>
      </c>
      <c r="L1109" s="24"/>
      <c r="M1109" s="25">
        <f>C1109*L1109</f>
        <v>0</v>
      </c>
      <c r="N1109" s="26">
        <f t="shared" si="89"/>
        <v>0</v>
      </c>
      <c r="O1109" s="26">
        <f t="shared" si="90"/>
        <v>0</v>
      </c>
      <c r="P1109" s="27">
        <f t="shared" si="91"/>
        <v>0</v>
      </c>
    </row>
    <row r="1110" spans="1:16" s="29" customFormat="1" ht="18.75" customHeight="1">
      <c r="A1110" s="69">
        <v>198033</v>
      </c>
      <c r="B1110" s="159" t="s">
        <v>491</v>
      </c>
      <c r="C1110" s="237">
        <v>1661.76</v>
      </c>
      <c r="D1110" s="19" t="s">
        <v>0</v>
      </c>
      <c r="E1110" s="20">
        <v>27</v>
      </c>
      <c r="F1110" s="20">
        <v>1</v>
      </c>
      <c r="G1110" s="20">
        <v>1</v>
      </c>
      <c r="H1110" s="22">
        <v>16.52</v>
      </c>
      <c r="I1110" s="22">
        <v>15.12</v>
      </c>
      <c r="J1110" s="22">
        <v>0.04</v>
      </c>
      <c r="K1110" s="23">
        <v>6925808323431</v>
      </c>
      <c r="L1110" s="24"/>
      <c r="M1110" s="25">
        <f>C1110*L1110</f>
        <v>0</v>
      </c>
      <c r="N1110" s="26">
        <f t="shared" si="89"/>
        <v>0</v>
      </c>
      <c r="O1110" s="26">
        <f t="shared" si="90"/>
        <v>0</v>
      </c>
      <c r="P1110" s="27">
        <f t="shared" si="91"/>
        <v>0</v>
      </c>
    </row>
    <row r="1111" spans="1:16" s="29" customFormat="1" ht="18.75" customHeight="1">
      <c r="A1111" s="69">
        <v>198041</v>
      </c>
      <c r="B1111" s="159" t="s">
        <v>492</v>
      </c>
      <c r="C1111" s="237">
        <v>1673.97</v>
      </c>
      <c r="D1111" s="19" t="s">
        <v>0</v>
      </c>
      <c r="E1111" s="20">
        <v>27</v>
      </c>
      <c r="F1111" s="20">
        <v>1</v>
      </c>
      <c r="G1111" s="20">
        <v>1</v>
      </c>
      <c r="H1111" s="22">
        <v>16.52</v>
      </c>
      <c r="I1111" s="22">
        <v>15.12</v>
      </c>
      <c r="J1111" s="22">
        <v>0.04</v>
      </c>
      <c r="K1111" s="23">
        <v>6925808323448</v>
      </c>
      <c r="L1111" s="24"/>
      <c r="M1111" s="25">
        <f>C1111*L1111</f>
        <v>0</v>
      </c>
      <c r="N1111" s="26">
        <f t="shared" si="89"/>
        <v>0</v>
      </c>
      <c r="O1111" s="26">
        <f t="shared" si="90"/>
        <v>0</v>
      </c>
      <c r="P1111" s="27">
        <f t="shared" si="91"/>
        <v>0</v>
      </c>
    </row>
    <row r="1112" spans="1:16" s="29" customFormat="1" ht="18.75" customHeight="1">
      <c r="A1112" s="69">
        <v>198049</v>
      </c>
      <c r="B1112" s="159" t="s">
        <v>493</v>
      </c>
      <c r="C1112" s="237">
        <v>1665.25</v>
      </c>
      <c r="D1112" s="19" t="s">
        <v>0</v>
      </c>
      <c r="E1112" s="20">
        <v>27</v>
      </c>
      <c r="F1112" s="20">
        <v>1</v>
      </c>
      <c r="G1112" s="20">
        <v>1</v>
      </c>
      <c r="H1112" s="22">
        <v>16.52</v>
      </c>
      <c r="I1112" s="22">
        <v>15.12</v>
      </c>
      <c r="J1112" s="22">
        <v>0.04</v>
      </c>
      <c r="K1112" s="23">
        <v>6925808323455</v>
      </c>
      <c r="L1112" s="24"/>
      <c r="M1112" s="25">
        <f>C1112*L1112</f>
        <v>0</v>
      </c>
      <c r="N1112" s="26">
        <f t="shared" si="89"/>
        <v>0</v>
      </c>
      <c r="O1112" s="26">
        <f t="shared" si="90"/>
        <v>0</v>
      </c>
      <c r="P1112" s="27">
        <f t="shared" si="91"/>
        <v>0</v>
      </c>
    </row>
    <row r="1113" spans="1:16" s="29" customFormat="1" ht="18.75" customHeight="1">
      <c r="A1113" s="69">
        <v>198121</v>
      </c>
      <c r="B1113" s="159" t="s">
        <v>494</v>
      </c>
      <c r="C1113" s="237">
        <v>2112.4499999999998</v>
      </c>
      <c r="D1113" s="19" t="s">
        <v>0</v>
      </c>
      <c r="E1113" s="20">
        <v>24</v>
      </c>
      <c r="F1113" s="20">
        <v>1</v>
      </c>
      <c r="G1113" s="20">
        <v>1</v>
      </c>
      <c r="H1113" s="22">
        <v>18.23</v>
      </c>
      <c r="I1113" s="22">
        <v>16.8</v>
      </c>
      <c r="J1113" s="22">
        <v>0.04</v>
      </c>
      <c r="K1113" s="23">
        <v>6925808323653</v>
      </c>
      <c r="L1113" s="24"/>
      <c r="M1113" s="25">
        <f>C1113*L1113</f>
        <v>0</v>
      </c>
      <c r="N1113" s="26">
        <f t="shared" si="89"/>
        <v>0</v>
      </c>
      <c r="O1113" s="26">
        <f t="shared" si="90"/>
        <v>0</v>
      </c>
      <c r="P1113" s="27">
        <f t="shared" si="91"/>
        <v>0</v>
      </c>
    </row>
    <row r="1114" spans="1:16" s="29" customFormat="1" ht="18.75" customHeight="1">
      <c r="A1114" s="69">
        <v>198129</v>
      </c>
      <c r="B1114" s="159" t="s">
        <v>495</v>
      </c>
      <c r="C1114" s="237">
        <v>2130.56</v>
      </c>
      <c r="D1114" s="19" t="s">
        <v>0</v>
      </c>
      <c r="E1114" s="20">
        <v>24</v>
      </c>
      <c r="F1114" s="20">
        <v>1</v>
      </c>
      <c r="G1114" s="20">
        <v>1</v>
      </c>
      <c r="H1114" s="22">
        <v>18.23</v>
      </c>
      <c r="I1114" s="22">
        <v>16.8</v>
      </c>
      <c r="J1114" s="22">
        <v>0.04</v>
      </c>
      <c r="K1114" s="23">
        <v>6925808323660</v>
      </c>
      <c r="L1114" s="24"/>
      <c r="M1114" s="25">
        <f>C1114*L1114</f>
        <v>0</v>
      </c>
      <c r="N1114" s="26">
        <f t="shared" si="89"/>
        <v>0</v>
      </c>
      <c r="O1114" s="26">
        <f t="shared" si="90"/>
        <v>0</v>
      </c>
      <c r="P1114" s="27">
        <f t="shared" si="91"/>
        <v>0</v>
      </c>
    </row>
    <row r="1115" spans="1:16" s="29" customFormat="1" ht="18.75" customHeight="1">
      <c r="A1115" s="69">
        <v>198137</v>
      </c>
      <c r="B1115" s="159" t="s">
        <v>496</v>
      </c>
      <c r="C1115" s="237">
        <v>2117.21</v>
      </c>
      <c r="D1115" s="19" t="s">
        <v>0</v>
      </c>
      <c r="E1115" s="20">
        <v>24</v>
      </c>
      <c r="F1115" s="20">
        <v>1</v>
      </c>
      <c r="G1115" s="20">
        <v>1</v>
      </c>
      <c r="H1115" s="22">
        <v>18.23</v>
      </c>
      <c r="I1115" s="22">
        <v>16.8</v>
      </c>
      <c r="J1115" s="22">
        <v>0.04</v>
      </c>
      <c r="K1115" s="23">
        <v>6925808323677</v>
      </c>
      <c r="L1115" s="24"/>
      <c r="M1115" s="25">
        <f>C1115*L1115</f>
        <v>0</v>
      </c>
      <c r="N1115" s="26">
        <f t="shared" si="89"/>
        <v>0</v>
      </c>
      <c r="O1115" s="26">
        <f t="shared" si="90"/>
        <v>0</v>
      </c>
      <c r="P1115" s="27">
        <f t="shared" si="91"/>
        <v>0</v>
      </c>
    </row>
    <row r="1116" spans="1:16" s="29" customFormat="1" ht="18.75" customHeight="1">
      <c r="A1116" s="69">
        <v>198415</v>
      </c>
      <c r="B1116" s="159" t="s">
        <v>497</v>
      </c>
      <c r="C1116" s="237">
        <v>2546.0100000000002</v>
      </c>
      <c r="D1116" s="19" t="s">
        <v>0</v>
      </c>
      <c r="E1116" s="20">
        <v>24</v>
      </c>
      <c r="F1116" s="20">
        <v>1</v>
      </c>
      <c r="G1116" s="20">
        <v>1</v>
      </c>
      <c r="H1116" s="22">
        <v>18.23</v>
      </c>
      <c r="I1116" s="22">
        <v>16.8</v>
      </c>
      <c r="J1116" s="22">
        <v>0.03</v>
      </c>
      <c r="K1116" s="23">
        <v>6925808326166</v>
      </c>
      <c r="L1116" s="24"/>
      <c r="M1116" s="25">
        <f>C1116*L1116</f>
        <v>0</v>
      </c>
      <c r="N1116" s="26">
        <f t="shared" si="89"/>
        <v>0</v>
      </c>
      <c r="O1116" s="26">
        <f t="shared" si="90"/>
        <v>0</v>
      </c>
      <c r="P1116" s="27">
        <f t="shared" si="91"/>
        <v>0</v>
      </c>
    </row>
    <row r="1117" spans="1:16" s="29" customFormat="1" ht="18.75" customHeight="1">
      <c r="A1117" s="69">
        <v>198418</v>
      </c>
      <c r="B1117" s="159" t="s">
        <v>498</v>
      </c>
      <c r="C1117" s="237">
        <v>2580.81</v>
      </c>
      <c r="D1117" s="19" t="s">
        <v>0</v>
      </c>
      <c r="E1117" s="20">
        <v>24</v>
      </c>
      <c r="F1117" s="20">
        <v>1</v>
      </c>
      <c r="G1117" s="20">
        <v>1</v>
      </c>
      <c r="H1117" s="22">
        <v>18.23</v>
      </c>
      <c r="I1117" s="22">
        <v>16.8</v>
      </c>
      <c r="J1117" s="22">
        <v>0.03</v>
      </c>
      <c r="K1117" s="23">
        <v>6925808326173</v>
      </c>
      <c r="L1117" s="24"/>
      <c r="M1117" s="25">
        <f>C1117*L1117</f>
        <v>0</v>
      </c>
      <c r="N1117" s="26">
        <f t="shared" si="89"/>
        <v>0</v>
      </c>
      <c r="O1117" s="26">
        <f t="shared" si="90"/>
        <v>0</v>
      </c>
      <c r="P1117" s="27">
        <f t="shared" si="91"/>
        <v>0</v>
      </c>
    </row>
    <row r="1118" spans="1:16" ht="18.75" customHeight="1">
      <c r="A1118" s="262" t="s">
        <v>2257</v>
      </c>
      <c r="B1118" s="263"/>
      <c r="C1118" s="263"/>
      <c r="D1118" s="263"/>
      <c r="E1118" s="263"/>
      <c r="F1118" s="263"/>
      <c r="G1118" s="263"/>
      <c r="H1118" s="263"/>
      <c r="I1118" s="263"/>
      <c r="J1118" s="263"/>
      <c r="K1118" s="263"/>
      <c r="L1118" s="263"/>
      <c r="M1118" s="263"/>
      <c r="N1118" s="263"/>
      <c r="O1118" s="263"/>
      <c r="P1118" s="264"/>
    </row>
    <row r="1119" spans="1:16" ht="18.75" customHeight="1">
      <c r="A1119" s="259" t="s">
        <v>3278</v>
      </c>
      <c r="B1119" s="260"/>
      <c r="C1119" s="260"/>
      <c r="D1119" s="260"/>
      <c r="E1119" s="260"/>
      <c r="F1119" s="260"/>
      <c r="G1119" s="260"/>
      <c r="H1119" s="260"/>
      <c r="I1119" s="260"/>
      <c r="J1119" s="260"/>
      <c r="K1119" s="260"/>
      <c r="L1119" s="260"/>
      <c r="M1119" s="260"/>
      <c r="N1119" s="260"/>
      <c r="O1119" s="260"/>
      <c r="P1119" s="261"/>
    </row>
    <row r="1120" spans="1:16" s="29" customFormat="1" ht="18.75" customHeight="1">
      <c r="A1120" s="69">
        <v>206060</v>
      </c>
      <c r="B1120" s="159" t="s">
        <v>68</v>
      </c>
      <c r="C1120" s="237">
        <v>901.57</v>
      </c>
      <c r="D1120" s="19" t="s">
        <v>0</v>
      </c>
      <c r="E1120" s="20">
        <v>90</v>
      </c>
      <c r="F1120" s="20">
        <v>6</v>
      </c>
      <c r="G1120" s="20">
        <v>6</v>
      </c>
      <c r="H1120" s="21">
        <v>16.649999999999999</v>
      </c>
      <c r="I1120" s="21">
        <v>15.75</v>
      </c>
      <c r="J1120" s="22">
        <v>0.03</v>
      </c>
      <c r="K1120" s="23">
        <v>6925808369354</v>
      </c>
      <c r="L1120" s="24"/>
      <c r="M1120" s="25">
        <f>C1120*L1120</f>
        <v>0</v>
      </c>
      <c r="N1120" s="26">
        <f t="shared" ref="N1120:N1126" si="92">H1120/E1120*L1120</f>
        <v>0</v>
      </c>
      <c r="O1120" s="26">
        <f t="shared" ref="O1120:O1126" si="93">I1120/E1120*L1120</f>
        <v>0</v>
      </c>
      <c r="P1120" s="27">
        <f t="shared" ref="P1120:P1126" si="94">J1120/E1120*L1120</f>
        <v>0</v>
      </c>
    </row>
    <row r="1121" spans="1:16" s="29" customFormat="1" ht="18.75" customHeight="1">
      <c r="A1121" s="69">
        <v>206061</v>
      </c>
      <c r="B1121" s="159" t="s">
        <v>2599</v>
      </c>
      <c r="C1121" s="237">
        <v>901.57</v>
      </c>
      <c r="D1121" s="19" t="s">
        <v>0</v>
      </c>
      <c r="E1121" s="20">
        <v>90</v>
      </c>
      <c r="F1121" s="20">
        <v>6</v>
      </c>
      <c r="G1121" s="20">
        <v>6</v>
      </c>
      <c r="H1121" s="21">
        <v>16.649999999999999</v>
      </c>
      <c r="I1121" s="21">
        <v>15.75</v>
      </c>
      <c r="J1121" s="22">
        <v>0.03</v>
      </c>
      <c r="K1121" s="23">
        <v>6925808369361</v>
      </c>
      <c r="L1121" s="24"/>
      <c r="M1121" s="25">
        <f>C1121*L1121</f>
        <v>0</v>
      </c>
      <c r="N1121" s="26">
        <f t="shared" si="92"/>
        <v>0</v>
      </c>
      <c r="O1121" s="26">
        <f t="shared" si="93"/>
        <v>0</v>
      </c>
      <c r="P1121" s="27">
        <f t="shared" si="94"/>
        <v>0</v>
      </c>
    </row>
    <row r="1122" spans="1:16" s="29" customFormat="1" ht="18.75" customHeight="1">
      <c r="A1122" s="69">
        <v>206062</v>
      </c>
      <c r="B1122" s="159" t="s">
        <v>5</v>
      </c>
      <c r="C1122" s="237">
        <v>815.39</v>
      </c>
      <c r="D1122" s="19" t="s">
        <v>0</v>
      </c>
      <c r="E1122" s="20">
        <v>90</v>
      </c>
      <c r="F1122" s="20">
        <v>6</v>
      </c>
      <c r="G1122" s="20">
        <v>6</v>
      </c>
      <c r="H1122" s="21">
        <v>16.649999999999999</v>
      </c>
      <c r="I1122" s="21">
        <v>15.75</v>
      </c>
      <c r="J1122" s="22">
        <v>0.03</v>
      </c>
      <c r="K1122" s="23">
        <v>6925808369378</v>
      </c>
      <c r="L1122" s="24"/>
      <c r="M1122" s="25">
        <f>C1122*L1122</f>
        <v>0</v>
      </c>
      <c r="N1122" s="26">
        <f t="shared" si="92"/>
        <v>0</v>
      </c>
      <c r="O1122" s="26">
        <f t="shared" si="93"/>
        <v>0</v>
      </c>
      <c r="P1122" s="27">
        <f t="shared" si="94"/>
        <v>0</v>
      </c>
    </row>
    <row r="1123" spans="1:16" s="29" customFormat="1" ht="18.75" customHeight="1">
      <c r="A1123" s="69">
        <v>206063</v>
      </c>
      <c r="B1123" s="159" t="s">
        <v>6</v>
      </c>
      <c r="C1123" s="237">
        <v>901.57</v>
      </c>
      <c r="D1123" s="19" t="s">
        <v>0</v>
      </c>
      <c r="E1123" s="20">
        <v>90</v>
      </c>
      <c r="F1123" s="20">
        <v>6</v>
      </c>
      <c r="G1123" s="20">
        <v>6</v>
      </c>
      <c r="H1123" s="21">
        <v>16.649999999999999</v>
      </c>
      <c r="I1123" s="21">
        <v>15.75</v>
      </c>
      <c r="J1123" s="22">
        <v>0.03</v>
      </c>
      <c r="K1123" s="23">
        <v>6925808369385</v>
      </c>
      <c r="L1123" s="24"/>
      <c r="M1123" s="25">
        <f>C1123*L1123</f>
        <v>0</v>
      </c>
      <c r="N1123" s="26">
        <f t="shared" si="92"/>
        <v>0</v>
      </c>
      <c r="O1123" s="26">
        <f t="shared" si="93"/>
        <v>0</v>
      </c>
      <c r="P1123" s="27">
        <f t="shared" si="94"/>
        <v>0</v>
      </c>
    </row>
    <row r="1124" spans="1:16" s="29" customFormat="1" ht="18.75" customHeight="1">
      <c r="A1124" s="69">
        <v>206064</v>
      </c>
      <c r="B1124" s="159" t="s">
        <v>7</v>
      </c>
      <c r="C1124" s="237">
        <v>901.57</v>
      </c>
      <c r="D1124" s="19" t="s">
        <v>0</v>
      </c>
      <c r="E1124" s="20">
        <v>90</v>
      </c>
      <c r="F1124" s="20">
        <v>6</v>
      </c>
      <c r="G1124" s="20">
        <v>6</v>
      </c>
      <c r="H1124" s="21">
        <v>16.649999999999999</v>
      </c>
      <c r="I1124" s="21">
        <v>15.75</v>
      </c>
      <c r="J1124" s="22">
        <v>0.03</v>
      </c>
      <c r="K1124" s="23">
        <v>6925808369392</v>
      </c>
      <c r="L1124" s="24"/>
      <c r="M1124" s="25">
        <f>C1124*L1124</f>
        <v>0</v>
      </c>
      <c r="N1124" s="26">
        <f t="shared" si="92"/>
        <v>0</v>
      </c>
      <c r="O1124" s="26">
        <f t="shared" si="93"/>
        <v>0</v>
      </c>
      <c r="P1124" s="27">
        <f t="shared" si="94"/>
        <v>0</v>
      </c>
    </row>
    <row r="1125" spans="1:16" s="29" customFormat="1" ht="18.75" customHeight="1">
      <c r="A1125" s="69">
        <v>206065</v>
      </c>
      <c r="B1125" s="159" t="s">
        <v>8</v>
      </c>
      <c r="C1125" s="237">
        <v>901.57</v>
      </c>
      <c r="D1125" s="19" t="s">
        <v>0</v>
      </c>
      <c r="E1125" s="20">
        <v>90</v>
      </c>
      <c r="F1125" s="20">
        <v>6</v>
      </c>
      <c r="G1125" s="20">
        <v>6</v>
      </c>
      <c r="H1125" s="21">
        <v>16.649999999999999</v>
      </c>
      <c r="I1125" s="21">
        <v>15.75</v>
      </c>
      <c r="J1125" s="22">
        <v>0.03</v>
      </c>
      <c r="K1125" s="23">
        <v>6925808369408</v>
      </c>
      <c r="L1125" s="24"/>
      <c r="M1125" s="25">
        <f>C1125*L1125</f>
        <v>0</v>
      </c>
      <c r="N1125" s="26">
        <f t="shared" si="92"/>
        <v>0</v>
      </c>
      <c r="O1125" s="26">
        <f t="shared" si="93"/>
        <v>0</v>
      </c>
      <c r="P1125" s="27">
        <f t="shared" si="94"/>
        <v>0</v>
      </c>
    </row>
    <row r="1126" spans="1:16" s="29" customFormat="1" ht="18.75" customHeight="1">
      <c r="A1126" s="69">
        <v>206066</v>
      </c>
      <c r="B1126" s="159" t="s">
        <v>2258</v>
      </c>
      <c r="C1126" s="237">
        <v>858.65</v>
      </c>
      <c r="D1126" s="19" t="s">
        <v>0</v>
      </c>
      <c r="E1126" s="20">
        <v>90</v>
      </c>
      <c r="F1126" s="20">
        <v>6</v>
      </c>
      <c r="G1126" s="20">
        <v>6</v>
      </c>
      <c r="H1126" s="21">
        <v>16.649999999999999</v>
      </c>
      <c r="I1126" s="21">
        <v>15.75</v>
      </c>
      <c r="J1126" s="22">
        <v>0.03</v>
      </c>
      <c r="K1126" s="23">
        <v>6925808369415</v>
      </c>
      <c r="L1126" s="24"/>
      <c r="M1126" s="25">
        <f>C1126*L1126</f>
        <v>0</v>
      </c>
      <c r="N1126" s="26">
        <f t="shared" si="92"/>
        <v>0</v>
      </c>
      <c r="O1126" s="26">
        <f t="shared" si="93"/>
        <v>0</v>
      </c>
      <c r="P1126" s="27">
        <f t="shared" si="94"/>
        <v>0</v>
      </c>
    </row>
    <row r="1127" spans="1:16" ht="18.75" customHeight="1">
      <c r="A1127" s="262" t="s">
        <v>2259</v>
      </c>
      <c r="B1127" s="263"/>
      <c r="C1127" s="263"/>
      <c r="D1127" s="263"/>
      <c r="E1127" s="263"/>
      <c r="F1127" s="263"/>
      <c r="G1127" s="263"/>
      <c r="H1127" s="263"/>
      <c r="I1127" s="263"/>
      <c r="J1127" s="263"/>
      <c r="K1127" s="263"/>
      <c r="L1127" s="263"/>
      <c r="M1127" s="263"/>
      <c r="N1127" s="263"/>
      <c r="O1127" s="263"/>
      <c r="P1127" s="264"/>
    </row>
    <row r="1128" spans="1:16" ht="18.75" customHeight="1">
      <c r="A1128" s="259" t="s">
        <v>2260</v>
      </c>
      <c r="B1128" s="260"/>
      <c r="C1128" s="260"/>
      <c r="D1128" s="260"/>
      <c r="E1128" s="260"/>
      <c r="F1128" s="260"/>
      <c r="G1128" s="260"/>
      <c r="H1128" s="260"/>
      <c r="I1128" s="260"/>
      <c r="J1128" s="260"/>
      <c r="K1128" s="260"/>
      <c r="L1128" s="260"/>
      <c r="M1128" s="260"/>
      <c r="N1128" s="260"/>
      <c r="O1128" s="260"/>
      <c r="P1128" s="261"/>
    </row>
    <row r="1129" spans="1:16" s="29" customFormat="1" ht="18.75" customHeight="1">
      <c r="A1129" s="69">
        <v>689000</v>
      </c>
      <c r="B1129" s="159" t="s">
        <v>499</v>
      </c>
      <c r="C1129" s="237">
        <v>889.64</v>
      </c>
      <c r="D1129" s="19" t="s">
        <v>0</v>
      </c>
      <c r="E1129" s="57">
        <v>90</v>
      </c>
      <c r="F1129" s="57">
        <v>12</v>
      </c>
      <c r="G1129" s="57">
        <v>12</v>
      </c>
      <c r="H1129" s="58">
        <v>12.52</v>
      </c>
      <c r="I1129" s="58">
        <v>10.89</v>
      </c>
      <c r="J1129" s="59">
        <v>0.02</v>
      </c>
      <c r="K1129" s="23">
        <v>6925808357399</v>
      </c>
      <c r="L1129" s="24"/>
      <c r="M1129" s="25">
        <f>C1129*L1129</f>
        <v>0</v>
      </c>
      <c r="N1129" s="26">
        <f t="shared" ref="N1129:N1138" si="95">H1129/E1129*L1129</f>
        <v>0</v>
      </c>
      <c r="O1129" s="26">
        <f t="shared" ref="O1129:O1138" si="96">I1129/E1129*L1129</f>
        <v>0</v>
      </c>
      <c r="P1129" s="27">
        <f>I1129/E1129*L1129</f>
        <v>0</v>
      </c>
    </row>
    <row r="1130" spans="1:16" s="29" customFormat="1" ht="18.75" customHeight="1">
      <c r="A1130" s="69">
        <v>689001</v>
      </c>
      <c r="B1130" s="159" t="s">
        <v>500</v>
      </c>
      <c r="C1130" s="237">
        <v>889.64</v>
      </c>
      <c r="D1130" s="19" t="s">
        <v>0</v>
      </c>
      <c r="E1130" s="57">
        <v>90</v>
      </c>
      <c r="F1130" s="57">
        <v>12</v>
      </c>
      <c r="G1130" s="57">
        <v>12</v>
      </c>
      <c r="H1130" s="58">
        <v>12.52</v>
      </c>
      <c r="I1130" s="58">
        <v>10.89</v>
      </c>
      <c r="J1130" s="59">
        <v>0.02</v>
      </c>
      <c r="K1130" s="23">
        <v>6925808357405</v>
      </c>
      <c r="L1130" s="24"/>
      <c r="M1130" s="25">
        <f>C1130*L1130</f>
        <v>0</v>
      </c>
      <c r="N1130" s="26">
        <f t="shared" si="95"/>
        <v>0</v>
      </c>
      <c r="O1130" s="26">
        <f t="shared" si="96"/>
        <v>0</v>
      </c>
      <c r="P1130" s="27">
        <f>I1130/E1130*L1130</f>
        <v>0</v>
      </c>
    </row>
    <row r="1131" spans="1:16" s="29" customFormat="1" ht="18.75" customHeight="1">
      <c r="A1131" s="69">
        <v>689002</v>
      </c>
      <c r="B1131" s="159" t="s">
        <v>501</v>
      </c>
      <c r="C1131" s="237">
        <v>852.12</v>
      </c>
      <c r="D1131" s="19" t="s">
        <v>0</v>
      </c>
      <c r="E1131" s="57">
        <v>90</v>
      </c>
      <c r="F1131" s="57">
        <v>12</v>
      </c>
      <c r="G1131" s="57">
        <v>12</v>
      </c>
      <c r="H1131" s="58">
        <v>12.52</v>
      </c>
      <c r="I1131" s="58">
        <v>10.89</v>
      </c>
      <c r="J1131" s="59">
        <v>0.02</v>
      </c>
      <c r="K1131" s="23">
        <v>6925808357412</v>
      </c>
      <c r="L1131" s="24"/>
      <c r="M1131" s="25">
        <f>C1131*L1131</f>
        <v>0</v>
      </c>
      <c r="N1131" s="26">
        <f t="shared" si="95"/>
        <v>0</v>
      </c>
      <c r="O1131" s="26">
        <f t="shared" si="96"/>
        <v>0</v>
      </c>
      <c r="P1131" s="27">
        <f t="shared" ref="P1131:P1138" si="97">J1131/E1131*L1131</f>
        <v>0</v>
      </c>
    </row>
    <row r="1132" spans="1:16" s="29" customFormat="1" ht="18.75" customHeight="1">
      <c r="A1132" s="69">
        <v>689003</v>
      </c>
      <c r="B1132" s="159" t="s">
        <v>502</v>
      </c>
      <c r="C1132" s="237">
        <v>889.64</v>
      </c>
      <c r="D1132" s="19" t="s">
        <v>0</v>
      </c>
      <c r="E1132" s="57">
        <v>90</v>
      </c>
      <c r="F1132" s="57">
        <v>12</v>
      </c>
      <c r="G1132" s="57">
        <v>12</v>
      </c>
      <c r="H1132" s="58">
        <v>12.52</v>
      </c>
      <c r="I1132" s="58">
        <v>10.89</v>
      </c>
      <c r="J1132" s="59">
        <v>0.02</v>
      </c>
      <c r="K1132" s="23">
        <v>6925808357429</v>
      </c>
      <c r="L1132" s="24"/>
      <c r="M1132" s="25">
        <f>C1132*L1132</f>
        <v>0</v>
      </c>
      <c r="N1132" s="26">
        <f t="shared" si="95"/>
        <v>0</v>
      </c>
      <c r="O1132" s="26">
        <f t="shared" si="96"/>
        <v>0</v>
      </c>
      <c r="P1132" s="27">
        <f t="shared" si="97"/>
        <v>0</v>
      </c>
    </row>
    <row r="1133" spans="1:16" s="29" customFormat="1" ht="18.75" customHeight="1">
      <c r="A1133" s="69">
        <v>689004</v>
      </c>
      <c r="B1133" s="159" t="s">
        <v>503</v>
      </c>
      <c r="C1133" s="237">
        <v>852.12</v>
      </c>
      <c r="D1133" s="19" t="s">
        <v>0</v>
      </c>
      <c r="E1133" s="57">
        <v>90</v>
      </c>
      <c r="F1133" s="57">
        <v>12</v>
      </c>
      <c r="G1133" s="57">
        <v>12</v>
      </c>
      <c r="H1133" s="58">
        <v>12.52</v>
      </c>
      <c r="I1133" s="58">
        <v>10.89</v>
      </c>
      <c r="J1133" s="59">
        <v>0.02</v>
      </c>
      <c r="K1133" s="23">
        <v>6925808357436</v>
      </c>
      <c r="L1133" s="24"/>
      <c r="M1133" s="25">
        <f>C1133*L1133</f>
        <v>0</v>
      </c>
      <c r="N1133" s="26">
        <f t="shared" si="95"/>
        <v>0</v>
      </c>
      <c r="O1133" s="26">
        <f t="shared" si="96"/>
        <v>0</v>
      </c>
      <c r="P1133" s="27">
        <f t="shared" si="97"/>
        <v>0</v>
      </c>
    </row>
    <row r="1134" spans="1:16" s="29" customFormat="1" ht="18.75" customHeight="1">
      <c r="A1134" s="69">
        <v>689005</v>
      </c>
      <c r="B1134" s="159" t="s">
        <v>504</v>
      </c>
      <c r="C1134" s="237">
        <v>931.02</v>
      </c>
      <c r="D1134" s="19" t="s">
        <v>0</v>
      </c>
      <c r="E1134" s="57">
        <v>90</v>
      </c>
      <c r="F1134" s="57">
        <v>12</v>
      </c>
      <c r="G1134" s="57">
        <v>12</v>
      </c>
      <c r="H1134" s="58">
        <v>12.52</v>
      </c>
      <c r="I1134" s="58">
        <v>10.89</v>
      </c>
      <c r="J1134" s="59">
        <v>0.02</v>
      </c>
      <c r="K1134" s="23">
        <v>6925808357443</v>
      </c>
      <c r="L1134" s="24"/>
      <c r="M1134" s="25">
        <f>C1134*L1134</f>
        <v>0</v>
      </c>
      <c r="N1134" s="26">
        <f t="shared" si="95"/>
        <v>0</v>
      </c>
      <c r="O1134" s="26">
        <f t="shared" si="96"/>
        <v>0</v>
      </c>
      <c r="P1134" s="27">
        <f t="shared" si="97"/>
        <v>0</v>
      </c>
    </row>
    <row r="1135" spans="1:16" s="29" customFormat="1" ht="18.75" customHeight="1">
      <c r="A1135" s="69">
        <v>689006</v>
      </c>
      <c r="B1135" s="159" t="s">
        <v>505</v>
      </c>
      <c r="C1135" s="237">
        <v>931.02</v>
      </c>
      <c r="D1135" s="19" t="s">
        <v>0</v>
      </c>
      <c r="E1135" s="57">
        <v>90</v>
      </c>
      <c r="F1135" s="57">
        <v>12</v>
      </c>
      <c r="G1135" s="57">
        <v>12</v>
      </c>
      <c r="H1135" s="58">
        <v>12.52</v>
      </c>
      <c r="I1135" s="58">
        <v>10.89</v>
      </c>
      <c r="J1135" s="59">
        <v>0.02</v>
      </c>
      <c r="K1135" s="23">
        <v>6925808357450</v>
      </c>
      <c r="L1135" s="24"/>
      <c r="M1135" s="25">
        <f>C1135*L1135</f>
        <v>0</v>
      </c>
      <c r="N1135" s="26">
        <f t="shared" si="95"/>
        <v>0</v>
      </c>
      <c r="O1135" s="26">
        <f t="shared" si="96"/>
        <v>0</v>
      </c>
      <c r="P1135" s="27">
        <f t="shared" si="97"/>
        <v>0</v>
      </c>
    </row>
    <row r="1136" spans="1:16" s="29" customFormat="1" ht="18.75" customHeight="1">
      <c r="A1136" s="69">
        <v>689007</v>
      </c>
      <c r="B1136" s="159" t="s">
        <v>506</v>
      </c>
      <c r="C1136" s="237">
        <v>931.02</v>
      </c>
      <c r="D1136" s="19" t="s">
        <v>0</v>
      </c>
      <c r="E1136" s="57">
        <v>90</v>
      </c>
      <c r="F1136" s="57">
        <v>12</v>
      </c>
      <c r="G1136" s="57">
        <v>12</v>
      </c>
      <c r="H1136" s="58">
        <v>12.52</v>
      </c>
      <c r="I1136" s="58">
        <v>10.89</v>
      </c>
      <c r="J1136" s="59">
        <v>0.02</v>
      </c>
      <c r="K1136" s="23">
        <v>6925808357467</v>
      </c>
      <c r="L1136" s="24"/>
      <c r="M1136" s="25">
        <f>C1136*L1136</f>
        <v>0</v>
      </c>
      <c r="N1136" s="26">
        <f t="shared" si="95"/>
        <v>0</v>
      </c>
      <c r="O1136" s="26">
        <f t="shared" si="96"/>
        <v>0</v>
      </c>
      <c r="P1136" s="27">
        <f t="shared" si="97"/>
        <v>0</v>
      </c>
    </row>
    <row r="1137" spans="1:16" s="29" customFormat="1" ht="18.75" customHeight="1">
      <c r="A1137" s="69">
        <v>689008</v>
      </c>
      <c r="B1137" s="159" t="s">
        <v>507</v>
      </c>
      <c r="C1137" s="237">
        <v>931.02</v>
      </c>
      <c r="D1137" s="19" t="s">
        <v>0</v>
      </c>
      <c r="E1137" s="57">
        <v>90</v>
      </c>
      <c r="F1137" s="57">
        <v>12</v>
      </c>
      <c r="G1137" s="57">
        <v>12</v>
      </c>
      <c r="H1137" s="58">
        <v>12.52</v>
      </c>
      <c r="I1137" s="58">
        <v>10.89</v>
      </c>
      <c r="J1137" s="59">
        <v>0.02</v>
      </c>
      <c r="K1137" s="23">
        <v>6925808357474</v>
      </c>
      <c r="L1137" s="24"/>
      <c r="M1137" s="25">
        <f>C1137*L1137</f>
        <v>0</v>
      </c>
      <c r="N1137" s="26">
        <f t="shared" si="95"/>
        <v>0</v>
      </c>
      <c r="O1137" s="26">
        <f t="shared" si="96"/>
        <v>0</v>
      </c>
      <c r="P1137" s="27">
        <f t="shared" si="97"/>
        <v>0</v>
      </c>
    </row>
    <row r="1138" spans="1:16" s="29" customFormat="1" ht="18.75" customHeight="1">
      <c r="A1138" s="69">
        <v>689009</v>
      </c>
      <c r="B1138" s="159" t="s">
        <v>508</v>
      </c>
      <c r="C1138" s="237">
        <v>931.02</v>
      </c>
      <c r="D1138" s="19" t="s">
        <v>0</v>
      </c>
      <c r="E1138" s="57">
        <v>90</v>
      </c>
      <c r="F1138" s="57">
        <v>12</v>
      </c>
      <c r="G1138" s="57">
        <v>12</v>
      </c>
      <c r="H1138" s="58">
        <v>12.52</v>
      </c>
      <c r="I1138" s="58">
        <v>10.89</v>
      </c>
      <c r="J1138" s="59">
        <v>0.02</v>
      </c>
      <c r="K1138" s="23">
        <v>6925808357481</v>
      </c>
      <c r="L1138" s="24"/>
      <c r="M1138" s="25">
        <f>C1138*L1138</f>
        <v>0</v>
      </c>
      <c r="N1138" s="26">
        <f t="shared" si="95"/>
        <v>0</v>
      </c>
      <c r="O1138" s="26">
        <f t="shared" si="96"/>
        <v>0</v>
      </c>
      <c r="P1138" s="27">
        <f t="shared" si="97"/>
        <v>0</v>
      </c>
    </row>
    <row r="1139" spans="1:16" ht="18.75" customHeight="1">
      <c r="A1139" s="262" t="s">
        <v>3129</v>
      </c>
      <c r="B1139" s="263"/>
      <c r="C1139" s="263"/>
      <c r="D1139" s="263"/>
      <c r="E1139" s="263"/>
      <c r="F1139" s="263"/>
      <c r="G1139" s="263"/>
      <c r="H1139" s="263"/>
      <c r="I1139" s="263"/>
      <c r="J1139" s="263"/>
      <c r="K1139" s="263"/>
      <c r="L1139" s="263"/>
      <c r="M1139" s="263"/>
      <c r="N1139" s="263"/>
      <c r="O1139" s="263"/>
      <c r="P1139" s="264"/>
    </row>
    <row r="1140" spans="1:16" ht="18.75" customHeight="1">
      <c r="A1140" s="259" t="s">
        <v>2600</v>
      </c>
      <c r="B1140" s="260"/>
      <c r="C1140" s="260"/>
      <c r="D1140" s="260"/>
      <c r="E1140" s="260"/>
      <c r="F1140" s="260"/>
      <c r="G1140" s="260"/>
      <c r="H1140" s="260"/>
      <c r="I1140" s="260"/>
      <c r="J1140" s="260"/>
      <c r="K1140" s="260"/>
      <c r="L1140" s="260"/>
      <c r="M1140" s="260"/>
      <c r="N1140" s="260"/>
      <c r="O1140" s="260"/>
      <c r="P1140" s="261"/>
    </row>
    <row r="1141" spans="1:16" s="29" customFormat="1" ht="18.75" customHeight="1">
      <c r="A1141" s="69">
        <v>105522</v>
      </c>
      <c r="B1141" s="159" t="s">
        <v>2601</v>
      </c>
      <c r="C1141" s="237">
        <v>1116.49</v>
      </c>
      <c r="D1141" s="19" t="s">
        <v>0</v>
      </c>
      <c r="E1141" s="57">
        <v>90</v>
      </c>
      <c r="F1141" s="20">
        <v>6</v>
      </c>
      <c r="G1141" s="20">
        <v>6</v>
      </c>
      <c r="H1141" s="58">
        <v>14.13</v>
      </c>
      <c r="I1141" s="58">
        <f>H1141+0.9</f>
        <v>15.03</v>
      </c>
      <c r="J1141" s="59">
        <v>0.03</v>
      </c>
      <c r="K1141" s="23">
        <v>6901800885139</v>
      </c>
      <c r="L1141" s="24"/>
      <c r="M1141" s="25">
        <f>C1141*L1141</f>
        <v>0</v>
      </c>
      <c r="N1141" s="26">
        <f t="shared" ref="N1141:N1158" si="98">H1141/E1141*L1141</f>
        <v>0</v>
      </c>
      <c r="O1141" s="26">
        <f t="shared" ref="O1141:O1158" si="99">I1141/E1141*L1141</f>
        <v>0</v>
      </c>
      <c r="P1141" s="27">
        <f t="shared" ref="P1141:P1158" si="100">J1141/E1141*L1141</f>
        <v>0</v>
      </c>
    </row>
    <row r="1142" spans="1:16" s="29" customFormat="1" ht="18.75" customHeight="1">
      <c r="A1142" s="69">
        <v>105523</v>
      </c>
      <c r="B1142" s="159" t="s">
        <v>2602</v>
      </c>
      <c r="C1142" s="237">
        <v>1116.49</v>
      </c>
      <c r="D1142" s="19" t="s">
        <v>0</v>
      </c>
      <c r="E1142" s="57">
        <v>90</v>
      </c>
      <c r="F1142" s="20">
        <v>6</v>
      </c>
      <c r="G1142" s="20">
        <v>6</v>
      </c>
      <c r="H1142" s="58">
        <v>14.13</v>
      </c>
      <c r="I1142" s="58">
        <f t="shared" ref="I1142:I1158" si="101">H1142+0.9</f>
        <v>15.03</v>
      </c>
      <c r="J1142" s="59">
        <v>0.03</v>
      </c>
      <c r="K1142" s="23">
        <v>6901800885146</v>
      </c>
      <c r="L1142" s="24"/>
      <c r="M1142" s="25">
        <f>C1142*L1142</f>
        <v>0</v>
      </c>
      <c r="N1142" s="26">
        <f t="shared" si="98"/>
        <v>0</v>
      </c>
      <c r="O1142" s="26">
        <f t="shared" si="99"/>
        <v>0</v>
      </c>
      <c r="P1142" s="27">
        <f t="shared" si="100"/>
        <v>0</v>
      </c>
    </row>
    <row r="1143" spans="1:16" s="29" customFormat="1" ht="18.75" customHeight="1">
      <c r="A1143" s="69">
        <v>105524</v>
      </c>
      <c r="B1143" s="159" t="s">
        <v>2603</v>
      </c>
      <c r="C1143" s="237">
        <v>1009.77</v>
      </c>
      <c r="D1143" s="19" t="s">
        <v>0</v>
      </c>
      <c r="E1143" s="57">
        <v>90</v>
      </c>
      <c r="F1143" s="20">
        <v>6</v>
      </c>
      <c r="G1143" s="20">
        <v>6</v>
      </c>
      <c r="H1143" s="58">
        <v>14.13</v>
      </c>
      <c r="I1143" s="58">
        <f t="shared" si="101"/>
        <v>15.03</v>
      </c>
      <c r="J1143" s="59">
        <v>0.03</v>
      </c>
      <c r="K1143" s="23">
        <v>6901800885153</v>
      </c>
      <c r="L1143" s="24"/>
      <c r="M1143" s="25">
        <f>C1143*L1143</f>
        <v>0</v>
      </c>
      <c r="N1143" s="26">
        <f t="shared" si="98"/>
        <v>0</v>
      </c>
      <c r="O1143" s="26">
        <f t="shared" si="99"/>
        <v>0</v>
      </c>
      <c r="P1143" s="27">
        <f t="shared" si="100"/>
        <v>0</v>
      </c>
    </row>
    <row r="1144" spans="1:16" s="29" customFormat="1" ht="18.75" customHeight="1">
      <c r="A1144" s="69">
        <v>105525</v>
      </c>
      <c r="B1144" s="159" t="s">
        <v>2604</v>
      </c>
      <c r="C1144" s="237">
        <v>1116.49</v>
      </c>
      <c r="D1144" s="19" t="s">
        <v>0</v>
      </c>
      <c r="E1144" s="57">
        <v>90</v>
      </c>
      <c r="F1144" s="20">
        <v>6</v>
      </c>
      <c r="G1144" s="20">
        <v>6</v>
      </c>
      <c r="H1144" s="58">
        <v>14.13</v>
      </c>
      <c r="I1144" s="58">
        <f t="shared" si="101"/>
        <v>15.03</v>
      </c>
      <c r="J1144" s="59">
        <v>0.03</v>
      </c>
      <c r="K1144" s="23">
        <v>6901800885160</v>
      </c>
      <c r="L1144" s="24"/>
      <c r="M1144" s="25">
        <f>C1144*L1144</f>
        <v>0</v>
      </c>
      <c r="N1144" s="26">
        <f t="shared" si="98"/>
        <v>0</v>
      </c>
      <c r="O1144" s="26">
        <f t="shared" si="99"/>
        <v>0</v>
      </c>
      <c r="P1144" s="27">
        <f t="shared" si="100"/>
        <v>0</v>
      </c>
    </row>
    <row r="1145" spans="1:16" s="29" customFormat="1" ht="18.75" customHeight="1">
      <c r="A1145" s="69">
        <v>105526</v>
      </c>
      <c r="B1145" s="159" t="s">
        <v>2605</v>
      </c>
      <c r="C1145" s="237">
        <v>1116.49</v>
      </c>
      <c r="D1145" s="19" t="s">
        <v>0</v>
      </c>
      <c r="E1145" s="57">
        <v>90</v>
      </c>
      <c r="F1145" s="20">
        <v>6</v>
      </c>
      <c r="G1145" s="20">
        <v>6</v>
      </c>
      <c r="H1145" s="58">
        <v>14.13</v>
      </c>
      <c r="I1145" s="58">
        <f t="shared" si="101"/>
        <v>15.03</v>
      </c>
      <c r="J1145" s="59">
        <v>0.03</v>
      </c>
      <c r="K1145" s="23">
        <v>6901800885177</v>
      </c>
      <c r="L1145" s="24"/>
      <c r="M1145" s="25">
        <f>C1145*L1145</f>
        <v>0</v>
      </c>
      <c r="N1145" s="26">
        <f t="shared" si="98"/>
        <v>0</v>
      </c>
      <c r="O1145" s="26">
        <f t="shared" si="99"/>
        <v>0</v>
      </c>
      <c r="P1145" s="27">
        <f t="shared" si="100"/>
        <v>0</v>
      </c>
    </row>
    <row r="1146" spans="1:16" s="29" customFormat="1" ht="18.75" customHeight="1">
      <c r="A1146" s="69">
        <v>105527</v>
      </c>
      <c r="B1146" s="159" t="s">
        <v>2606</v>
      </c>
      <c r="C1146" s="237">
        <v>1116.49</v>
      </c>
      <c r="D1146" s="19" t="s">
        <v>0</v>
      </c>
      <c r="E1146" s="57">
        <v>90</v>
      </c>
      <c r="F1146" s="20">
        <v>6</v>
      </c>
      <c r="G1146" s="20">
        <v>6</v>
      </c>
      <c r="H1146" s="58">
        <v>14.13</v>
      </c>
      <c r="I1146" s="58">
        <f t="shared" si="101"/>
        <v>15.03</v>
      </c>
      <c r="J1146" s="59">
        <v>0.03</v>
      </c>
      <c r="K1146" s="23">
        <v>6901800885184</v>
      </c>
      <c r="L1146" s="24"/>
      <c r="M1146" s="25">
        <f>C1146*L1146</f>
        <v>0</v>
      </c>
      <c r="N1146" s="26">
        <f t="shared" si="98"/>
        <v>0</v>
      </c>
      <c r="O1146" s="26">
        <f t="shared" si="99"/>
        <v>0</v>
      </c>
      <c r="P1146" s="27">
        <f t="shared" si="100"/>
        <v>0</v>
      </c>
    </row>
    <row r="1147" spans="1:16" s="29" customFormat="1" ht="18.75" customHeight="1">
      <c r="A1147" s="69">
        <v>105528</v>
      </c>
      <c r="B1147" s="159" t="s">
        <v>2607</v>
      </c>
      <c r="C1147" s="237">
        <v>1063.3499999999999</v>
      </c>
      <c r="D1147" s="19" t="s">
        <v>0</v>
      </c>
      <c r="E1147" s="57">
        <v>90</v>
      </c>
      <c r="F1147" s="20">
        <v>6</v>
      </c>
      <c r="G1147" s="20">
        <v>6</v>
      </c>
      <c r="H1147" s="58">
        <v>14.13</v>
      </c>
      <c r="I1147" s="58">
        <f t="shared" si="101"/>
        <v>15.03</v>
      </c>
      <c r="J1147" s="59">
        <v>0.03</v>
      </c>
      <c r="K1147" s="23">
        <v>6901800885191</v>
      </c>
      <c r="L1147" s="24"/>
      <c r="M1147" s="25">
        <f>C1147*L1147</f>
        <v>0</v>
      </c>
      <c r="N1147" s="26">
        <f t="shared" si="98"/>
        <v>0</v>
      </c>
      <c r="O1147" s="26">
        <f t="shared" si="99"/>
        <v>0</v>
      </c>
      <c r="P1147" s="27">
        <f t="shared" si="100"/>
        <v>0</v>
      </c>
    </row>
    <row r="1148" spans="1:16" s="29" customFormat="1" ht="18.75" customHeight="1">
      <c r="A1148" s="69">
        <v>105529</v>
      </c>
      <c r="B1148" s="159" t="s">
        <v>2608</v>
      </c>
      <c r="C1148" s="237">
        <v>1119.31</v>
      </c>
      <c r="D1148" s="19" t="s">
        <v>0</v>
      </c>
      <c r="E1148" s="57">
        <v>90</v>
      </c>
      <c r="F1148" s="20">
        <v>6</v>
      </c>
      <c r="G1148" s="20">
        <v>6</v>
      </c>
      <c r="H1148" s="58">
        <v>14.13</v>
      </c>
      <c r="I1148" s="58">
        <f t="shared" si="101"/>
        <v>15.03</v>
      </c>
      <c r="J1148" s="59">
        <v>0.03</v>
      </c>
      <c r="K1148" s="23">
        <v>6901800885207</v>
      </c>
      <c r="L1148" s="24"/>
      <c r="M1148" s="25">
        <f>C1148*L1148</f>
        <v>0</v>
      </c>
      <c r="N1148" s="26">
        <f t="shared" si="98"/>
        <v>0</v>
      </c>
      <c r="O1148" s="26">
        <f t="shared" si="99"/>
        <v>0</v>
      </c>
      <c r="P1148" s="27">
        <f t="shared" si="100"/>
        <v>0</v>
      </c>
    </row>
    <row r="1149" spans="1:16" s="29" customFormat="1" ht="18.75" customHeight="1">
      <c r="A1149" s="69">
        <v>105530</v>
      </c>
      <c r="B1149" s="159" t="s">
        <v>2609</v>
      </c>
      <c r="C1149" s="237">
        <v>1178.22</v>
      </c>
      <c r="D1149" s="19" t="s">
        <v>0</v>
      </c>
      <c r="E1149" s="57">
        <v>90</v>
      </c>
      <c r="F1149" s="20">
        <v>6</v>
      </c>
      <c r="G1149" s="20">
        <v>6</v>
      </c>
      <c r="H1149" s="58">
        <v>14.13</v>
      </c>
      <c r="I1149" s="58">
        <f>H1149+0.9</f>
        <v>15.03</v>
      </c>
      <c r="J1149" s="59">
        <v>0.03</v>
      </c>
      <c r="K1149" s="23">
        <v>6901800885214</v>
      </c>
      <c r="L1149" s="24"/>
      <c r="M1149" s="25">
        <f>C1149*L1149</f>
        <v>0</v>
      </c>
      <c r="N1149" s="26">
        <f t="shared" si="98"/>
        <v>0</v>
      </c>
      <c r="O1149" s="26">
        <f t="shared" si="99"/>
        <v>0</v>
      </c>
      <c r="P1149" s="27">
        <f t="shared" si="100"/>
        <v>0</v>
      </c>
    </row>
    <row r="1150" spans="1:16" s="29" customFormat="1" ht="18.75" customHeight="1">
      <c r="A1150" s="69">
        <v>105531</v>
      </c>
      <c r="B1150" s="159" t="s">
        <v>2610</v>
      </c>
      <c r="C1150" s="237">
        <v>1187.76</v>
      </c>
      <c r="D1150" s="19" t="s">
        <v>0</v>
      </c>
      <c r="E1150" s="57">
        <v>90</v>
      </c>
      <c r="F1150" s="20">
        <v>6</v>
      </c>
      <c r="G1150" s="20">
        <v>6</v>
      </c>
      <c r="H1150" s="58">
        <v>14.13</v>
      </c>
      <c r="I1150" s="58">
        <f t="shared" si="101"/>
        <v>15.03</v>
      </c>
      <c r="J1150" s="59">
        <v>0.03</v>
      </c>
      <c r="K1150" s="23">
        <v>6901800885221</v>
      </c>
      <c r="L1150" s="24"/>
      <c r="M1150" s="25">
        <f>C1150*L1150</f>
        <v>0</v>
      </c>
      <c r="N1150" s="26">
        <f t="shared" si="98"/>
        <v>0</v>
      </c>
      <c r="O1150" s="26">
        <f t="shared" si="99"/>
        <v>0</v>
      </c>
      <c r="P1150" s="27">
        <f t="shared" si="100"/>
        <v>0</v>
      </c>
    </row>
    <row r="1151" spans="1:16" s="29" customFormat="1" ht="18.75" customHeight="1">
      <c r="A1151" s="69">
        <v>105532</v>
      </c>
      <c r="B1151" s="159" t="s">
        <v>2611</v>
      </c>
      <c r="C1151" s="237">
        <v>1187.76</v>
      </c>
      <c r="D1151" s="19" t="s">
        <v>0</v>
      </c>
      <c r="E1151" s="57">
        <v>90</v>
      </c>
      <c r="F1151" s="20">
        <v>6</v>
      </c>
      <c r="G1151" s="20">
        <v>6</v>
      </c>
      <c r="H1151" s="58">
        <v>14.13</v>
      </c>
      <c r="I1151" s="58">
        <f t="shared" si="101"/>
        <v>15.03</v>
      </c>
      <c r="J1151" s="59">
        <v>0.03</v>
      </c>
      <c r="K1151" s="23">
        <v>6901800885238</v>
      </c>
      <c r="L1151" s="24"/>
      <c r="M1151" s="25">
        <f>C1151*L1151</f>
        <v>0</v>
      </c>
      <c r="N1151" s="26">
        <f t="shared" si="98"/>
        <v>0</v>
      </c>
      <c r="O1151" s="26">
        <f t="shared" si="99"/>
        <v>0</v>
      </c>
      <c r="P1151" s="27">
        <f t="shared" si="100"/>
        <v>0</v>
      </c>
    </row>
    <row r="1152" spans="1:16" s="29" customFormat="1" ht="18.75" customHeight="1">
      <c r="A1152" s="69">
        <v>105533</v>
      </c>
      <c r="B1152" s="159" t="s">
        <v>2612</v>
      </c>
      <c r="C1152" s="237">
        <v>1074.22</v>
      </c>
      <c r="D1152" s="19" t="s">
        <v>0</v>
      </c>
      <c r="E1152" s="57">
        <v>90</v>
      </c>
      <c r="F1152" s="20">
        <v>6</v>
      </c>
      <c r="G1152" s="20">
        <v>6</v>
      </c>
      <c r="H1152" s="58">
        <v>14.13</v>
      </c>
      <c r="I1152" s="58">
        <f t="shared" si="101"/>
        <v>15.03</v>
      </c>
      <c r="J1152" s="59">
        <v>0.03</v>
      </c>
      <c r="K1152" s="23">
        <v>6901800885245</v>
      </c>
      <c r="L1152" s="24"/>
      <c r="M1152" s="25">
        <f>C1152*L1152</f>
        <v>0</v>
      </c>
      <c r="N1152" s="26">
        <f t="shared" si="98"/>
        <v>0</v>
      </c>
      <c r="O1152" s="26">
        <f t="shared" si="99"/>
        <v>0</v>
      </c>
      <c r="P1152" s="27">
        <f t="shared" si="100"/>
        <v>0</v>
      </c>
    </row>
    <row r="1153" spans="1:16" s="29" customFormat="1" ht="18.75" customHeight="1">
      <c r="A1153" s="69">
        <v>105534</v>
      </c>
      <c r="B1153" s="159" t="s">
        <v>2613</v>
      </c>
      <c r="C1153" s="237">
        <v>1187.76</v>
      </c>
      <c r="D1153" s="19" t="s">
        <v>0</v>
      </c>
      <c r="E1153" s="57">
        <v>90</v>
      </c>
      <c r="F1153" s="20">
        <v>6</v>
      </c>
      <c r="G1153" s="20">
        <v>6</v>
      </c>
      <c r="H1153" s="58">
        <v>14.13</v>
      </c>
      <c r="I1153" s="58">
        <f t="shared" si="101"/>
        <v>15.03</v>
      </c>
      <c r="J1153" s="59">
        <v>0.03</v>
      </c>
      <c r="K1153" s="23">
        <v>6901800885252</v>
      </c>
      <c r="L1153" s="24"/>
      <c r="M1153" s="25">
        <f>C1153*L1153</f>
        <v>0</v>
      </c>
      <c r="N1153" s="26">
        <f t="shared" si="98"/>
        <v>0</v>
      </c>
      <c r="O1153" s="26">
        <f t="shared" si="99"/>
        <v>0</v>
      </c>
      <c r="P1153" s="27">
        <f t="shared" si="100"/>
        <v>0</v>
      </c>
    </row>
    <row r="1154" spans="1:16" s="29" customFormat="1" ht="18.75" customHeight="1">
      <c r="A1154" s="69">
        <v>105535</v>
      </c>
      <c r="B1154" s="159" t="s">
        <v>2614</v>
      </c>
      <c r="C1154" s="237">
        <v>1187.76</v>
      </c>
      <c r="D1154" s="19" t="s">
        <v>0</v>
      </c>
      <c r="E1154" s="57">
        <v>90</v>
      </c>
      <c r="F1154" s="20">
        <v>6</v>
      </c>
      <c r="G1154" s="20">
        <v>6</v>
      </c>
      <c r="H1154" s="58">
        <v>14.13</v>
      </c>
      <c r="I1154" s="58">
        <f t="shared" si="101"/>
        <v>15.03</v>
      </c>
      <c r="J1154" s="59">
        <v>0.03</v>
      </c>
      <c r="K1154" s="23">
        <v>6901800885269</v>
      </c>
      <c r="L1154" s="24"/>
      <c r="M1154" s="25">
        <f>C1154*L1154</f>
        <v>0</v>
      </c>
      <c r="N1154" s="26">
        <f t="shared" si="98"/>
        <v>0</v>
      </c>
      <c r="O1154" s="26">
        <f t="shared" si="99"/>
        <v>0</v>
      </c>
      <c r="P1154" s="27">
        <f t="shared" si="100"/>
        <v>0</v>
      </c>
    </row>
    <row r="1155" spans="1:16" s="29" customFormat="1" ht="18.75" customHeight="1">
      <c r="A1155" s="69">
        <v>105536</v>
      </c>
      <c r="B1155" s="159" t="s">
        <v>2615</v>
      </c>
      <c r="C1155" s="237">
        <v>1187.76</v>
      </c>
      <c r="D1155" s="19" t="s">
        <v>0</v>
      </c>
      <c r="E1155" s="57">
        <v>90</v>
      </c>
      <c r="F1155" s="20">
        <v>6</v>
      </c>
      <c r="G1155" s="20">
        <v>6</v>
      </c>
      <c r="H1155" s="58">
        <v>14.13</v>
      </c>
      <c r="I1155" s="58">
        <f t="shared" si="101"/>
        <v>15.03</v>
      </c>
      <c r="J1155" s="59">
        <v>0.03</v>
      </c>
      <c r="K1155" s="23">
        <v>6901800885276</v>
      </c>
      <c r="L1155" s="24"/>
      <c r="M1155" s="25">
        <f>C1155*L1155</f>
        <v>0</v>
      </c>
      <c r="N1155" s="26">
        <f t="shared" si="98"/>
        <v>0</v>
      </c>
      <c r="O1155" s="26">
        <f t="shared" si="99"/>
        <v>0</v>
      </c>
      <c r="P1155" s="27">
        <f t="shared" si="100"/>
        <v>0</v>
      </c>
    </row>
    <row r="1156" spans="1:16" s="29" customFormat="1" ht="18.75" customHeight="1">
      <c r="A1156" s="69">
        <v>105537</v>
      </c>
      <c r="B1156" s="159" t="s">
        <v>2616</v>
      </c>
      <c r="C1156" s="237">
        <v>1131.22</v>
      </c>
      <c r="D1156" s="19" t="s">
        <v>0</v>
      </c>
      <c r="E1156" s="57">
        <v>90</v>
      </c>
      <c r="F1156" s="20">
        <v>6</v>
      </c>
      <c r="G1156" s="20">
        <v>6</v>
      </c>
      <c r="H1156" s="58">
        <v>14.13</v>
      </c>
      <c r="I1156" s="58">
        <f t="shared" si="101"/>
        <v>15.03</v>
      </c>
      <c r="J1156" s="59">
        <v>0.03</v>
      </c>
      <c r="K1156" s="23">
        <v>6901800885283</v>
      </c>
      <c r="L1156" s="24"/>
      <c r="M1156" s="25">
        <f>C1156*L1156</f>
        <v>0</v>
      </c>
      <c r="N1156" s="26">
        <f t="shared" si="98"/>
        <v>0</v>
      </c>
      <c r="O1156" s="26">
        <f t="shared" si="99"/>
        <v>0</v>
      </c>
      <c r="P1156" s="27">
        <f t="shared" si="100"/>
        <v>0</v>
      </c>
    </row>
    <row r="1157" spans="1:16" s="29" customFormat="1" ht="18.75" customHeight="1">
      <c r="A1157" s="69">
        <v>105538</v>
      </c>
      <c r="B1157" s="159" t="s">
        <v>2617</v>
      </c>
      <c r="C1157" s="237">
        <v>1190.76</v>
      </c>
      <c r="D1157" s="19" t="s">
        <v>0</v>
      </c>
      <c r="E1157" s="57">
        <v>90</v>
      </c>
      <c r="F1157" s="20">
        <v>6</v>
      </c>
      <c r="G1157" s="20">
        <v>6</v>
      </c>
      <c r="H1157" s="58">
        <v>14.13</v>
      </c>
      <c r="I1157" s="58">
        <f t="shared" si="101"/>
        <v>15.03</v>
      </c>
      <c r="J1157" s="59">
        <v>0.03</v>
      </c>
      <c r="K1157" s="23">
        <v>6901800885290</v>
      </c>
      <c r="L1157" s="24"/>
      <c r="M1157" s="25">
        <f>C1157*L1157</f>
        <v>0</v>
      </c>
      <c r="N1157" s="26">
        <f t="shared" si="98"/>
        <v>0</v>
      </c>
      <c r="O1157" s="26">
        <f t="shared" si="99"/>
        <v>0</v>
      </c>
      <c r="P1157" s="27">
        <f t="shared" si="100"/>
        <v>0</v>
      </c>
    </row>
    <row r="1158" spans="1:16" s="29" customFormat="1" ht="18.75" customHeight="1">
      <c r="A1158" s="69">
        <v>105539</v>
      </c>
      <c r="B1158" s="159" t="s">
        <v>2618</v>
      </c>
      <c r="C1158" s="237">
        <v>1253.43</v>
      </c>
      <c r="D1158" s="19" t="s">
        <v>0</v>
      </c>
      <c r="E1158" s="57">
        <v>90</v>
      </c>
      <c r="F1158" s="20">
        <v>6</v>
      </c>
      <c r="G1158" s="20">
        <v>6</v>
      </c>
      <c r="H1158" s="58">
        <v>14.13</v>
      </c>
      <c r="I1158" s="58">
        <f t="shared" si="101"/>
        <v>15.03</v>
      </c>
      <c r="J1158" s="59">
        <v>0.03</v>
      </c>
      <c r="K1158" s="23">
        <v>6901800885306</v>
      </c>
      <c r="L1158" s="24"/>
      <c r="M1158" s="25">
        <f>C1158*L1158</f>
        <v>0</v>
      </c>
      <c r="N1158" s="26">
        <f t="shared" si="98"/>
        <v>0</v>
      </c>
      <c r="O1158" s="26">
        <f t="shared" si="99"/>
        <v>0</v>
      </c>
      <c r="P1158" s="27">
        <f t="shared" si="100"/>
        <v>0</v>
      </c>
    </row>
    <row r="1159" spans="1:16" ht="18.75" customHeight="1">
      <c r="A1159" s="259" t="s">
        <v>2598</v>
      </c>
      <c r="B1159" s="260"/>
      <c r="C1159" s="260"/>
      <c r="D1159" s="260"/>
      <c r="E1159" s="260"/>
      <c r="F1159" s="260"/>
      <c r="G1159" s="260"/>
      <c r="H1159" s="260"/>
      <c r="I1159" s="260"/>
      <c r="J1159" s="260"/>
      <c r="K1159" s="260"/>
      <c r="L1159" s="260"/>
      <c r="M1159" s="260"/>
      <c r="N1159" s="260"/>
      <c r="O1159" s="260"/>
      <c r="P1159" s="261"/>
    </row>
    <row r="1160" spans="1:16" s="29" customFormat="1" ht="18.75" customHeight="1">
      <c r="A1160" s="69">
        <v>105540</v>
      </c>
      <c r="B1160" s="159" t="s">
        <v>2619</v>
      </c>
      <c r="C1160" s="237">
        <v>811.41</v>
      </c>
      <c r="D1160" s="19" t="s">
        <v>0</v>
      </c>
      <c r="E1160" s="57">
        <v>90</v>
      </c>
      <c r="F1160" s="20">
        <v>6</v>
      </c>
      <c r="G1160" s="20">
        <v>6</v>
      </c>
      <c r="H1160" s="58">
        <v>14.13</v>
      </c>
      <c r="I1160" s="58">
        <f t="shared" ref="I1160:I1177" si="102">H1160+0.9</f>
        <v>15.03</v>
      </c>
      <c r="J1160" s="59">
        <v>0.03</v>
      </c>
      <c r="K1160" s="23">
        <v>6901800885313</v>
      </c>
      <c r="L1160" s="24"/>
      <c r="M1160" s="25">
        <f>C1160*L1160</f>
        <v>0</v>
      </c>
      <c r="N1160" s="26">
        <f>H1160/E1160*L1160</f>
        <v>0</v>
      </c>
      <c r="O1160" s="26">
        <f>I1160/E1160*L1160</f>
        <v>0</v>
      </c>
      <c r="P1160" s="27">
        <f>J1160/E1160*L1160</f>
        <v>0</v>
      </c>
    </row>
    <row r="1161" spans="1:16" s="29" customFormat="1" ht="18.75" customHeight="1">
      <c r="A1161" s="69">
        <v>105541</v>
      </c>
      <c r="B1161" s="159" t="s">
        <v>2620</v>
      </c>
      <c r="C1161" s="237">
        <v>811.41</v>
      </c>
      <c r="D1161" s="19" t="s">
        <v>0</v>
      </c>
      <c r="E1161" s="57">
        <v>90</v>
      </c>
      <c r="F1161" s="20">
        <v>6</v>
      </c>
      <c r="G1161" s="20">
        <v>6</v>
      </c>
      <c r="H1161" s="58">
        <v>14.13</v>
      </c>
      <c r="I1161" s="58">
        <f t="shared" si="102"/>
        <v>15.03</v>
      </c>
      <c r="J1161" s="59">
        <v>0.03</v>
      </c>
      <c r="K1161" s="23">
        <v>6901800885320</v>
      </c>
      <c r="L1161" s="24"/>
      <c r="M1161" s="25">
        <f>C1161*L1161</f>
        <v>0</v>
      </c>
      <c r="N1161" s="26">
        <f>H1161/E1161*L1161</f>
        <v>0</v>
      </c>
      <c r="O1161" s="26">
        <f>I1161/E1161*L1161</f>
        <v>0</v>
      </c>
      <c r="P1161" s="27">
        <f>J1161/E1161*L1161</f>
        <v>0</v>
      </c>
    </row>
    <row r="1162" spans="1:16" s="29" customFormat="1" ht="18.75" customHeight="1">
      <c r="A1162" s="69">
        <v>105542</v>
      </c>
      <c r="B1162" s="159" t="s">
        <v>2621</v>
      </c>
      <c r="C1162" s="237">
        <v>733.85</v>
      </c>
      <c r="D1162" s="19" t="s">
        <v>0</v>
      </c>
      <c r="E1162" s="57">
        <v>90</v>
      </c>
      <c r="F1162" s="20">
        <v>6</v>
      </c>
      <c r="G1162" s="20">
        <v>6</v>
      </c>
      <c r="H1162" s="58">
        <v>14.13</v>
      </c>
      <c r="I1162" s="58">
        <f t="shared" si="102"/>
        <v>15.03</v>
      </c>
      <c r="J1162" s="59">
        <v>0.03</v>
      </c>
      <c r="K1162" s="23">
        <v>6901800885337</v>
      </c>
      <c r="L1162" s="24"/>
      <c r="M1162" s="25">
        <f>C1162*L1162</f>
        <v>0</v>
      </c>
      <c r="N1162" s="26">
        <f>H1162/E1162*L1162</f>
        <v>0</v>
      </c>
      <c r="O1162" s="26">
        <f>I1162/E1162*L1162</f>
        <v>0</v>
      </c>
      <c r="P1162" s="27">
        <f>J1162/E1162*L1162</f>
        <v>0</v>
      </c>
    </row>
    <row r="1163" spans="1:16" s="29" customFormat="1" ht="18.75" customHeight="1">
      <c r="A1163" s="69">
        <v>105543</v>
      </c>
      <c r="B1163" s="159" t="s">
        <v>2622</v>
      </c>
      <c r="C1163" s="237">
        <v>721.25</v>
      </c>
      <c r="D1163" s="19" t="s">
        <v>0</v>
      </c>
      <c r="E1163" s="57">
        <v>90</v>
      </c>
      <c r="F1163" s="20">
        <v>6</v>
      </c>
      <c r="G1163" s="20">
        <v>6</v>
      </c>
      <c r="H1163" s="58">
        <v>14.13</v>
      </c>
      <c r="I1163" s="58">
        <f t="shared" si="102"/>
        <v>15.03</v>
      </c>
      <c r="J1163" s="59">
        <v>0.03</v>
      </c>
      <c r="K1163" s="23">
        <v>6901800885344</v>
      </c>
      <c r="L1163" s="24"/>
      <c r="M1163" s="25">
        <f>C1163*L1163</f>
        <v>0</v>
      </c>
      <c r="N1163" s="26">
        <f>H1163/E1163*L1163</f>
        <v>0</v>
      </c>
      <c r="O1163" s="26">
        <f>I1163/E1163*L1163</f>
        <v>0</v>
      </c>
      <c r="P1163" s="27">
        <f>J1163/E1163*L1163</f>
        <v>0</v>
      </c>
    </row>
    <row r="1164" spans="1:16" s="29" customFormat="1" ht="18.75" customHeight="1">
      <c r="A1164" s="69">
        <v>105544</v>
      </c>
      <c r="B1164" s="159" t="s">
        <v>2623</v>
      </c>
      <c r="C1164" s="237">
        <v>721.25</v>
      </c>
      <c r="D1164" s="19" t="s">
        <v>0</v>
      </c>
      <c r="E1164" s="57">
        <v>90</v>
      </c>
      <c r="F1164" s="20">
        <v>6</v>
      </c>
      <c r="G1164" s="20">
        <v>6</v>
      </c>
      <c r="H1164" s="58">
        <v>14.13</v>
      </c>
      <c r="I1164" s="58">
        <f t="shared" si="102"/>
        <v>15.03</v>
      </c>
      <c r="J1164" s="59">
        <v>0.03</v>
      </c>
      <c r="K1164" s="23">
        <v>6901800885351</v>
      </c>
      <c r="L1164" s="24"/>
      <c r="M1164" s="25">
        <f>C1164*L1164</f>
        <v>0</v>
      </c>
      <c r="N1164" s="26">
        <f>H1164/E1164*L1164</f>
        <v>0</v>
      </c>
      <c r="O1164" s="26">
        <f>I1164/E1164*L1164</f>
        <v>0</v>
      </c>
      <c r="P1164" s="27">
        <f>J1164/E1164*L1164</f>
        <v>0</v>
      </c>
    </row>
    <row r="1165" spans="1:16" s="29" customFormat="1" ht="18.75" customHeight="1">
      <c r="A1165" s="69">
        <v>105545</v>
      </c>
      <c r="B1165" s="159" t="s">
        <v>2624</v>
      </c>
      <c r="C1165" s="237">
        <v>721.25</v>
      </c>
      <c r="D1165" s="19" t="s">
        <v>0</v>
      </c>
      <c r="E1165" s="57">
        <v>90</v>
      </c>
      <c r="F1165" s="20">
        <v>6</v>
      </c>
      <c r="G1165" s="20">
        <v>6</v>
      </c>
      <c r="H1165" s="58">
        <v>14.13</v>
      </c>
      <c r="I1165" s="58">
        <f t="shared" si="102"/>
        <v>15.03</v>
      </c>
      <c r="J1165" s="59">
        <v>0.03</v>
      </c>
      <c r="K1165" s="23">
        <v>6901800885368</v>
      </c>
      <c r="L1165" s="24"/>
      <c r="M1165" s="25">
        <f>C1165*L1165</f>
        <v>0</v>
      </c>
      <c r="N1165" s="26">
        <f t="shared" ref="N1165:N1174" si="103">H1165/E1165*L1165</f>
        <v>0</v>
      </c>
      <c r="O1165" s="26">
        <f t="shared" ref="O1165:O1174" si="104">I1165/E1165*L1165</f>
        <v>0</v>
      </c>
      <c r="P1165" s="27">
        <f t="shared" ref="P1165:P1174" si="105">J1165/E1165*L1165</f>
        <v>0</v>
      </c>
    </row>
    <row r="1166" spans="1:16" s="29" customFormat="1" ht="18.75" customHeight="1">
      <c r="A1166" s="69">
        <v>105546</v>
      </c>
      <c r="B1166" s="159" t="s">
        <v>2625</v>
      </c>
      <c r="C1166" s="237">
        <v>841.48</v>
      </c>
      <c r="D1166" s="19" t="s">
        <v>0</v>
      </c>
      <c r="E1166" s="57">
        <v>90</v>
      </c>
      <c r="F1166" s="20">
        <v>6</v>
      </c>
      <c r="G1166" s="20">
        <v>6</v>
      </c>
      <c r="H1166" s="58">
        <v>14.13</v>
      </c>
      <c r="I1166" s="58">
        <f t="shared" si="102"/>
        <v>15.03</v>
      </c>
      <c r="J1166" s="59">
        <v>0.03</v>
      </c>
      <c r="K1166" s="23">
        <v>6901800885375</v>
      </c>
      <c r="L1166" s="24"/>
      <c r="M1166" s="25">
        <f>C1166*L1166</f>
        <v>0</v>
      </c>
      <c r="N1166" s="26">
        <f t="shared" si="103"/>
        <v>0</v>
      </c>
      <c r="O1166" s="26">
        <f t="shared" si="104"/>
        <v>0</v>
      </c>
      <c r="P1166" s="27">
        <f t="shared" si="105"/>
        <v>0</v>
      </c>
    </row>
    <row r="1167" spans="1:16" s="29" customFormat="1" ht="18.75" customHeight="1">
      <c r="A1167" s="69">
        <v>105547</v>
      </c>
      <c r="B1167" s="159" t="s">
        <v>2626</v>
      </c>
      <c r="C1167" s="237">
        <v>885.77</v>
      </c>
      <c r="D1167" s="19" t="s">
        <v>0</v>
      </c>
      <c r="E1167" s="57">
        <v>90</v>
      </c>
      <c r="F1167" s="20">
        <v>6</v>
      </c>
      <c r="G1167" s="20">
        <v>6</v>
      </c>
      <c r="H1167" s="58">
        <v>14.13</v>
      </c>
      <c r="I1167" s="58">
        <f t="shared" si="102"/>
        <v>15.03</v>
      </c>
      <c r="J1167" s="59">
        <v>0.03</v>
      </c>
      <c r="K1167" s="23">
        <v>6901800885382</v>
      </c>
      <c r="L1167" s="24"/>
      <c r="M1167" s="25">
        <f>C1167*L1167</f>
        <v>0</v>
      </c>
      <c r="N1167" s="26">
        <f t="shared" si="103"/>
        <v>0</v>
      </c>
      <c r="O1167" s="26">
        <f t="shared" si="104"/>
        <v>0</v>
      </c>
      <c r="P1167" s="27">
        <f t="shared" si="105"/>
        <v>0</v>
      </c>
    </row>
    <row r="1168" spans="1:16" s="29" customFormat="1" ht="18.75" customHeight="1">
      <c r="A1168" s="69">
        <v>105548</v>
      </c>
      <c r="B1168" s="159" t="s">
        <v>2627</v>
      </c>
      <c r="C1168" s="237">
        <v>932.39</v>
      </c>
      <c r="D1168" s="19" t="s">
        <v>0</v>
      </c>
      <c r="E1168" s="57">
        <v>90</v>
      </c>
      <c r="F1168" s="20">
        <v>6</v>
      </c>
      <c r="G1168" s="20">
        <v>6</v>
      </c>
      <c r="H1168" s="58">
        <v>14.13</v>
      </c>
      <c r="I1168" s="58">
        <f t="shared" si="102"/>
        <v>15.03</v>
      </c>
      <c r="J1168" s="59">
        <v>0.03</v>
      </c>
      <c r="K1168" s="23">
        <v>6901800885399</v>
      </c>
      <c r="L1168" s="24"/>
      <c r="M1168" s="25">
        <f>C1168*L1168</f>
        <v>0</v>
      </c>
      <c r="N1168" s="26">
        <f t="shared" si="103"/>
        <v>0</v>
      </c>
      <c r="O1168" s="26">
        <f t="shared" si="104"/>
        <v>0</v>
      </c>
      <c r="P1168" s="27">
        <f t="shared" si="105"/>
        <v>0</v>
      </c>
    </row>
    <row r="1169" spans="1:16" s="29" customFormat="1" ht="18.75" customHeight="1">
      <c r="A1169" s="69">
        <v>105549</v>
      </c>
      <c r="B1169" s="159" t="s">
        <v>2628</v>
      </c>
      <c r="C1169" s="237">
        <v>1009.6</v>
      </c>
      <c r="D1169" s="19" t="s">
        <v>0</v>
      </c>
      <c r="E1169" s="57">
        <v>90</v>
      </c>
      <c r="F1169" s="20">
        <v>6</v>
      </c>
      <c r="G1169" s="20">
        <v>6</v>
      </c>
      <c r="H1169" s="58">
        <v>14.13</v>
      </c>
      <c r="I1169" s="58">
        <f t="shared" si="102"/>
        <v>15.03</v>
      </c>
      <c r="J1169" s="59">
        <v>0.03</v>
      </c>
      <c r="K1169" s="23">
        <v>6901800885405</v>
      </c>
      <c r="L1169" s="24"/>
      <c r="M1169" s="25">
        <f>C1169*L1169</f>
        <v>0</v>
      </c>
      <c r="N1169" s="26">
        <f t="shared" si="103"/>
        <v>0</v>
      </c>
      <c r="O1169" s="26">
        <f t="shared" si="104"/>
        <v>0</v>
      </c>
      <c r="P1169" s="27">
        <f t="shared" si="105"/>
        <v>0</v>
      </c>
    </row>
    <row r="1170" spans="1:16" s="29" customFormat="1" ht="18.75" customHeight="1">
      <c r="A1170" s="69">
        <v>105550</v>
      </c>
      <c r="B1170" s="159" t="s">
        <v>2629</v>
      </c>
      <c r="C1170" s="237">
        <v>1009.6</v>
      </c>
      <c r="D1170" s="19" t="s">
        <v>0</v>
      </c>
      <c r="E1170" s="57">
        <v>90</v>
      </c>
      <c r="F1170" s="20">
        <v>6</v>
      </c>
      <c r="G1170" s="20">
        <v>6</v>
      </c>
      <c r="H1170" s="58">
        <v>14.13</v>
      </c>
      <c r="I1170" s="58">
        <f t="shared" si="102"/>
        <v>15.03</v>
      </c>
      <c r="J1170" s="59">
        <v>0.03</v>
      </c>
      <c r="K1170" s="23">
        <v>6901800885412</v>
      </c>
      <c r="L1170" s="24"/>
      <c r="M1170" s="25">
        <f>C1170*L1170</f>
        <v>0</v>
      </c>
      <c r="N1170" s="26">
        <f t="shared" si="103"/>
        <v>0</v>
      </c>
      <c r="O1170" s="26">
        <f t="shared" si="104"/>
        <v>0</v>
      </c>
      <c r="P1170" s="27">
        <f t="shared" si="105"/>
        <v>0</v>
      </c>
    </row>
    <row r="1171" spans="1:16" s="29" customFormat="1" ht="18.75" customHeight="1">
      <c r="A1171" s="69">
        <v>105551</v>
      </c>
      <c r="B1171" s="159" t="s">
        <v>2630</v>
      </c>
      <c r="C1171" s="237">
        <v>913.09</v>
      </c>
      <c r="D1171" s="19" t="s">
        <v>0</v>
      </c>
      <c r="E1171" s="57">
        <v>90</v>
      </c>
      <c r="F1171" s="20">
        <v>6</v>
      </c>
      <c r="G1171" s="20">
        <v>6</v>
      </c>
      <c r="H1171" s="58">
        <v>14.13</v>
      </c>
      <c r="I1171" s="58">
        <f t="shared" si="102"/>
        <v>15.03</v>
      </c>
      <c r="J1171" s="59">
        <v>0.03</v>
      </c>
      <c r="K1171" s="23">
        <v>6901800885429</v>
      </c>
      <c r="L1171" s="24"/>
      <c r="M1171" s="25">
        <f>C1171*L1171</f>
        <v>0</v>
      </c>
      <c r="N1171" s="26">
        <f t="shared" si="103"/>
        <v>0</v>
      </c>
      <c r="O1171" s="26">
        <f t="shared" si="104"/>
        <v>0</v>
      </c>
      <c r="P1171" s="27">
        <f t="shared" si="105"/>
        <v>0</v>
      </c>
    </row>
    <row r="1172" spans="1:16" s="29" customFormat="1" ht="18.75" customHeight="1">
      <c r="A1172" s="69">
        <v>105552</v>
      </c>
      <c r="B1172" s="159" t="s">
        <v>2631</v>
      </c>
      <c r="C1172" s="237">
        <v>1009.6</v>
      </c>
      <c r="D1172" s="19" t="s">
        <v>0</v>
      </c>
      <c r="E1172" s="57">
        <v>90</v>
      </c>
      <c r="F1172" s="20">
        <v>6</v>
      </c>
      <c r="G1172" s="20">
        <v>6</v>
      </c>
      <c r="H1172" s="58">
        <v>14.13</v>
      </c>
      <c r="I1172" s="58">
        <f t="shared" si="102"/>
        <v>15.03</v>
      </c>
      <c r="J1172" s="59">
        <v>0.03</v>
      </c>
      <c r="K1172" s="23">
        <v>6901800885436</v>
      </c>
      <c r="L1172" s="24"/>
      <c r="M1172" s="25">
        <f>C1172*L1172</f>
        <v>0</v>
      </c>
      <c r="N1172" s="26">
        <f t="shared" si="103"/>
        <v>0</v>
      </c>
      <c r="O1172" s="26">
        <f t="shared" si="104"/>
        <v>0</v>
      </c>
      <c r="P1172" s="27">
        <f t="shared" si="105"/>
        <v>0</v>
      </c>
    </row>
    <row r="1173" spans="1:16" s="29" customFormat="1" ht="18.75" customHeight="1">
      <c r="A1173" s="69">
        <v>105553</v>
      </c>
      <c r="B1173" s="159" t="s">
        <v>2632</v>
      </c>
      <c r="C1173" s="237">
        <v>1009.6</v>
      </c>
      <c r="D1173" s="19" t="s">
        <v>0</v>
      </c>
      <c r="E1173" s="57">
        <v>90</v>
      </c>
      <c r="F1173" s="20">
        <v>6</v>
      </c>
      <c r="G1173" s="20">
        <v>6</v>
      </c>
      <c r="H1173" s="58">
        <v>14.13</v>
      </c>
      <c r="I1173" s="58">
        <f t="shared" si="102"/>
        <v>15.03</v>
      </c>
      <c r="J1173" s="59">
        <v>0.03</v>
      </c>
      <c r="K1173" s="23">
        <v>6901800885443</v>
      </c>
      <c r="L1173" s="60"/>
      <c r="M1173" s="25">
        <f>C1173*L1173</f>
        <v>0</v>
      </c>
      <c r="N1173" s="26">
        <f t="shared" si="103"/>
        <v>0</v>
      </c>
      <c r="O1173" s="26">
        <f t="shared" si="104"/>
        <v>0</v>
      </c>
      <c r="P1173" s="27">
        <f t="shared" si="105"/>
        <v>0</v>
      </c>
    </row>
    <row r="1174" spans="1:16" s="29" customFormat="1" ht="18.75" customHeight="1">
      <c r="A1174" s="69">
        <v>105554</v>
      </c>
      <c r="B1174" s="159" t="s">
        <v>2633</v>
      </c>
      <c r="C1174" s="237">
        <v>1009.6</v>
      </c>
      <c r="D1174" s="19" t="s">
        <v>0</v>
      </c>
      <c r="E1174" s="57">
        <v>90</v>
      </c>
      <c r="F1174" s="20">
        <v>6</v>
      </c>
      <c r="G1174" s="20">
        <v>6</v>
      </c>
      <c r="H1174" s="58">
        <v>14.13</v>
      </c>
      <c r="I1174" s="58">
        <f t="shared" si="102"/>
        <v>15.03</v>
      </c>
      <c r="J1174" s="59">
        <v>0.03</v>
      </c>
      <c r="K1174" s="23">
        <v>6901800885450</v>
      </c>
      <c r="L1174" s="24"/>
      <c r="M1174" s="25">
        <f>C1174*L1174</f>
        <v>0</v>
      </c>
      <c r="N1174" s="26">
        <f t="shared" si="103"/>
        <v>0</v>
      </c>
      <c r="O1174" s="26">
        <f t="shared" si="104"/>
        <v>0</v>
      </c>
      <c r="P1174" s="27">
        <f t="shared" si="105"/>
        <v>0</v>
      </c>
    </row>
    <row r="1175" spans="1:16" s="29" customFormat="1" ht="18.75" customHeight="1">
      <c r="A1175" s="69">
        <v>105555</v>
      </c>
      <c r="B1175" s="159" t="s">
        <v>2634</v>
      </c>
      <c r="C1175" s="237">
        <v>961.54</v>
      </c>
      <c r="D1175" s="19" t="s">
        <v>0</v>
      </c>
      <c r="E1175" s="57">
        <v>90</v>
      </c>
      <c r="F1175" s="20">
        <v>6</v>
      </c>
      <c r="G1175" s="20">
        <v>6</v>
      </c>
      <c r="H1175" s="58">
        <v>14.13</v>
      </c>
      <c r="I1175" s="58">
        <f t="shared" si="102"/>
        <v>15.03</v>
      </c>
      <c r="J1175" s="59">
        <v>0.03</v>
      </c>
      <c r="K1175" s="23">
        <v>6901800885467</v>
      </c>
      <c r="L1175" s="24"/>
      <c r="M1175" s="25">
        <f>C1175*L1175</f>
        <v>0</v>
      </c>
      <c r="N1175" s="26">
        <f>H1175/E1175*L1175</f>
        <v>0</v>
      </c>
      <c r="O1175" s="26">
        <f>I1175/E1175*L1175</f>
        <v>0</v>
      </c>
      <c r="P1175" s="27">
        <f>J1175/E1175*L1175</f>
        <v>0</v>
      </c>
    </row>
    <row r="1176" spans="1:16" s="29" customFormat="1" ht="18.75" customHeight="1">
      <c r="A1176" s="69">
        <v>105556</v>
      </c>
      <c r="B1176" s="159" t="s">
        <v>2635</v>
      </c>
      <c r="C1176" s="237">
        <v>1012.14</v>
      </c>
      <c r="D1176" s="19" t="s">
        <v>0</v>
      </c>
      <c r="E1176" s="57">
        <v>90</v>
      </c>
      <c r="F1176" s="20">
        <v>6</v>
      </c>
      <c r="G1176" s="20">
        <v>6</v>
      </c>
      <c r="H1176" s="58">
        <v>14.13</v>
      </c>
      <c r="I1176" s="58">
        <f t="shared" si="102"/>
        <v>15.03</v>
      </c>
      <c r="J1176" s="59">
        <v>0.03</v>
      </c>
      <c r="K1176" s="23">
        <v>6901800885474</v>
      </c>
      <c r="L1176" s="24"/>
      <c r="M1176" s="25">
        <f>C1176*L1176</f>
        <v>0</v>
      </c>
      <c r="N1176" s="26">
        <f>H1176/E1176*L1176</f>
        <v>0</v>
      </c>
      <c r="O1176" s="26">
        <f>I1176/E1176*L1176</f>
        <v>0</v>
      </c>
      <c r="P1176" s="27">
        <f>J1176/E1176*L1176</f>
        <v>0</v>
      </c>
    </row>
    <row r="1177" spans="1:16" s="29" customFormat="1" ht="18.75" customHeight="1">
      <c r="A1177" s="69">
        <v>105557</v>
      </c>
      <c r="B1177" s="159" t="s">
        <v>2636</v>
      </c>
      <c r="C1177" s="237">
        <v>1065.42</v>
      </c>
      <c r="D1177" s="19" t="s">
        <v>0</v>
      </c>
      <c r="E1177" s="57">
        <v>90</v>
      </c>
      <c r="F1177" s="20">
        <v>6</v>
      </c>
      <c r="G1177" s="20">
        <v>6</v>
      </c>
      <c r="H1177" s="58">
        <v>14.13</v>
      </c>
      <c r="I1177" s="58">
        <f t="shared" si="102"/>
        <v>15.03</v>
      </c>
      <c r="J1177" s="59">
        <v>0.03</v>
      </c>
      <c r="K1177" s="23">
        <v>6901800885481</v>
      </c>
      <c r="L1177" s="24"/>
      <c r="M1177" s="25">
        <f>C1177*L1177</f>
        <v>0</v>
      </c>
      <c r="N1177" s="26">
        <f>H1177/E1177*L1177</f>
        <v>0</v>
      </c>
      <c r="O1177" s="26">
        <f>I1177/E1177*L1177</f>
        <v>0</v>
      </c>
      <c r="P1177" s="27">
        <f>J1177/E1177*L1177</f>
        <v>0</v>
      </c>
    </row>
    <row r="1178" spans="1:16" ht="18.75" customHeight="1">
      <c r="A1178" s="262" t="s">
        <v>3279</v>
      </c>
      <c r="B1178" s="263"/>
      <c r="C1178" s="263"/>
      <c r="D1178" s="263"/>
      <c r="E1178" s="263"/>
      <c r="F1178" s="263"/>
      <c r="G1178" s="263"/>
      <c r="H1178" s="263"/>
      <c r="I1178" s="263"/>
      <c r="J1178" s="263"/>
      <c r="K1178" s="263"/>
      <c r="L1178" s="263"/>
      <c r="M1178" s="263"/>
      <c r="N1178" s="263"/>
      <c r="O1178" s="263"/>
      <c r="P1178" s="264"/>
    </row>
    <row r="1179" spans="1:16" ht="18.75" customHeight="1">
      <c r="A1179" s="259" t="s">
        <v>3281</v>
      </c>
      <c r="B1179" s="260"/>
      <c r="C1179" s="260"/>
      <c r="D1179" s="260"/>
      <c r="E1179" s="260"/>
      <c r="F1179" s="260"/>
      <c r="G1179" s="260"/>
      <c r="H1179" s="260"/>
      <c r="I1179" s="260"/>
      <c r="J1179" s="260"/>
      <c r="K1179" s="260"/>
      <c r="L1179" s="260"/>
      <c r="M1179" s="260"/>
      <c r="N1179" s="260"/>
      <c r="O1179" s="260"/>
      <c r="P1179" s="261"/>
    </row>
    <row r="1180" spans="1:16" s="29" customFormat="1" ht="18.75" customHeight="1">
      <c r="A1180" s="69">
        <v>660033</v>
      </c>
      <c r="B1180" s="159" t="s">
        <v>3282</v>
      </c>
      <c r="C1180" s="241">
        <v>3731.3</v>
      </c>
      <c r="D1180" s="19" t="s">
        <v>0</v>
      </c>
      <c r="E1180" s="57">
        <v>90</v>
      </c>
      <c r="F1180" s="20">
        <v>6</v>
      </c>
      <c r="G1180" s="20">
        <v>6</v>
      </c>
      <c r="H1180" s="58">
        <v>21.1</v>
      </c>
      <c r="I1180" s="58">
        <v>22.5</v>
      </c>
      <c r="J1180" s="59">
        <v>0.03</v>
      </c>
      <c r="K1180" s="23">
        <v>6925808358068</v>
      </c>
      <c r="L1180" s="24"/>
      <c r="M1180" s="25">
        <f>C1180*L1180</f>
        <v>0</v>
      </c>
      <c r="N1180" s="26">
        <f t="shared" ref="N1180:N1200" si="106">H1180/E1180*L1180</f>
        <v>0</v>
      </c>
      <c r="O1180" s="26">
        <f t="shared" ref="O1180:O1200" si="107">I1180/E1180*L1180</f>
        <v>0</v>
      </c>
      <c r="P1180" s="27">
        <f t="shared" ref="P1180:P1200" si="108">J1180/E1180*L1180</f>
        <v>0</v>
      </c>
    </row>
    <row r="1181" spans="1:16" s="29" customFormat="1" ht="18.75" customHeight="1">
      <c r="A1181" s="69">
        <v>660003</v>
      </c>
      <c r="B1181" s="159" t="s">
        <v>3283</v>
      </c>
      <c r="C1181" s="241">
        <v>3731.3</v>
      </c>
      <c r="D1181" s="19" t="s">
        <v>0</v>
      </c>
      <c r="E1181" s="57">
        <v>90</v>
      </c>
      <c r="F1181" s="20">
        <v>6</v>
      </c>
      <c r="G1181" s="20">
        <v>6</v>
      </c>
      <c r="H1181" s="58">
        <v>21.1</v>
      </c>
      <c r="I1181" s="58">
        <v>22.5</v>
      </c>
      <c r="J1181" s="59">
        <v>0.03</v>
      </c>
      <c r="K1181" s="23">
        <v>6925808331481</v>
      </c>
      <c r="L1181" s="24"/>
      <c r="M1181" s="25">
        <f>C1181*L1181</f>
        <v>0</v>
      </c>
      <c r="N1181" s="26">
        <f t="shared" si="106"/>
        <v>0</v>
      </c>
      <c r="O1181" s="26">
        <f t="shared" si="107"/>
        <v>0</v>
      </c>
      <c r="P1181" s="27">
        <f t="shared" si="108"/>
        <v>0</v>
      </c>
    </row>
    <row r="1182" spans="1:16" s="29" customFormat="1" ht="18.75" customHeight="1">
      <c r="A1182" s="69">
        <v>660005</v>
      </c>
      <c r="B1182" s="159" t="s">
        <v>3284</v>
      </c>
      <c r="C1182" s="241">
        <v>3731.3</v>
      </c>
      <c r="D1182" s="19" t="s">
        <v>0</v>
      </c>
      <c r="E1182" s="57">
        <v>90</v>
      </c>
      <c r="F1182" s="20">
        <v>6</v>
      </c>
      <c r="G1182" s="20">
        <v>6</v>
      </c>
      <c r="H1182" s="58">
        <v>21.1</v>
      </c>
      <c r="I1182" s="58">
        <v>22.5</v>
      </c>
      <c r="J1182" s="59">
        <v>0.03</v>
      </c>
      <c r="K1182" s="23">
        <v>6925808331504</v>
      </c>
      <c r="M1182" s="25">
        <f>C1182*L1182</f>
        <v>0</v>
      </c>
      <c r="N1182" s="26">
        <f>H1182/E1182*L1182</f>
        <v>0</v>
      </c>
      <c r="O1182" s="26">
        <f>I1182/E1182*L1182</f>
        <v>0</v>
      </c>
      <c r="P1182" s="27">
        <f>J1182/E1182*L1182</f>
        <v>0</v>
      </c>
    </row>
    <row r="1183" spans="1:16" s="29" customFormat="1" ht="18.75" customHeight="1">
      <c r="A1183" s="69">
        <v>660002</v>
      </c>
      <c r="B1183" s="159" t="s">
        <v>3285</v>
      </c>
      <c r="C1183" s="241">
        <v>3731.3</v>
      </c>
      <c r="D1183" s="19" t="s">
        <v>0</v>
      </c>
      <c r="E1183" s="57">
        <v>90</v>
      </c>
      <c r="F1183" s="20">
        <v>6</v>
      </c>
      <c r="G1183" s="20">
        <v>6</v>
      </c>
      <c r="H1183" s="58">
        <v>21.1</v>
      </c>
      <c r="I1183" s="58">
        <v>22.5</v>
      </c>
      <c r="J1183" s="59">
        <v>0.03</v>
      </c>
      <c r="K1183" s="23">
        <v>6925808331474</v>
      </c>
      <c r="L1183" s="24"/>
      <c r="M1183" s="25">
        <f>C1183*L1183</f>
        <v>0</v>
      </c>
      <c r="N1183" s="26">
        <f>H1183/E1183*L1183</f>
        <v>0</v>
      </c>
      <c r="O1183" s="26">
        <f>I1183/E1183*L1183</f>
        <v>0</v>
      </c>
      <c r="P1183" s="27">
        <f>J1183/E1183*L1183</f>
        <v>0</v>
      </c>
    </row>
    <row r="1184" spans="1:16" s="29" customFormat="1" ht="18.75" customHeight="1">
      <c r="A1184" s="69">
        <v>660009</v>
      </c>
      <c r="B1184" s="159" t="s">
        <v>3286</v>
      </c>
      <c r="C1184" s="241">
        <v>3731.3</v>
      </c>
      <c r="D1184" s="19" t="s">
        <v>0</v>
      </c>
      <c r="E1184" s="57">
        <v>90</v>
      </c>
      <c r="F1184" s="20">
        <v>6</v>
      </c>
      <c r="G1184" s="20">
        <v>6</v>
      </c>
      <c r="H1184" s="58">
        <v>21.1</v>
      </c>
      <c r="I1184" s="58">
        <v>22.5</v>
      </c>
      <c r="J1184" s="59">
        <v>0.03</v>
      </c>
      <c r="K1184" s="23">
        <v>6925808357627</v>
      </c>
      <c r="L1184" s="24"/>
      <c r="M1184" s="25">
        <f>C1184*L1184</f>
        <v>0</v>
      </c>
      <c r="N1184" s="26">
        <f t="shared" si="106"/>
        <v>0</v>
      </c>
      <c r="O1184" s="26">
        <f t="shared" si="107"/>
        <v>0</v>
      </c>
      <c r="P1184" s="27">
        <f t="shared" si="108"/>
        <v>0</v>
      </c>
    </row>
    <row r="1185" spans="1:16" s="29" customFormat="1" ht="18.75" customHeight="1">
      <c r="A1185" s="69">
        <v>660008</v>
      </c>
      <c r="B1185" s="159" t="s">
        <v>3287</v>
      </c>
      <c r="C1185" s="241">
        <v>3731.3</v>
      </c>
      <c r="D1185" s="19" t="s">
        <v>0</v>
      </c>
      <c r="E1185" s="57">
        <v>90</v>
      </c>
      <c r="F1185" s="20">
        <v>6</v>
      </c>
      <c r="G1185" s="20">
        <v>6</v>
      </c>
      <c r="H1185" s="58">
        <v>21.1</v>
      </c>
      <c r="I1185" s="58">
        <v>22.5</v>
      </c>
      <c r="J1185" s="59">
        <v>0.03</v>
      </c>
      <c r="K1185" s="23">
        <v>6925808357610</v>
      </c>
      <c r="L1185" s="24"/>
      <c r="M1185" s="25">
        <f>C1185*L1185</f>
        <v>0</v>
      </c>
      <c r="N1185" s="26">
        <f t="shared" si="106"/>
        <v>0</v>
      </c>
      <c r="O1185" s="26">
        <f t="shared" si="107"/>
        <v>0</v>
      </c>
      <c r="P1185" s="27">
        <f t="shared" si="108"/>
        <v>0</v>
      </c>
    </row>
    <row r="1186" spans="1:16" s="29" customFormat="1" ht="18.75" customHeight="1">
      <c r="A1186" s="69">
        <v>660032</v>
      </c>
      <c r="B1186" s="159" t="s">
        <v>3288</v>
      </c>
      <c r="C1186" s="241">
        <v>3731.3</v>
      </c>
      <c r="D1186" s="19" t="s">
        <v>0</v>
      </c>
      <c r="E1186" s="57">
        <v>90</v>
      </c>
      <c r="F1186" s="20">
        <v>6</v>
      </c>
      <c r="G1186" s="20">
        <v>6</v>
      </c>
      <c r="H1186" s="58">
        <v>21.1</v>
      </c>
      <c r="I1186" s="58">
        <v>22.5</v>
      </c>
      <c r="J1186" s="59">
        <v>0.03</v>
      </c>
      <c r="K1186" s="23">
        <v>6925808358051</v>
      </c>
      <c r="L1186" s="24"/>
      <c r="M1186" s="25">
        <f>C1186*L1186</f>
        <v>0</v>
      </c>
      <c r="N1186" s="26">
        <f t="shared" si="106"/>
        <v>0</v>
      </c>
      <c r="O1186" s="26">
        <f t="shared" si="107"/>
        <v>0</v>
      </c>
      <c r="P1186" s="27">
        <f t="shared" si="108"/>
        <v>0</v>
      </c>
    </row>
    <row r="1187" spans="1:16" s="29" customFormat="1" ht="18.75" customHeight="1">
      <c r="A1187" s="69">
        <v>660041</v>
      </c>
      <c r="B1187" s="159" t="s">
        <v>3289</v>
      </c>
      <c r="C1187" s="241">
        <v>5968.56</v>
      </c>
      <c r="D1187" s="19" t="s">
        <v>0</v>
      </c>
      <c r="E1187" s="57">
        <v>144</v>
      </c>
      <c r="F1187" s="20">
        <v>1</v>
      </c>
      <c r="G1187" s="20">
        <v>1</v>
      </c>
      <c r="H1187" s="58">
        <v>15.1</v>
      </c>
      <c r="I1187" s="58">
        <v>16.45</v>
      </c>
      <c r="J1187" s="59">
        <v>0.03</v>
      </c>
      <c r="K1187" s="23">
        <v>6901800093619</v>
      </c>
      <c r="L1187" s="24"/>
      <c r="M1187" s="25">
        <f>C1187*L1187</f>
        <v>0</v>
      </c>
      <c r="N1187" s="26">
        <f t="shared" si="106"/>
        <v>0</v>
      </c>
      <c r="O1187" s="26">
        <f t="shared" si="107"/>
        <v>0</v>
      </c>
      <c r="P1187" s="27">
        <f t="shared" si="108"/>
        <v>0</v>
      </c>
    </row>
    <row r="1188" spans="1:16" s="29" customFormat="1" ht="18.75" customHeight="1">
      <c r="A1188" s="69">
        <v>660034</v>
      </c>
      <c r="B1188" s="159" t="s">
        <v>3290</v>
      </c>
      <c r="C1188" s="241">
        <v>5968.56</v>
      </c>
      <c r="D1188" s="19" t="s">
        <v>0</v>
      </c>
      <c r="E1188" s="57">
        <v>144</v>
      </c>
      <c r="F1188" s="20">
        <v>1</v>
      </c>
      <c r="G1188" s="20">
        <v>1</v>
      </c>
      <c r="H1188" s="58">
        <v>15.1</v>
      </c>
      <c r="I1188" s="58">
        <v>16.45</v>
      </c>
      <c r="J1188" s="59">
        <v>0.03</v>
      </c>
      <c r="K1188" s="23">
        <v>6901800093541</v>
      </c>
      <c r="L1188" s="24"/>
      <c r="M1188" s="25">
        <f>C1188*L1188</f>
        <v>0</v>
      </c>
      <c r="N1188" s="26">
        <f t="shared" si="106"/>
        <v>0</v>
      </c>
      <c r="O1188" s="26">
        <f t="shared" si="107"/>
        <v>0</v>
      </c>
      <c r="P1188" s="27">
        <f t="shared" si="108"/>
        <v>0</v>
      </c>
    </row>
    <row r="1189" spans="1:16" s="29" customFormat="1" ht="18.75" customHeight="1">
      <c r="A1189" s="69">
        <v>660042</v>
      </c>
      <c r="B1189" s="159" t="s">
        <v>3291</v>
      </c>
      <c r="C1189" s="241">
        <v>5968.56</v>
      </c>
      <c r="D1189" s="19" t="s">
        <v>0</v>
      </c>
      <c r="E1189" s="57">
        <v>144</v>
      </c>
      <c r="F1189" s="20">
        <v>1</v>
      </c>
      <c r="G1189" s="20">
        <v>1</v>
      </c>
      <c r="H1189" s="58">
        <v>15.1</v>
      </c>
      <c r="I1189" s="58">
        <v>16.45</v>
      </c>
      <c r="J1189" s="59">
        <v>0.03</v>
      </c>
      <c r="K1189" s="23">
        <v>6901800093626</v>
      </c>
      <c r="L1189" s="24"/>
      <c r="M1189" s="25">
        <f>C1189*L1189</f>
        <v>0</v>
      </c>
      <c r="N1189" s="26">
        <f t="shared" si="106"/>
        <v>0</v>
      </c>
      <c r="O1189" s="26">
        <f t="shared" si="107"/>
        <v>0</v>
      </c>
      <c r="P1189" s="27">
        <f t="shared" si="108"/>
        <v>0</v>
      </c>
    </row>
    <row r="1190" spans="1:16" s="29" customFormat="1" ht="18.75" customHeight="1">
      <c r="A1190" s="69">
        <v>660035</v>
      </c>
      <c r="B1190" s="159" t="s">
        <v>3292</v>
      </c>
      <c r="C1190" s="241">
        <v>5968.56</v>
      </c>
      <c r="D1190" s="19" t="s">
        <v>0</v>
      </c>
      <c r="E1190" s="57">
        <v>144</v>
      </c>
      <c r="F1190" s="20">
        <v>1</v>
      </c>
      <c r="G1190" s="20">
        <v>1</v>
      </c>
      <c r="H1190" s="58">
        <v>15.1</v>
      </c>
      <c r="I1190" s="58">
        <v>16.45</v>
      </c>
      <c r="J1190" s="59">
        <v>0.03</v>
      </c>
      <c r="K1190" s="23">
        <v>6901800093558</v>
      </c>
      <c r="L1190" s="24"/>
      <c r="M1190" s="25">
        <f>C1190*L1190</f>
        <v>0</v>
      </c>
      <c r="N1190" s="26">
        <f t="shared" si="106"/>
        <v>0</v>
      </c>
      <c r="O1190" s="26">
        <f t="shared" si="107"/>
        <v>0</v>
      </c>
      <c r="P1190" s="27">
        <f t="shared" si="108"/>
        <v>0</v>
      </c>
    </row>
    <row r="1191" spans="1:16" s="29" customFormat="1" ht="18.75" customHeight="1">
      <c r="A1191" s="69">
        <v>660043</v>
      </c>
      <c r="B1191" s="159" t="s">
        <v>3293</v>
      </c>
      <c r="C1191" s="241">
        <v>5968.56</v>
      </c>
      <c r="D1191" s="19" t="s">
        <v>0</v>
      </c>
      <c r="E1191" s="57">
        <v>144</v>
      </c>
      <c r="F1191" s="20">
        <v>1</v>
      </c>
      <c r="G1191" s="20">
        <v>1</v>
      </c>
      <c r="H1191" s="58">
        <v>15.1</v>
      </c>
      <c r="I1191" s="58">
        <v>16.45</v>
      </c>
      <c r="J1191" s="59">
        <v>0.03</v>
      </c>
      <c r="K1191" s="23">
        <v>6901800093633</v>
      </c>
      <c r="L1191" s="24"/>
      <c r="M1191" s="25">
        <f>C1191*L1191</f>
        <v>0</v>
      </c>
      <c r="N1191" s="26">
        <f t="shared" si="106"/>
        <v>0</v>
      </c>
      <c r="O1191" s="26">
        <f t="shared" si="107"/>
        <v>0</v>
      </c>
      <c r="P1191" s="27">
        <f t="shared" si="108"/>
        <v>0</v>
      </c>
    </row>
    <row r="1192" spans="1:16" s="29" customFormat="1" ht="18.75" customHeight="1">
      <c r="A1192" s="69">
        <v>660036</v>
      </c>
      <c r="B1192" s="159" t="s">
        <v>3294</v>
      </c>
      <c r="C1192" s="241">
        <v>5968.56</v>
      </c>
      <c r="D1192" s="19" t="s">
        <v>0</v>
      </c>
      <c r="E1192" s="57">
        <v>144</v>
      </c>
      <c r="F1192" s="20">
        <v>1</v>
      </c>
      <c r="G1192" s="20">
        <v>1</v>
      </c>
      <c r="H1192" s="58">
        <v>15.1</v>
      </c>
      <c r="I1192" s="58">
        <v>16.45</v>
      </c>
      <c r="J1192" s="59">
        <v>0.03</v>
      </c>
      <c r="K1192" s="23">
        <v>6901800093565</v>
      </c>
      <c r="L1192" s="24"/>
      <c r="M1192" s="25">
        <f>C1192*L1192</f>
        <v>0</v>
      </c>
      <c r="N1192" s="26">
        <f t="shared" si="106"/>
        <v>0</v>
      </c>
      <c r="O1192" s="26">
        <f t="shared" si="107"/>
        <v>0</v>
      </c>
      <c r="P1192" s="27">
        <f t="shared" si="108"/>
        <v>0</v>
      </c>
    </row>
    <row r="1193" spans="1:16" s="29" customFormat="1" ht="18.75" customHeight="1">
      <c r="A1193" s="69">
        <v>660044</v>
      </c>
      <c r="B1193" s="159" t="s">
        <v>3295</v>
      </c>
      <c r="C1193" s="241">
        <v>5968.56</v>
      </c>
      <c r="D1193" s="19" t="s">
        <v>0</v>
      </c>
      <c r="E1193" s="57">
        <v>144</v>
      </c>
      <c r="F1193" s="20">
        <v>1</v>
      </c>
      <c r="G1193" s="20">
        <v>1</v>
      </c>
      <c r="H1193" s="58">
        <v>15.1</v>
      </c>
      <c r="I1193" s="58">
        <v>16.45</v>
      </c>
      <c r="J1193" s="59">
        <v>0.03</v>
      </c>
      <c r="K1193" s="23">
        <v>6901800093640</v>
      </c>
      <c r="L1193" s="24"/>
      <c r="M1193" s="25">
        <f>C1193*L1193</f>
        <v>0</v>
      </c>
      <c r="N1193" s="26">
        <f t="shared" si="106"/>
        <v>0</v>
      </c>
      <c r="O1193" s="26">
        <f t="shared" si="107"/>
        <v>0</v>
      </c>
      <c r="P1193" s="27">
        <f t="shared" si="108"/>
        <v>0</v>
      </c>
    </row>
    <row r="1194" spans="1:16" s="29" customFormat="1" ht="18.75" customHeight="1">
      <c r="A1194" s="69">
        <v>660037</v>
      </c>
      <c r="B1194" s="159" t="s">
        <v>3296</v>
      </c>
      <c r="C1194" s="241">
        <v>5968.56</v>
      </c>
      <c r="D1194" s="19" t="s">
        <v>0</v>
      </c>
      <c r="E1194" s="57">
        <v>144</v>
      </c>
      <c r="F1194" s="20">
        <v>1</v>
      </c>
      <c r="G1194" s="20">
        <v>1</v>
      </c>
      <c r="H1194" s="58">
        <v>15.1</v>
      </c>
      <c r="I1194" s="58">
        <v>16.45</v>
      </c>
      <c r="J1194" s="59">
        <v>0.03</v>
      </c>
      <c r="K1194" s="23">
        <v>6901800093572</v>
      </c>
      <c r="L1194" s="24"/>
      <c r="M1194" s="25">
        <f>C1194*L1194</f>
        <v>0</v>
      </c>
      <c r="N1194" s="26">
        <f t="shared" si="106"/>
        <v>0</v>
      </c>
      <c r="O1194" s="26">
        <f t="shared" si="107"/>
        <v>0</v>
      </c>
      <c r="P1194" s="27">
        <f t="shared" si="108"/>
        <v>0</v>
      </c>
    </row>
    <row r="1195" spans="1:16" s="29" customFormat="1" ht="18.75" customHeight="1">
      <c r="A1195" s="69">
        <v>660045</v>
      </c>
      <c r="B1195" s="159" t="s">
        <v>3297</v>
      </c>
      <c r="C1195" s="241">
        <v>5968.56</v>
      </c>
      <c r="D1195" s="19" t="s">
        <v>0</v>
      </c>
      <c r="E1195" s="57">
        <v>144</v>
      </c>
      <c r="F1195" s="20">
        <v>1</v>
      </c>
      <c r="G1195" s="20">
        <v>1</v>
      </c>
      <c r="H1195" s="58">
        <v>15.1</v>
      </c>
      <c r="I1195" s="58">
        <v>16.45</v>
      </c>
      <c r="J1195" s="59">
        <v>0.03</v>
      </c>
      <c r="K1195" s="23">
        <v>6901800093657</v>
      </c>
      <c r="L1195" s="24"/>
      <c r="M1195" s="25">
        <f>C1195*L1195</f>
        <v>0</v>
      </c>
      <c r="N1195" s="26">
        <f t="shared" si="106"/>
        <v>0</v>
      </c>
      <c r="O1195" s="26">
        <f t="shared" si="107"/>
        <v>0</v>
      </c>
      <c r="P1195" s="27">
        <f t="shared" si="108"/>
        <v>0</v>
      </c>
    </row>
    <row r="1196" spans="1:16" s="29" customFormat="1" ht="18.75" customHeight="1">
      <c r="A1196" s="69">
        <v>660038</v>
      </c>
      <c r="B1196" s="159" t="s">
        <v>3298</v>
      </c>
      <c r="C1196" s="241">
        <v>5968.56</v>
      </c>
      <c r="D1196" s="19" t="s">
        <v>0</v>
      </c>
      <c r="E1196" s="57">
        <v>144</v>
      </c>
      <c r="F1196" s="20">
        <v>1</v>
      </c>
      <c r="G1196" s="20">
        <v>1</v>
      </c>
      <c r="H1196" s="58">
        <v>15.1</v>
      </c>
      <c r="I1196" s="58">
        <v>16.45</v>
      </c>
      <c r="J1196" s="59">
        <v>0.03</v>
      </c>
      <c r="K1196" s="23">
        <v>6901800093589</v>
      </c>
      <c r="L1196" s="24"/>
      <c r="M1196" s="25">
        <f>C1196*L1196</f>
        <v>0</v>
      </c>
      <c r="N1196" s="26">
        <f t="shared" si="106"/>
        <v>0</v>
      </c>
      <c r="O1196" s="26">
        <f t="shared" si="107"/>
        <v>0</v>
      </c>
      <c r="P1196" s="27">
        <f t="shared" si="108"/>
        <v>0</v>
      </c>
    </row>
    <row r="1197" spans="1:16" s="29" customFormat="1" ht="18.75" customHeight="1">
      <c r="A1197" s="69">
        <v>660046</v>
      </c>
      <c r="B1197" s="159" t="s">
        <v>3299</v>
      </c>
      <c r="C1197" s="241">
        <v>5968.56</v>
      </c>
      <c r="D1197" s="19" t="s">
        <v>0</v>
      </c>
      <c r="E1197" s="57">
        <v>144</v>
      </c>
      <c r="F1197" s="20">
        <v>1</v>
      </c>
      <c r="G1197" s="20">
        <v>1</v>
      </c>
      <c r="H1197" s="58">
        <v>15.1</v>
      </c>
      <c r="I1197" s="58">
        <v>16.45</v>
      </c>
      <c r="J1197" s="59">
        <v>0.03</v>
      </c>
      <c r="K1197" s="23">
        <v>6901800093664</v>
      </c>
      <c r="L1197" s="24"/>
      <c r="M1197" s="25">
        <f>C1197*L1197</f>
        <v>0</v>
      </c>
      <c r="N1197" s="26">
        <f t="shared" si="106"/>
        <v>0</v>
      </c>
      <c r="O1197" s="26">
        <f t="shared" si="107"/>
        <v>0</v>
      </c>
      <c r="P1197" s="27">
        <f t="shared" si="108"/>
        <v>0</v>
      </c>
    </row>
    <row r="1198" spans="1:16" s="29" customFormat="1" ht="18.75" customHeight="1">
      <c r="A1198" s="69">
        <v>660039</v>
      </c>
      <c r="B1198" s="159" t="s">
        <v>3300</v>
      </c>
      <c r="C1198" s="241">
        <v>5968.56</v>
      </c>
      <c r="D1198" s="19" t="s">
        <v>0</v>
      </c>
      <c r="E1198" s="57">
        <v>144</v>
      </c>
      <c r="F1198" s="20">
        <v>1</v>
      </c>
      <c r="G1198" s="20">
        <v>1</v>
      </c>
      <c r="H1198" s="58">
        <v>15.1</v>
      </c>
      <c r="I1198" s="58">
        <v>16.45</v>
      </c>
      <c r="J1198" s="59">
        <v>0.03</v>
      </c>
      <c r="K1198" s="23">
        <v>6901800093596</v>
      </c>
      <c r="L1198" s="24"/>
      <c r="M1198" s="25">
        <f>C1198*L1198</f>
        <v>0</v>
      </c>
      <c r="N1198" s="26">
        <f t="shared" si="106"/>
        <v>0</v>
      </c>
      <c r="O1198" s="26">
        <f t="shared" si="107"/>
        <v>0</v>
      </c>
      <c r="P1198" s="27">
        <f t="shared" si="108"/>
        <v>0</v>
      </c>
    </row>
    <row r="1199" spans="1:16" s="29" customFormat="1" ht="18.75" customHeight="1">
      <c r="A1199" s="69">
        <v>660047</v>
      </c>
      <c r="B1199" s="159" t="s">
        <v>3301</v>
      </c>
      <c r="C1199" s="241">
        <v>5968.56</v>
      </c>
      <c r="D1199" s="19" t="s">
        <v>0</v>
      </c>
      <c r="E1199" s="57">
        <v>144</v>
      </c>
      <c r="F1199" s="20">
        <v>1</v>
      </c>
      <c r="G1199" s="20">
        <v>1</v>
      </c>
      <c r="H1199" s="58">
        <v>15.1</v>
      </c>
      <c r="I1199" s="58">
        <v>16.45</v>
      </c>
      <c r="J1199" s="59">
        <v>0.03</v>
      </c>
      <c r="K1199" s="23">
        <v>6901800093671</v>
      </c>
      <c r="L1199" s="24"/>
      <c r="M1199" s="25">
        <f>C1199*L1199</f>
        <v>0</v>
      </c>
      <c r="N1199" s="26">
        <f t="shared" si="106"/>
        <v>0</v>
      </c>
      <c r="O1199" s="26">
        <f t="shared" si="107"/>
        <v>0</v>
      </c>
      <c r="P1199" s="27">
        <f t="shared" si="108"/>
        <v>0</v>
      </c>
    </row>
    <row r="1200" spans="1:16" s="29" customFormat="1" ht="18.75" customHeight="1">
      <c r="A1200" s="69">
        <v>660040</v>
      </c>
      <c r="B1200" s="159" t="s">
        <v>3302</v>
      </c>
      <c r="C1200" s="241">
        <v>5968.56</v>
      </c>
      <c r="D1200" s="19" t="s">
        <v>0</v>
      </c>
      <c r="E1200" s="57">
        <v>144</v>
      </c>
      <c r="F1200" s="20">
        <v>1</v>
      </c>
      <c r="G1200" s="20">
        <v>1</v>
      </c>
      <c r="H1200" s="58">
        <v>15.1</v>
      </c>
      <c r="I1200" s="58">
        <v>16.45</v>
      </c>
      <c r="J1200" s="59">
        <v>0.03</v>
      </c>
      <c r="K1200" s="23">
        <v>6901800093602</v>
      </c>
      <c r="L1200" s="24"/>
      <c r="M1200" s="25">
        <f>C1200*L1200</f>
        <v>0</v>
      </c>
      <c r="N1200" s="26">
        <f t="shared" si="106"/>
        <v>0</v>
      </c>
      <c r="O1200" s="26">
        <f t="shared" si="107"/>
        <v>0</v>
      </c>
      <c r="P1200" s="27">
        <f t="shared" si="108"/>
        <v>0</v>
      </c>
    </row>
    <row r="1201" spans="1:16" ht="18.75" customHeight="1">
      <c r="A1201" s="259" t="s">
        <v>3280</v>
      </c>
      <c r="B1201" s="260"/>
      <c r="C1201" s="260"/>
      <c r="D1201" s="260"/>
      <c r="E1201" s="260"/>
      <c r="F1201" s="260"/>
      <c r="G1201" s="260"/>
      <c r="H1201" s="260"/>
      <c r="I1201" s="260"/>
      <c r="J1201" s="260"/>
      <c r="K1201" s="260"/>
      <c r="L1201" s="260"/>
      <c r="M1201" s="260"/>
      <c r="N1201" s="260"/>
      <c r="O1201" s="260"/>
      <c r="P1201" s="261"/>
    </row>
    <row r="1202" spans="1:16" s="29" customFormat="1" ht="18.75" customHeight="1">
      <c r="A1202" s="69">
        <v>660031</v>
      </c>
      <c r="B1202" s="159" t="s">
        <v>3303</v>
      </c>
      <c r="C1202" s="241">
        <v>3731.3</v>
      </c>
      <c r="D1202" s="19" t="s">
        <v>0</v>
      </c>
      <c r="E1202" s="57">
        <v>90</v>
      </c>
      <c r="F1202" s="20">
        <v>6</v>
      </c>
      <c r="G1202" s="20">
        <v>6</v>
      </c>
      <c r="H1202" s="58">
        <v>21.1</v>
      </c>
      <c r="I1202" s="58">
        <v>22.5</v>
      </c>
      <c r="J1202" s="59">
        <v>0.03</v>
      </c>
      <c r="K1202" s="23">
        <v>6925808358044</v>
      </c>
      <c r="L1202" s="24"/>
      <c r="M1202" s="25">
        <f>C1202*L1202</f>
        <v>0</v>
      </c>
      <c r="N1202" s="26">
        <f t="shared" ref="N1202:N1224" si="109">H1202/E1202*L1202</f>
        <v>0</v>
      </c>
      <c r="O1202" s="26">
        <f t="shared" ref="O1202:O1224" si="110">I1202/E1202*L1202</f>
        <v>0</v>
      </c>
      <c r="P1202" s="27">
        <f t="shared" ref="P1202:P1224" si="111">J1202/E1202*L1202</f>
        <v>0</v>
      </c>
    </row>
    <row r="1203" spans="1:16" s="29" customFormat="1" ht="18.75" customHeight="1">
      <c r="A1203" s="69">
        <v>660001</v>
      </c>
      <c r="B1203" s="159" t="s">
        <v>3304</v>
      </c>
      <c r="C1203" s="241">
        <v>3731.3</v>
      </c>
      <c r="D1203" s="19" t="s">
        <v>0</v>
      </c>
      <c r="E1203" s="57">
        <v>90</v>
      </c>
      <c r="F1203" s="20">
        <v>6</v>
      </c>
      <c r="G1203" s="20">
        <v>6</v>
      </c>
      <c r="H1203" s="58">
        <v>21.1</v>
      </c>
      <c r="I1203" s="58">
        <v>22.5</v>
      </c>
      <c r="J1203" s="59">
        <v>0.03</v>
      </c>
      <c r="K1203" s="23">
        <v>6925808331467</v>
      </c>
      <c r="L1203" s="24"/>
      <c r="M1203" s="25">
        <f>C1203*L1203</f>
        <v>0</v>
      </c>
      <c r="N1203" s="26">
        <f t="shared" si="109"/>
        <v>0</v>
      </c>
      <c r="O1203" s="26">
        <f t="shared" si="110"/>
        <v>0</v>
      </c>
      <c r="P1203" s="27">
        <f t="shared" si="111"/>
        <v>0</v>
      </c>
    </row>
    <row r="1204" spans="1:16" s="29" customFormat="1" ht="18.75" customHeight="1">
      <c r="A1204" s="69">
        <v>660004</v>
      </c>
      <c r="B1204" s="159" t="s">
        <v>3305</v>
      </c>
      <c r="C1204" s="241">
        <v>3731.3</v>
      </c>
      <c r="D1204" s="19" t="s">
        <v>0</v>
      </c>
      <c r="E1204" s="57">
        <v>90</v>
      </c>
      <c r="F1204" s="20">
        <v>6</v>
      </c>
      <c r="G1204" s="20">
        <v>6</v>
      </c>
      <c r="H1204" s="58">
        <v>21.1</v>
      </c>
      <c r="I1204" s="58">
        <v>22.5</v>
      </c>
      <c r="J1204" s="59">
        <v>0.03</v>
      </c>
      <c r="K1204" s="23">
        <v>6925808331498</v>
      </c>
      <c r="L1204" s="24"/>
      <c r="M1204" s="25">
        <f>C1204*L1204</f>
        <v>0</v>
      </c>
      <c r="N1204" s="26">
        <f t="shared" si="109"/>
        <v>0</v>
      </c>
      <c r="O1204" s="26">
        <f t="shared" si="110"/>
        <v>0</v>
      </c>
      <c r="P1204" s="27">
        <f t="shared" si="111"/>
        <v>0</v>
      </c>
    </row>
    <row r="1205" spans="1:16" s="29" customFormat="1" ht="18.75" customHeight="1">
      <c r="A1205" s="69">
        <v>660000</v>
      </c>
      <c r="B1205" s="159" t="s">
        <v>3306</v>
      </c>
      <c r="C1205" s="241">
        <v>3731.3</v>
      </c>
      <c r="D1205" s="19" t="s">
        <v>0</v>
      </c>
      <c r="E1205" s="57">
        <v>90</v>
      </c>
      <c r="F1205" s="20">
        <v>6</v>
      </c>
      <c r="G1205" s="20">
        <v>6</v>
      </c>
      <c r="H1205" s="58">
        <v>21.1</v>
      </c>
      <c r="I1205" s="58">
        <v>22.5</v>
      </c>
      <c r="J1205" s="59">
        <v>0.03</v>
      </c>
      <c r="K1205" s="23">
        <v>6925808331450</v>
      </c>
      <c r="L1205" s="24"/>
      <c r="M1205" s="25">
        <f>C1205*L1205</f>
        <v>0</v>
      </c>
      <c r="N1205" s="26">
        <f t="shared" si="109"/>
        <v>0</v>
      </c>
      <c r="O1205" s="26">
        <f t="shared" si="110"/>
        <v>0</v>
      </c>
      <c r="P1205" s="27">
        <f t="shared" si="111"/>
        <v>0</v>
      </c>
    </row>
    <row r="1206" spans="1:16" s="29" customFormat="1" ht="18.75" customHeight="1">
      <c r="A1206" s="69">
        <v>660007</v>
      </c>
      <c r="B1206" s="159" t="s">
        <v>3307</v>
      </c>
      <c r="C1206" s="241">
        <v>3731.3</v>
      </c>
      <c r="D1206" s="19" t="s">
        <v>0</v>
      </c>
      <c r="E1206" s="57">
        <v>90</v>
      </c>
      <c r="F1206" s="20">
        <v>6</v>
      </c>
      <c r="G1206" s="20">
        <v>6</v>
      </c>
      <c r="H1206" s="58">
        <v>21.1</v>
      </c>
      <c r="I1206" s="58">
        <v>22.5</v>
      </c>
      <c r="J1206" s="59">
        <v>0.03</v>
      </c>
      <c r="K1206" s="23">
        <v>6925808357603</v>
      </c>
      <c r="L1206" s="24"/>
      <c r="M1206" s="25">
        <f>C1206*L1206</f>
        <v>0</v>
      </c>
      <c r="N1206" s="26">
        <f t="shared" si="109"/>
        <v>0</v>
      </c>
      <c r="O1206" s="26">
        <f t="shared" si="110"/>
        <v>0</v>
      </c>
      <c r="P1206" s="27">
        <f t="shared" si="111"/>
        <v>0</v>
      </c>
    </row>
    <row r="1207" spans="1:16" s="29" customFormat="1" ht="18.75" customHeight="1">
      <c r="A1207" s="69">
        <v>660006</v>
      </c>
      <c r="B1207" s="159" t="s">
        <v>3308</v>
      </c>
      <c r="C1207" s="241">
        <v>3731.3</v>
      </c>
      <c r="D1207" s="19" t="s">
        <v>0</v>
      </c>
      <c r="E1207" s="57">
        <v>90</v>
      </c>
      <c r="F1207" s="20">
        <v>6</v>
      </c>
      <c r="G1207" s="20">
        <v>6</v>
      </c>
      <c r="H1207" s="58">
        <v>21.1</v>
      </c>
      <c r="I1207" s="58">
        <v>22.5</v>
      </c>
      <c r="J1207" s="59">
        <v>0.03</v>
      </c>
      <c r="K1207" s="23">
        <v>6925808357597</v>
      </c>
      <c r="L1207" s="24"/>
      <c r="M1207" s="25">
        <f>C1207*L1207</f>
        <v>0</v>
      </c>
      <c r="N1207" s="26">
        <f t="shared" si="109"/>
        <v>0</v>
      </c>
      <c r="O1207" s="26">
        <f t="shared" si="110"/>
        <v>0</v>
      </c>
      <c r="P1207" s="27">
        <f t="shared" si="111"/>
        <v>0</v>
      </c>
    </row>
    <row r="1208" spans="1:16" s="29" customFormat="1" ht="18.75" customHeight="1">
      <c r="A1208" s="69">
        <v>660030</v>
      </c>
      <c r="B1208" s="159" t="s">
        <v>3309</v>
      </c>
      <c r="C1208" s="241">
        <v>3731.3</v>
      </c>
      <c r="D1208" s="19" t="s">
        <v>0</v>
      </c>
      <c r="E1208" s="57">
        <v>90</v>
      </c>
      <c r="F1208" s="20">
        <v>6</v>
      </c>
      <c r="G1208" s="20">
        <v>6</v>
      </c>
      <c r="H1208" s="58">
        <v>21.1</v>
      </c>
      <c r="I1208" s="58">
        <v>22.5</v>
      </c>
      <c r="J1208" s="59">
        <v>0.03</v>
      </c>
      <c r="K1208" s="23">
        <v>6925808358037</v>
      </c>
      <c r="L1208" s="24"/>
      <c r="M1208" s="25">
        <f>C1208*L1208</f>
        <v>0</v>
      </c>
      <c r="N1208" s="26">
        <f t="shared" si="109"/>
        <v>0</v>
      </c>
      <c r="O1208" s="26">
        <f t="shared" si="110"/>
        <v>0</v>
      </c>
      <c r="P1208" s="27">
        <f t="shared" si="111"/>
        <v>0</v>
      </c>
    </row>
    <row r="1209" spans="1:16" s="29" customFormat="1" ht="18.75" customHeight="1">
      <c r="A1209" s="69">
        <v>660018</v>
      </c>
      <c r="B1209" s="159" t="s">
        <v>3310</v>
      </c>
      <c r="C1209" s="241">
        <v>5968.56</v>
      </c>
      <c r="D1209" s="19" t="s">
        <v>0</v>
      </c>
      <c r="E1209" s="57">
        <v>144</v>
      </c>
      <c r="F1209" s="20">
        <v>1</v>
      </c>
      <c r="G1209" s="20">
        <v>1</v>
      </c>
      <c r="H1209" s="58">
        <v>15.1</v>
      </c>
      <c r="I1209" s="58">
        <v>16.45</v>
      </c>
      <c r="J1209" s="59">
        <v>0.03</v>
      </c>
      <c r="K1209" s="23">
        <v>6925808357719</v>
      </c>
      <c r="L1209" s="24"/>
      <c r="M1209" s="25">
        <f>C1209*L1209</f>
        <v>0</v>
      </c>
      <c r="N1209" s="26">
        <f t="shared" si="109"/>
        <v>0</v>
      </c>
      <c r="O1209" s="26">
        <f t="shared" si="110"/>
        <v>0</v>
      </c>
      <c r="P1209" s="27">
        <f t="shared" si="111"/>
        <v>0</v>
      </c>
    </row>
    <row r="1210" spans="1:16" s="29" customFormat="1" ht="18.75" customHeight="1">
      <c r="A1210" s="69">
        <v>660010</v>
      </c>
      <c r="B1210" s="159" t="s">
        <v>3311</v>
      </c>
      <c r="C1210" s="241">
        <v>5968.56</v>
      </c>
      <c r="D1210" s="19" t="s">
        <v>0</v>
      </c>
      <c r="E1210" s="57">
        <v>144</v>
      </c>
      <c r="F1210" s="20">
        <v>1</v>
      </c>
      <c r="G1210" s="20">
        <v>1</v>
      </c>
      <c r="H1210" s="58">
        <v>15.1</v>
      </c>
      <c r="I1210" s="58">
        <v>16.45</v>
      </c>
      <c r="J1210" s="59">
        <v>0.03</v>
      </c>
      <c r="K1210" s="23">
        <v>6925808357634</v>
      </c>
      <c r="L1210" s="24"/>
      <c r="M1210" s="25">
        <f>C1210*L1210</f>
        <v>0</v>
      </c>
      <c r="N1210" s="26">
        <f t="shared" si="109"/>
        <v>0</v>
      </c>
      <c r="O1210" s="26">
        <f t="shared" si="110"/>
        <v>0</v>
      </c>
      <c r="P1210" s="27">
        <f t="shared" si="111"/>
        <v>0</v>
      </c>
    </row>
    <row r="1211" spans="1:16" s="29" customFormat="1" ht="18.75" customHeight="1">
      <c r="A1211" s="69">
        <v>660019</v>
      </c>
      <c r="B1211" s="159" t="s">
        <v>3312</v>
      </c>
      <c r="C1211" s="241">
        <v>5968.56</v>
      </c>
      <c r="D1211" s="19" t="s">
        <v>0</v>
      </c>
      <c r="E1211" s="57">
        <v>144</v>
      </c>
      <c r="F1211" s="20">
        <v>1</v>
      </c>
      <c r="G1211" s="20">
        <v>1</v>
      </c>
      <c r="H1211" s="58">
        <v>15.1</v>
      </c>
      <c r="I1211" s="58">
        <v>16.45</v>
      </c>
      <c r="J1211" s="59">
        <v>0.03</v>
      </c>
      <c r="K1211" s="23">
        <v>6925808357726</v>
      </c>
      <c r="L1211" s="24"/>
      <c r="M1211" s="25">
        <f>C1211*L1211</f>
        <v>0</v>
      </c>
      <c r="N1211" s="26">
        <f t="shared" si="109"/>
        <v>0</v>
      </c>
      <c r="O1211" s="26">
        <f t="shared" si="110"/>
        <v>0</v>
      </c>
      <c r="P1211" s="27">
        <f t="shared" si="111"/>
        <v>0</v>
      </c>
    </row>
    <row r="1212" spans="1:16" s="29" customFormat="1" ht="18.75" customHeight="1">
      <c r="A1212" s="69">
        <v>660011</v>
      </c>
      <c r="B1212" s="159" t="s">
        <v>3313</v>
      </c>
      <c r="C1212" s="241">
        <v>5968.56</v>
      </c>
      <c r="D1212" s="19" t="s">
        <v>0</v>
      </c>
      <c r="E1212" s="57">
        <v>144</v>
      </c>
      <c r="F1212" s="20">
        <v>1</v>
      </c>
      <c r="G1212" s="20">
        <v>1</v>
      </c>
      <c r="H1212" s="58">
        <v>15.1</v>
      </c>
      <c r="I1212" s="58">
        <v>16.45</v>
      </c>
      <c r="J1212" s="59">
        <v>0.03</v>
      </c>
      <c r="K1212" s="23">
        <v>6925808357641</v>
      </c>
      <c r="L1212" s="24"/>
      <c r="M1212" s="25">
        <f>C1212*L1212</f>
        <v>0</v>
      </c>
      <c r="N1212" s="26">
        <f t="shared" si="109"/>
        <v>0</v>
      </c>
      <c r="O1212" s="26">
        <f t="shared" si="110"/>
        <v>0</v>
      </c>
      <c r="P1212" s="27">
        <f t="shared" si="111"/>
        <v>0</v>
      </c>
    </row>
    <row r="1213" spans="1:16" s="29" customFormat="1" ht="18.75" customHeight="1">
      <c r="A1213" s="69">
        <v>660020</v>
      </c>
      <c r="B1213" s="159" t="s">
        <v>3314</v>
      </c>
      <c r="C1213" s="241">
        <v>5968.56</v>
      </c>
      <c r="D1213" s="19" t="s">
        <v>0</v>
      </c>
      <c r="E1213" s="57">
        <v>144</v>
      </c>
      <c r="F1213" s="20">
        <v>1</v>
      </c>
      <c r="G1213" s="20">
        <v>1</v>
      </c>
      <c r="H1213" s="58">
        <v>15.1</v>
      </c>
      <c r="I1213" s="58">
        <v>16.45</v>
      </c>
      <c r="J1213" s="59">
        <v>0.03</v>
      </c>
      <c r="K1213" s="23">
        <v>6925808357733</v>
      </c>
      <c r="L1213" s="24"/>
      <c r="M1213" s="25">
        <f>C1213*L1213</f>
        <v>0</v>
      </c>
      <c r="N1213" s="26">
        <f t="shared" si="109"/>
        <v>0</v>
      </c>
      <c r="O1213" s="26">
        <f t="shared" si="110"/>
        <v>0</v>
      </c>
      <c r="P1213" s="27">
        <f t="shared" si="111"/>
        <v>0</v>
      </c>
    </row>
    <row r="1214" spans="1:16" s="29" customFormat="1" ht="18.75" customHeight="1">
      <c r="A1214" s="69">
        <v>660012</v>
      </c>
      <c r="B1214" s="159" t="s">
        <v>3315</v>
      </c>
      <c r="C1214" s="241">
        <v>5968.56</v>
      </c>
      <c r="D1214" s="19" t="s">
        <v>0</v>
      </c>
      <c r="E1214" s="57">
        <v>144</v>
      </c>
      <c r="F1214" s="20">
        <v>1</v>
      </c>
      <c r="G1214" s="20">
        <v>1</v>
      </c>
      <c r="H1214" s="58">
        <v>15.1</v>
      </c>
      <c r="I1214" s="58">
        <v>16.45</v>
      </c>
      <c r="J1214" s="59">
        <v>0.03</v>
      </c>
      <c r="K1214" s="23">
        <v>6925808357658</v>
      </c>
      <c r="L1214" s="24"/>
      <c r="M1214" s="25">
        <f>C1214*L1214</f>
        <v>0</v>
      </c>
      <c r="N1214" s="26">
        <f t="shared" si="109"/>
        <v>0</v>
      </c>
      <c r="O1214" s="26">
        <f t="shared" si="110"/>
        <v>0</v>
      </c>
      <c r="P1214" s="27">
        <f t="shared" si="111"/>
        <v>0</v>
      </c>
    </row>
    <row r="1215" spans="1:16" s="29" customFormat="1" ht="18.75" customHeight="1">
      <c r="A1215" s="69">
        <v>660021</v>
      </c>
      <c r="B1215" s="159" t="s">
        <v>3316</v>
      </c>
      <c r="C1215" s="241">
        <v>5968.56</v>
      </c>
      <c r="D1215" s="19" t="s">
        <v>0</v>
      </c>
      <c r="E1215" s="57">
        <v>144</v>
      </c>
      <c r="F1215" s="20">
        <v>1</v>
      </c>
      <c r="G1215" s="20">
        <v>1</v>
      </c>
      <c r="H1215" s="58">
        <v>15.1</v>
      </c>
      <c r="I1215" s="58">
        <v>16.45</v>
      </c>
      <c r="J1215" s="59">
        <v>0.03</v>
      </c>
      <c r="K1215" s="23">
        <v>6925808357740</v>
      </c>
      <c r="L1215" s="24"/>
      <c r="M1215" s="25">
        <f>C1215*L1215</f>
        <v>0</v>
      </c>
      <c r="N1215" s="26">
        <f t="shared" si="109"/>
        <v>0</v>
      </c>
      <c r="O1215" s="26">
        <f t="shared" si="110"/>
        <v>0</v>
      </c>
      <c r="P1215" s="27">
        <f t="shared" si="111"/>
        <v>0</v>
      </c>
    </row>
    <row r="1216" spans="1:16" s="29" customFormat="1" ht="18.75" customHeight="1">
      <c r="A1216" s="69">
        <v>660013</v>
      </c>
      <c r="B1216" s="159" t="s">
        <v>3317</v>
      </c>
      <c r="C1216" s="241">
        <v>5968.56</v>
      </c>
      <c r="D1216" s="19" t="s">
        <v>0</v>
      </c>
      <c r="E1216" s="57">
        <v>144</v>
      </c>
      <c r="F1216" s="20">
        <v>1</v>
      </c>
      <c r="G1216" s="20">
        <v>1</v>
      </c>
      <c r="H1216" s="58">
        <v>15.1</v>
      </c>
      <c r="I1216" s="58">
        <v>16.45</v>
      </c>
      <c r="J1216" s="59">
        <v>0.03</v>
      </c>
      <c r="K1216" s="23">
        <v>6925808357665</v>
      </c>
      <c r="L1216" s="24"/>
      <c r="M1216" s="25">
        <f>C1216*L1216</f>
        <v>0</v>
      </c>
      <c r="N1216" s="26">
        <f t="shared" si="109"/>
        <v>0</v>
      </c>
      <c r="O1216" s="26">
        <f t="shared" si="110"/>
        <v>0</v>
      </c>
      <c r="P1216" s="27">
        <f t="shared" si="111"/>
        <v>0</v>
      </c>
    </row>
    <row r="1217" spans="1:16" s="29" customFormat="1" ht="18.75" customHeight="1">
      <c r="A1217" s="69">
        <v>660022</v>
      </c>
      <c r="B1217" s="159" t="s">
        <v>3318</v>
      </c>
      <c r="C1217" s="241">
        <v>5968.56</v>
      </c>
      <c r="D1217" s="19" t="s">
        <v>0</v>
      </c>
      <c r="E1217" s="57">
        <v>144</v>
      </c>
      <c r="F1217" s="20">
        <v>1</v>
      </c>
      <c r="G1217" s="20">
        <v>1</v>
      </c>
      <c r="H1217" s="58">
        <v>15.1</v>
      </c>
      <c r="I1217" s="58">
        <v>16.45</v>
      </c>
      <c r="J1217" s="59">
        <v>0.03</v>
      </c>
      <c r="K1217" s="23">
        <v>6925808357757</v>
      </c>
      <c r="L1217" s="24"/>
      <c r="M1217" s="25">
        <f>C1217*L1217</f>
        <v>0</v>
      </c>
      <c r="N1217" s="26">
        <f t="shared" si="109"/>
        <v>0</v>
      </c>
      <c r="O1217" s="26">
        <f t="shared" si="110"/>
        <v>0</v>
      </c>
      <c r="P1217" s="27">
        <f t="shared" si="111"/>
        <v>0</v>
      </c>
    </row>
    <row r="1218" spans="1:16" s="29" customFormat="1" ht="18.75" customHeight="1">
      <c r="A1218" s="69">
        <v>660014</v>
      </c>
      <c r="B1218" s="159" t="s">
        <v>3319</v>
      </c>
      <c r="C1218" s="241">
        <v>5968.56</v>
      </c>
      <c r="D1218" s="19" t="s">
        <v>0</v>
      </c>
      <c r="E1218" s="57">
        <v>144</v>
      </c>
      <c r="F1218" s="20">
        <v>1</v>
      </c>
      <c r="G1218" s="20">
        <v>1</v>
      </c>
      <c r="H1218" s="58">
        <v>15.1</v>
      </c>
      <c r="I1218" s="58">
        <v>16.45</v>
      </c>
      <c r="J1218" s="59">
        <v>0.03</v>
      </c>
      <c r="K1218" s="23">
        <v>6925808357672</v>
      </c>
      <c r="L1218" s="24"/>
      <c r="M1218" s="25">
        <f>C1218*L1218</f>
        <v>0</v>
      </c>
      <c r="N1218" s="26">
        <f t="shared" si="109"/>
        <v>0</v>
      </c>
      <c r="O1218" s="26">
        <f t="shared" si="110"/>
        <v>0</v>
      </c>
      <c r="P1218" s="27">
        <f t="shared" si="111"/>
        <v>0</v>
      </c>
    </row>
    <row r="1219" spans="1:16" s="29" customFormat="1" ht="18.75" customHeight="1">
      <c r="A1219" s="69">
        <v>660023</v>
      </c>
      <c r="B1219" s="159" t="s">
        <v>3320</v>
      </c>
      <c r="C1219" s="241">
        <v>5968.56</v>
      </c>
      <c r="D1219" s="19" t="s">
        <v>0</v>
      </c>
      <c r="E1219" s="57">
        <v>144</v>
      </c>
      <c r="F1219" s="20">
        <v>1</v>
      </c>
      <c r="G1219" s="20">
        <v>1</v>
      </c>
      <c r="H1219" s="58">
        <v>15.1</v>
      </c>
      <c r="I1219" s="58">
        <v>16.45</v>
      </c>
      <c r="J1219" s="59">
        <v>0.03</v>
      </c>
      <c r="K1219" s="23">
        <v>6925808357764</v>
      </c>
      <c r="L1219" s="24"/>
      <c r="M1219" s="25">
        <f>C1219*L1219</f>
        <v>0</v>
      </c>
      <c r="N1219" s="26">
        <f t="shared" si="109"/>
        <v>0</v>
      </c>
      <c r="O1219" s="26">
        <f t="shared" si="110"/>
        <v>0</v>
      </c>
      <c r="P1219" s="27">
        <f t="shared" si="111"/>
        <v>0</v>
      </c>
    </row>
    <row r="1220" spans="1:16" s="29" customFormat="1" ht="18.75" customHeight="1">
      <c r="A1220" s="69">
        <v>660015</v>
      </c>
      <c r="B1220" s="159" t="s">
        <v>3321</v>
      </c>
      <c r="C1220" s="241">
        <v>5968.56</v>
      </c>
      <c r="D1220" s="19" t="s">
        <v>0</v>
      </c>
      <c r="E1220" s="57">
        <v>144</v>
      </c>
      <c r="F1220" s="20">
        <v>1</v>
      </c>
      <c r="G1220" s="20">
        <v>1</v>
      </c>
      <c r="H1220" s="58">
        <v>15.1</v>
      </c>
      <c r="I1220" s="58">
        <v>16.45</v>
      </c>
      <c r="J1220" s="59">
        <v>0.03</v>
      </c>
      <c r="K1220" s="23">
        <v>6925808357689</v>
      </c>
      <c r="L1220" s="24"/>
      <c r="M1220" s="25">
        <f>C1220*L1220</f>
        <v>0</v>
      </c>
      <c r="N1220" s="26">
        <f t="shared" si="109"/>
        <v>0</v>
      </c>
      <c r="O1220" s="26">
        <f t="shared" si="110"/>
        <v>0</v>
      </c>
      <c r="P1220" s="27">
        <f t="shared" si="111"/>
        <v>0</v>
      </c>
    </row>
    <row r="1221" spans="1:16" s="29" customFormat="1" ht="18.75" customHeight="1">
      <c r="A1221" s="69">
        <v>660024</v>
      </c>
      <c r="B1221" s="159" t="s">
        <v>3322</v>
      </c>
      <c r="C1221" s="241">
        <v>5968.56</v>
      </c>
      <c r="D1221" s="19" t="s">
        <v>0</v>
      </c>
      <c r="E1221" s="57">
        <v>144</v>
      </c>
      <c r="F1221" s="20">
        <v>1</v>
      </c>
      <c r="G1221" s="20">
        <v>1</v>
      </c>
      <c r="H1221" s="58">
        <v>15.1</v>
      </c>
      <c r="I1221" s="58">
        <v>16.45</v>
      </c>
      <c r="J1221" s="59">
        <v>0.03</v>
      </c>
      <c r="K1221" s="23">
        <v>6925808357771</v>
      </c>
      <c r="L1221" s="24"/>
      <c r="M1221" s="25">
        <f>C1221*L1221</f>
        <v>0</v>
      </c>
      <c r="N1221" s="26">
        <f t="shared" si="109"/>
        <v>0</v>
      </c>
      <c r="O1221" s="26">
        <f t="shared" si="110"/>
        <v>0</v>
      </c>
      <c r="P1221" s="27">
        <f t="shared" si="111"/>
        <v>0</v>
      </c>
    </row>
    <row r="1222" spans="1:16" s="29" customFormat="1" ht="18.75" customHeight="1">
      <c r="A1222" s="69">
        <v>660016</v>
      </c>
      <c r="B1222" s="159" t="s">
        <v>3323</v>
      </c>
      <c r="C1222" s="241">
        <v>5968.56</v>
      </c>
      <c r="D1222" s="19" t="s">
        <v>0</v>
      </c>
      <c r="E1222" s="57">
        <v>144</v>
      </c>
      <c r="F1222" s="20">
        <v>1</v>
      </c>
      <c r="G1222" s="20">
        <v>1</v>
      </c>
      <c r="H1222" s="58">
        <v>15.1</v>
      </c>
      <c r="I1222" s="58">
        <v>16.45</v>
      </c>
      <c r="J1222" s="59">
        <v>0.03</v>
      </c>
      <c r="K1222" s="23">
        <v>6925808357696</v>
      </c>
      <c r="L1222" s="24"/>
      <c r="M1222" s="25">
        <f>C1222*L1222</f>
        <v>0</v>
      </c>
      <c r="N1222" s="26">
        <f t="shared" si="109"/>
        <v>0</v>
      </c>
      <c r="O1222" s="26">
        <f t="shared" si="110"/>
        <v>0</v>
      </c>
      <c r="P1222" s="27">
        <f t="shared" si="111"/>
        <v>0</v>
      </c>
    </row>
    <row r="1223" spans="1:16" s="29" customFormat="1" ht="18.75" customHeight="1">
      <c r="A1223" s="69">
        <v>660025</v>
      </c>
      <c r="B1223" s="159" t="s">
        <v>3324</v>
      </c>
      <c r="C1223" s="241">
        <v>5968.56</v>
      </c>
      <c r="D1223" s="19" t="s">
        <v>0</v>
      </c>
      <c r="E1223" s="57">
        <v>144</v>
      </c>
      <c r="F1223" s="20">
        <v>1</v>
      </c>
      <c r="G1223" s="20">
        <v>1</v>
      </c>
      <c r="H1223" s="58">
        <v>15.1</v>
      </c>
      <c r="I1223" s="58">
        <v>16.45</v>
      </c>
      <c r="J1223" s="59">
        <v>0.03</v>
      </c>
      <c r="K1223" s="23">
        <v>6925808357788</v>
      </c>
      <c r="L1223" s="24"/>
      <c r="M1223" s="25">
        <f>C1223*L1223</f>
        <v>0</v>
      </c>
      <c r="N1223" s="26">
        <f t="shared" si="109"/>
        <v>0</v>
      </c>
      <c r="O1223" s="26">
        <f t="shared" si="110"/>
        <v>0</v>
      </c>
      <c r="P1223" s="27">
        <f t="shared" si="111"/>
        <v>0</v>
      </c>
    </row>
    <row r="1224" spans="1:16" s="29" customFormat="1" ht="18.75" customHeight="1">
      <c r="A1224" s="69">
        <v>660017</v>
      </c>
      <c r="B1224" s="159" t="s">
        <v>3325</v>
      </c>
      <c r="C1224" s="241">
        <v>5968.56</v>
      </c>
      <c r="D1224" s="19" t="s">
        <v>0</v>
      </c>
      <c r="E1224" s="57">
        <v>144</v>
      </c>
      <c r="F1224" s="20">
        <v>1</v>
      </c>
      <c r="G1224" s="20">
        <v>1</v>
      </c>
      <c r="H1224" s="58">
        <v>15.1</v>
      </c>
      <c r="I1224" s="58">
        <v>16.45</v>
      </c>
      <c r="J1224" s="59">
        <v>0.03</v>
      </c>
      <c r="K1224" s="23">
        <v>6925808357702</v>
      </c>
      <c r="L1224" s="24"/>
      <c r="M1224" s="25">
        <f>C1224*L1224</f>
        <v>0</v>
      </c>
      <c r="N1224" s="26">
        <f t="shared" si="109"/>
        <v>0</v>
      </c>
      <c r="O1224" s="26">
        <f t="shared" si="110"/>
        <v>0</v>
      </c>
      <c r="P1224" s="27">
        <f t="shared" si="111"/>
        <v>0</v>
      </c>
    </row>
    <row r="1225" spans="1:16" ht="18.75" customHeight="1">
      <c r="A1225" s="253" t="s">
        <v>509</v>
      </c>
      <c r="B1225" s="254"/>
      <c r="C1225" s="254"/>
      <c r="D1225" s="254"/>
      <c r="E1225" s="254"/>
      <c r="F1225" s="254"/>
      <c r="G1225" s="254"/>
      <c r="H1225" s="254"/>
      <c r="I1225" s="254"/>
      <c r="J1225" s="254"/>
      <c r="K1225" s="254"/>
      <c r="L1225" s="254"/>
      <c r="M1225" s="254"/>
      <c r="N1225" s="254"/>
      <c r="O1225" s="254"/>
      <c r="P1225" s="255"/>
    </row>
    <row r="1226" spans="1:16" ht="18.75" customHeight="1">
      <c r="A1226" s="256" t="s">
        <v>2261</v>
      </c>
      <c r="B1226" s="257"/>
      <c r="C1226" s="257"/>
      <c r="D1226" s="257"/>
      <c r="E1226" s="257"/>
      <c r="F1226" s="257"/>
      <c r="G1226" s="257"/>
      <c r="H1226" s="257"/>
      <c r="I1226" s="257"/>
      <c r="J1226" s="257"/>
      <c r="K1226" s="257"/>
      <c r="L1226" s="257"/>
      <c r="M1226" s="257"/>
      <c r="N1226" s="257"/>
      <c r="O1226" s="257"/>
      <c r="P1226" s="258"/>
    </row>
    <row r="1227" spans="1:16" ht="18.75" customHeight="1">
      <c r="A1227" s="259" t="s">
        <v>2262</v>
      </c>
      <c r="B1227" s="260"/>
      <c r="C1227" s="260"/>
      <c r="D1227" s="260"/>
      <c r="E1227" s="260"/>
      <c r="F1227" s="260"/>
      <c r="G1227" s="260"/>
      <c r="H1227" s="260"/>
      <c r="I1227" s="260"/>
      <c r="J1227" s="260"/>
      <c r="K1227" s="260"/>
      <c r="L1227" s="260"/>
      <c r="M1227" s="260"/>
      <c r="N1227" s="260"/>
      <c r="O1227" s="260"/>
      <c r="P1227" s="261"/>
    </row>
    <row r="1228" spans="1:16" s="31" customFormat="1" ht="18.75" customHeight="1">
      <c r="A1228" s="69">
        <v>200823</v>
      </c>
      <c r="B1228" s="159" t="s">
        <v>28</v>
      </c>
      <c r="C1228" s="237">
        <v>1574.42</v>
      </c>
      <c r="D1228" s="19" t="s">
        <v>0</v>
      </c>
      <c r="E1228" s="57">
        <v>90</v>
      </c>
      <c r="F1228" s="57">
        <v>1</v>
      </c>
      <c r="G1228" s="57">
        <v>1</v>
      </c>
      <c r="H1228" s="57">
        <v>20.85</v>
      </c>
      <c r="I1228" s="57">
        <v>18.899999999999999</v>
      </c>
      <c r="J1228" s="57">
        <v>0.04</v>
      </c>
      <c r="K1228" s="23">
        <v>6901800490494</v>
      </c>
      <c r="L1228" s="57"/>
      <c r="M1228" s="25">
        <f>C1228*L1228</f>
        <v>0</v>
      </c>
      <c r="N1228" s="26">
        <f>H1228/E1228*L1228</f>
        <v>0</v>
      </c>
      <c r="O1228" s="26">
        <f>I1228/E1228*L1228</f>
        <v>0</v>
      </c>
      <c r="P1228" s="27">
        <f>J1228/E1228*L1228</f>
        <v>0</v>
      </c>
    </row>
    <row r="1229" spans="1:16" s="31" customFormat="1" ht="18.75" customHeight="1">
      <c r="A1229" s="69">
        <v>200824</v>
      </c>
      <c r="B1229" s="159" t="s">
        <v>29</v>
      </c>
      <c r="C1229" s="237">
        <v>1599.8</v>
      </c>
      <c r="D1229" s="19" t="s">
        <v>0</v>
      </c>
      <c r="E1229" s="57">
        <v>90</v>
      </c>
      <c r="F1229" s="57">
        <v>1</v>
      </c>
      <c r="G1229" s="57">
        <v>1</v>
      </c>
      <c r="H1229" s="57">
        <v>20.85</v>
      </c>
      <c r="I1229" s="57">
        <v>18.899999999999999</v>
      </c>
      <c r="J1229" s="57">
        <v>0.04</v>
      </c>
      <c r="K1229" s="23">
        <v>6901800490500</v>
      </c>
      <c r="L1229" s="57"/>
      <c r="M1229" s="25">
        <f>C1229*L1229</f>
        <v>0</v>
      </c>
      <c r="N1229" s="26">
        <f>H1229/E1229*L1229</f>
        <v>0</v>
      </c>
      <c r="O1229" s="26">
        <f>I1229/E1229*L1229</f>
        <v>0</v>
      </c>
      <c r="P1229" s="27">
        <f>J1229/E1229*L1229</f>
        <v>0</v>
      </c>
    </row>
    <row r="1230" spans="1:16" s="31" customFormat="1" ht="18.75" customHeight="1">
      <c r="A1230" s="69">
        <v>200825</v>
      </c>
      <c r="B1230" s="159" t="s">
        <v>31</v>
      </c>
      <c r="C1230" s="237">
        <v>1574.42</v>
      </c>
      <c r="D1230" s="19" t="s">
        <v>0</v>
      </c>
      <c r="E1230" s="57">
        <v>90</v>
      </c>
      <c r="F1230" s="57">
        <v>1</v>
      </c>
      <c r="G1230" s="57">
        <v>1</v>
      </c>
      <c r="H1230" s="57">
        <v>21.85</v>
      </c>
      <c r="I1230" s="57">
        <v>18.899999999999999</v>
      </c>
      <c r="J1230" s="57">
        <v>0.04</v>
      </c>
      <c r="K1230" s="23">
        <v>6901800490517</v>
      </c>
      <c r="L1230" s="57"/>
      <c r="M1230" s="25">
        <f>C1230*L1230</f>
        <v>0</v>
      </c>
      <c r="N1230" s="26">
        <f>H1230/E1230*L1230</f>
        <v>0</v>
      </c>
      <c r="O1230" s="26">
        <f>I1230/E1230*L1230</f>
        <v>0</v>
      </c>
      <c r="P1230" s="27">
        <f>J1230/E1230*L1230</f>
        <v>0</v>
      </c>
    </row>
    <row r="1231" spans="1:16" s="31" customFormat="1" ht="18.75" customHeight="1">
      <c r="A1231" s="69">
        <v>200826</v>
      </c>
      <c r="B1231" s="159" t="s">
        <v>30</v>
      </c>
      <c r="C1231" s="237">
        <v>1599.8</v>
      </c>
      <c r="D1231" s="19" t="s">
        <v>0</v>
      </c>
      <c r="E1231" s="57">
        <v>90</v>
      </c>
      <c r="F1231" s="57">
        <v>1</v>
      </c>
      <c r="G1231" s="57">
        <v>1</v>
      </c>
      <c r="H1231" s="57">
        <v>20.85</v>
      </c>
      <c r="I1231" s="57">
        <v>18.899999999999999</v>
      </c>
      <c r="J1231" s="57">
        <v>0.04</v>
      </c>
      <c r="K1231" s="23">
        <v>6901800490524</v>
      </c>
      <c r="L1231" s="57"/>
      <c r="M1231" s="25">
        <f>C1231*L1231</f>
        <v>0</v>
      </c>
      <c r="N1231" s="26">
        <f>H1231/E1231*L1231</f>
        <v>0</v>
      </c>
      <c r="O1231" s="26">
        <f>I1231/E1231*L1231</f>
        <v>0</v>
      </c>
      <c r="P1231" s="27">
        <f>J1231/E1231*L1231</f>
        <v>0</v>
      </c>
    </row>
    <row r="1232" spans="1:16" ht="18.75" customHeight="1">
      <c r="A1232" s="259" t="s">
        <v>2263</v>
      </c>
      <c r="B1232" s="260"/>
      <c r="C1232" s="260"/>
      <c r="D1232" s="260"/>
      <c r="E1232" s="260"/>
      <c r="F1232" s="260"/>
      <c r="G1232" s="260"/>
      <c r="H1232" s="260"/>
      <c r="I1232" s="260"/>
      <c r="J1232" s="260"/>
      <c r="K1232" s="260"/>
      <c r="L1232" s="260"/>
      <c r="M1232" s="260"/>
      <c r="N1232" s="260"/>
      <c r="O1232" s="260"/>
      <c r="P1232" s="261"/>
    </row>
    <row r="1233" spans="1:16" s="29" customFormat="1" ht="18.75" customHeight="1">
      <c r="A1233" s="69">
        <v>200212</v>
      </c>
      <c r="B1233" s="159" t="s">
        <v>9</v>
      </c>
      <c r="C1233" s="237">
        <v>994.3</v>
      </c>
      <c r="D1233" s="19" t="s">
        <v>0</v>
      </c>
      <c r="E1233" s="20">
        <v>90</v>
      </c>
      <c r="F1233" s="20">
        <v>1</v>
      </c>
      <c r="G1233" s="20">
        <v>1</v>
      </c>
      <c r="H1233" s="21">
        <v>21.03</v>
      </c>
      <c r="I1233" s="21">
        <v>19.079999999999998</v>
      </c>
      <c r="J1233" s="22">
        <v>0.04</v>
      </c>
      <c r="K1233" s="23">
        <v>6925808309053</v>
      </c>
      <c r="L1233" s="24"/>
      <c r="M1233" s="25">
        <f>C1233*L1233</f>
        <v>0</v>
      </c>
      <c r="N1233" s="26">
        <f t="shared" ref="N1233:N1238" si="112">H1233/E1233*L1233</f>
        <v>0</v>
      </c>
      <c r="O1233" s="26">
        <f t="shared" ref="O1233:O1238" si="113">I1233/E1233*L1233</f>
        <v>0</v>
      </c>
      <c r="P1233" s="27">
        <f t="shared" ref="P1233:P1238" si="114">J1233/E1233*L1233</f>
        <v>0</v>
      </c>
    </row>
    <row r="1234" spans="1:16" s="29" customFormat="1" ht="18.75" customHeight="1">
      <c r="A1234" s="69">
        <v>200213</v>
      </c>
      <c r="B1234" s="159" t="s">
        <v>10</v>
      </c>
      <c r="C1234" s="237">
        <v>994.3</v>
      </c>
      <c r="D1234" s="19" t="s">
        <v>0</v>
      </c>
      <c r="E1234" s="20">
        <v>90</v>
      </c>
      <c r="F1234" s="20">
        <v>1</v>
      </c>
      <c r="G1234" s="20">
        <v>1</v>
      </c>
      <c r="H1234" s="21">
        <v>21.03</v>
      </c>
      <c r="I1234" s="21">
        <v>19.079999999999998</v>
      </c>
      <c r="J1234" s="22">
        <v>0.04</v>
      </c>
      <c r="K1234" s="23">
        <v>6925808309060</v>
      </c>
      <c r="L1234" s="24"/>
      <c r="M1234" s="25">
        <f>C1234*L1234</f>
        <v>0</v>
      </c>
      <c r="N1234" s="26">
        <f t="shared" si="112"/>
        <v>0</v>
      </c>
      <c r="O1234" s="26">
        <f t="shared" si="113"/>
        <v>0</v>
      </c>
      <c r="P1234" s="27">
        <f t="shared" si="114"/>
        <v>0</v>
      </c>
    </row>
    <row r="1235" spans="1:16" s="29" customFormat="1" ht="18.75" customHeight="1">
      <c r="A1235" s="69">
        <v>200214</v>
      </c>
      <c r="B1235" s="159" t="s">
        <v>11</v>
      </c>
      <c r="C1235" s="237">
        <v>1143.42</v>
      </c>
      <c r="D1235" s="19" t="s">
        <v>0</v>
      </c>
      <c r="E1235" s="20">
        <v>90</v>
      </c>
      <c r="F1235" s="20">
        <v>1</v>
      </c>
      <c r="G1235" s="20">
        <v>1</v>
      </c>
      <c r="H1235" s="21">
        <v>21.03</v>
      </c>
      <c r="I1235" s="21">
        <v>19.079999999999998</v>
      </c>
      <c r="J1235" s="22">
        <v>0.04</v>
      </c>
      <c r="K1235" s="23">
        <v>6925808309077</v>
      </c>
      <c r="L1235" s="24"/>
      <c r="M1235" s="25">
        <f>C1235*L1235</f>
        <v>0</v>
      </c>
      <c r="N1235" s="26">
        <f t="shared" si="112"/>
        <v>0</v>
      </c>
      <c r="O1235" s="26">
        <f t="shared" si="113"/>
        <v>0</v>
      </c>
      <c r="P1235" s="27">
        <f t="shared" si="114"/>
        <v>0</v>
      </c>
    </row>
    <row r="1236" spans="1:16" s="29" customFormat="1" ht="18.75" customHeight="1">
      <c r="A1236" s="69">
        <v>200223</v>
      </c>
      <c r="B1236" s="159" t="s">
        <v>12</v>
      </c>
      <c r="C1236" s="237">
        <v>1584.73</v>
      </c>
      <c r="D1236" s="19" t="s">
        <v>0</v>
      </c>
      <c r="E1236" s="20">
        <v>36</v>
      </c>
      <c r="F1236" s="20">
        <v>1</v>
      </c>
      <c r="G1236" s="20">
        <v>1</v>
      </c>
      <c r="H1236" s="21">
        <v>14.38</v>
      </c>
      <c r="I1236" s="21">
        <v>13.03</v>
      </c>
      <c r="J1236" s="22">
        <v>0.04</v>
      </c>
      <c r="K1236" s="23">
        <v>6925808309169</v>
      </c>
      <c r="L1236" s="24"/>
      <c r="M1236" s="25">
        <f>C1236*L1236</f>
        <v>0</v>
      </c>
      <c r="N1236" s="26">
        <f t="shared" si="112"/>
        <v>0</v>
      </c>
      <c r="O1236" s="26">
        <f t="shared" si="113"/>
        <v>0</v>
      </c>
      <c r="P1236" s="27">
        <f t="shared" si="114"/>
        <v>0</v>
      </c>
    </row>
    <row r="1237" spans="1:16" s="29" customFormat="1" ht="18.75" customHeight="1">
      <c r="A1237" s="69">
        <v>200224</v>
      </c>
      <c r="B1237" s="159" t="s">
        <v>13</v>
      </c>
      <c r="C1237" s="237">
        <v>1654.38</v>
      </c>
      <c r="D1237" s="19" t="s">
        <v>2080</v>
      </c>
      <c r="E1237" s="20">
        <v>36</v>
      </c>
      <c r="F1237" s="20">
        <v>1</v>
      </c>
      <c r="G1237" s="20">
        <v>1</v>
      </c>
      <c r="H1237" s="21">
        <v>14.38</v>
      </c>
      <c r="I1237" s="21">
        <v>13.03</v>
      </c>
      <c r="J1237" s="22">
        <v>0.04</v>
      </c>
      <c r="K1237" s="23">
        <v>6925808309176</v>
      </c>
      <c r="L1237" s="24"/>
      <c r="M1237" s="25">
        <f>C1237*L1237</f>
        <v>0</v>
      </c>
      <c r="N1237" s="26">
        <f t="shared" si="112"/>
        <v>0</v>
      </c>
      <c r="O1237" s="26">
        <f t="shared" si="113"/>
        <v>0</v>
      </c>
      <c r="P1237" s="27">
        <f t="shared" si="114"/>
        <v>0</v>
      </c>
    </row>
    <row r="1238" spans="1:16" s="29" customFormat="1" ht="18.75" customHeight="1">
      <c r="A1238" s="69">
        <v>200225</v>
      </c>
      <c r="B1238" s="159" t="s">
        <v>14</v>
      </c>
      <c r="C1238" s="237">
        <v>1647.82</v>
      </c>
      <c r="D1238" s="19" t="s">
        <v>0</v>
      </c>
      <c r="E1238" s="20">
        <v>36</v>
      </c>
      <c r="F1238" s="20">
        <v>1</v>
      </c>
      <c r="G1238" s="20">
        <v>1</v>
      </c>
      <c r="H1238" s="21">
        <v>14.38</v>
      </c>
      <c r="I1238" s="21">
        <v>13.03</v>
      </c>
      <c r="J1238" s="22">
        <v>0.04</v>
      </c>
      <c r="K1238" s="23">
        <v>6925808309183</v>
      </c>
      <c r="L1238" s="24"/>
      <c r="M1238" s="25">
        <f>C1238*L1238</f>
        <v>0</v>
      </c>
      <c r="N1238" s="26">
        <f t="shared" si="112"/>
        <v>0</v>
      </c>
      <c r="O1238" s="26">
        <f t="shared" si="113"/>
        <v>0</v>
      </c>
      <c r="P1238" s="27">
        <f t="shared" si="114"/>
        <v>0</v>
      </c>
    </row>
    <row r="1239" spans="1:16" ht="18.75" customHeight="1">
      <c r="A1239" s="259" t="s">
        <v>2264</v>
      </c>
      <c r="B1239" s="260"/>
      <c r="C1239" s="260"/>
      <c r="D1239" s="260"/>
      <c r="E1239" s="260"/>
      <c r="F1239" s="260"/>
      <c r="G1239" s="260"/>
      <c r="H1239" s="260"/>
      <c r="I1239" s="260"/>
      <c r="J1239" s="260"/>
      <c r="K1239" s="260"/>
      <c r="L1239" s="260"/>
      <c r="M1239" s="260"/>
      <c r="N1239" s="260"/>
      <c r="O1239" s="260"/>
      <c r="P1239" s="261"/>
    </row>
    <row r="1240" spans="1:16" s="29" customFormat="1" ht="18.75" customHeight="1">
      <c r="A1240" s="69">
        <v>200215</v>
      </c>
      <c r="B1240" s="159" t="s">
        <v>15</v>
      </c>
      <c r="C1240" s="237">
        <v>1220.74</v>
      </c>
      <c r="D1240" s="19" t="s">
        <v>0</v>
      </c>
      <c r="E1240" s="20">
        <v>90</v>
      </c>
      <c r="F1240" s="20">
        <v>1</v>
      </c>
      <c r="G1240" s="20">
        <v>1</v>
      </c>
      <c r="H1240" s="21">
        <v>20.49</v>
      </c>
      <c r="I1240" s="21">
        <v>18.54</v>
      </c>
      <c r="J1240" s="22">
        <v>0.04</v>
      </c>
      <c r="K1240" s="23">
        <v>6925808309084</v>
      </c>
      <c r="L1240" s="24"/>
      <c r="M1240" s="25">
        <f>C1240*L1240</f>
        <v>0</v>
      </c>
      <c r="N1240" s="26">
        <f t="shared" ref="N1240:N1245" si="115">H1240/E1240*L1240</f>
        <v>0</v>
      </c>
      <c r="O1240" s="26">
        <f t="shared" ref="O1240:O1245" si="116">I1240/E1240*L1240</f>
        <v>0</v>
      </c>
      <c r="P1240" s="27">
        <f t="shared" ref="P1240:P1245" si="117">J1240/E1240*L1240</f>
        <v>0</v>
      </c>
    </row>
    <row r="1241" spans="1:16" s="29" customFormat="1" ht="18.75" customHeight="1">
      <c r="A1241" s="69">
        <v>200216</v>
      </c>
      <c r="B1241" s="159" t="s">
        <v>16</v>
      </c>
      <c r="C1241" s="237">
        <v>1336.31</v>
      </c>
      <c r="D1241" s="19" t="s">
        <v>0</v>
      </c>
      <c r="E1241" s="20">
        <v>90</v>
      </c>
      <c r="F1241" s="20">
        <v>1</v>
      </c>
      <c r="G1241" s="20">
        <v>1</v>
      </c>
      <c r="H1241" s="21">
        <v>20.49</v>
      </c>
      <c r="I1241" s="21">
        <v>18.54</v>
      </c>
      <c r="J1241" s="22">
        <v>0.04</v>
      </c>
      <c r="K1241" s="23">
        <v>6925808309091</v>
      </c>
      <c r="L1241" s="24"/>
      <c r="M1241" s="25">
        <f>C1241*L1241</f>
        <v>0</v>
      </c>
      <c r="N1241" s="26">
        <f t="shared" si="115"/>
        <v>0</v>
      </c>
      <c r="O1241" s="26">
        <f t="shared" si="116"/>
        <v>0</v>
      </c>
      <c r="P1241" s="27">
        <f t="shared" si="117"/>
        <v>0</v>
      </c>
    </row>
    <row r="1242" spans="1:16" s="29" customFormat="1" ht="18.75" customHeight="1">
      <c r="A1242" s="69">
        <v>200217</v>
      </c>
      <c r="B1242" s="159" t="s">
        <v>17</v>
      </c>
      <c r="C1242" s="237">
        <v>1336.31</v>
      </c>
      <c r="D1242" s="19" t="s">
        <v>0</v>
      </c>
      <c r="E1242" s="20">
        <v>90</v>
      </c>
      <c r="F1242" s="20">
        <v>1</v>
      </c>
      <c r="G1242" s="20">
        <v>1</v>
      </c>
      <c r="H1242" s="21">
        <v>20.49</v>
      </c>
      <c r="I1242" s="21">
        <v>18.54</v>
      </c>
      <c r="J1242" s="22">
        <v>0.04</v>
      </c>
      <c r="K1242" s="23">
        <v>6925808309107</v>
      </c>
      <c r="L1242" s="24"/>
      <c r="M1242" s="25">
        <f>C1242*L1242</f>
        <v>0</v>
      </c>
      <c r="N1242" s="26">
        <f t="shared" si="115"/>
        <v>0</v>
      </c>
      <c r="O1242" s="26">
        <f t="shared" si="116"/>
        <v>0</v>
      </c>
      <c r="P1242" s="27">
        <f t="shared" si="117"/>
        <v>0</v>
      </c>
    </row>
    <row r="1243" spans="1:16" s="29" customFormat="1" ht="18.75" customHeight="1">
      <c r="A1243" s="69">
        <v>200226</v>
      </c>
      <c r="B1243" s="159" t="s">
        <v>18</v>
      </c>
      <c r="C1243" s="237">
        <v>1768.36</v>
      </c>
      <c r="D1243" s="19" t="s">
        <v>0</v>
      </c>
      <c r="E1243" s="20">
        <v>36</v>
      </c>
      <c r="F1243" s="20">
        <v>1</v>
      </c>
      <c r="G1243" s="20">
        <v>1</v>
      </c>
      <c r="H1243" s="21">
        <v>13.81</v>
      </c>
      <c r="I1243" s="21">
        <v>12.46</v>
      </c>
      <c r="J1243" s="22">
        <v>0.04</v>
      </c>
      <c r="K1243" s="23">
        <v>6925808309190</v>
      </c>
      <c r="L1243" s="24"/>
      <c r="M1243" s="25">
        <f>C1243*L1243</f>
        <v>0</v>
      </c>
      <c r="N1243" s="26">
        <f t="shared" si="115"/>
        <v>0</v>
      </c>
      <c r="O1243" s="26">
        <f t="shared" si="116"/>
        <v>0</v>
      </c>
      <c r="P1243" s="27">
        <f t="shared" si="117"/>
        <v>0</v>
      </c>
    </row>
    <row r="1244" spans="1:16" s="29" customFormat="1" ht="18.75" customHeight="1">
      <c r="A1244" s="69">
        <v>200227</v>
      </c>
      <c r="B1244" s="159" t="s">
        <v>19</v>
      </c>
      <c r="C1244" s="237">
        <v>1768.36</v>
      </c>
      <c r="D1244" s="19" t="s">
        <v>0</v>
      </c>
      <c r="E1244" s="20">
        <v>36</v>
      </c>
      <c r="F1244" s="20">
        <v>1</v>
      </c>
      <c r="G1244" s="20">
        <v>1</v>
      </c>
      <c r="H1244" s="21">
        <v>13.81</v>
      </c>
      <c r="I1244" s="21">
        <v>12.46</v>
      </c>
      <c r="J1244" s="22">
        <v>0.04</v>
      </c>
      <c r="K1244" s="23">
        <v>6925808309206</v>
      </c>
      <c r="L1244" s="24"/>
      <c r="M1244" s="25">
        <f>C1244*L1244</f>
        <v>0</v>
      </c>
      <c r="N1244" s="26">
        <f t="shared" si="115"/>
        <v>0</v>
      </c>
      <c r="O1244" s="26">
        <f t="shared" si="116"/>
        <v>0</v>
      </c>
      <c r="P1244" s="27">
        <f t="shared" si="117"/>
        <v>0</v>
      </c>
    </row>
    <row r="1245" spans="1:16" s="29" customFormat="1" ht="18.75" customHeight="1">
      <c r="A1245" s="69">
        <v>200228</v>
      </c>
      <c r="B1245" s="159" t="s">
        <v>20</v>
      </c>
      <c r="C1245" s="237">
        <v>1663.24</v>
      </c>
      <c r="D1245" s="19" t="s">
        <v>0</v>
      </c>
      <c r="E1245" s="20">
        <v>36</v>
      </c>
      <c r="F1245" s="20">
        <v>1</v>
      </c>
      <c r="G1245" s="20">
        <v>1</v>
      </c>
      <c r="H1245" s="21">
        <v>13.81</v>
      </c>
      <c r="I1245" s="21">
        <v>12.46</v>
      </c>
      <c r="J1245" s="22">
        <v>0.04</v>
      </c>
      <c r="K1245" s="23">
        <v>6925808309213</v>
      </c>
      <c r="L1245" s="24"/>
      <c r="M1245" s="25">
        <f>C1245*L1245</f>
        <v>0</v>
      </c>
      <c r="N1245" s="26">
        <f t="shared" si="115"/>
        <v>0</v>
      </c>
      <c r="O1245" s="26">
        <f t="shared" si="116"/>
        <v>0</v>
      </c>
      <c r="P1245" s="27">
        <f t="shared" si="117"/>
        <v>0</v>
      </c>
    </row>
    <row r="1246" spans="1:16" ht="18.75" customHeight="1">
      <c r="A1246" s="259" t="s">
        <v>2265</v>
      </c>
      <c r="B1246" s="260"/>
      <c r="C1246" s="260"/>
      <c r="D1246" s="260"/>
      <c r="E1246" s="260"/>
      <c r="F1246" s="260"/>
      <c r="G1246" s="260"/>
      <c r="H1246" s="260"/>
      <c r="I1246" s="260"/>
      <c r="J1246" s="260"/>
      <c r="K1246" s="260"/>
      <c r="L1246" s="260"/>
      <c r="M1246" s="260"/>
      <c r="N1246" s="260"/>
      <c r="O1246" s="260"/>
      <c r="P1246" s="261"/>
    </row>
    <row r="1247" spans="1:16" s="29" customFormat="1" ht="18.75" customHeight="1">
      <c r="A1247" s="69">
        <v>200218</v>
      </c>
      <c r="B1247" s="159" t="s">
        <v>21</v>
      </c>
      <c r="C1247" s="237">
        <v>1353.25</v>
      </c>
      <c r="D1247" s="19" t="s">
        <v>0</v>
      </c>
      <c r="E1247" s="20">
        <v>90</v>
      </c>
      <c r="F1247" s="20">
        <v>1</v>
      </c>
      <c r="G1247" s="20">
        <v>1</v>
      </c>
      <c r="H1247" s="21">
        <v>20.13</v>
      </c>
      <c r="I1247" s="21">
        <v>18.18</v>
      </c>
      <c r="J1247" s="22">
        <v>0.04</v>
      </c>
      <c r="K1247" s="23">
        <v>6925808309114</v>
      </c>
      <c r="L1247" s="24"/>
      <c r="M1247" s="25">
        <f>C1247*L1247</f>
        <v>0</v>
      </c>
      <c r="N1247" s="26">
        <f t="shared" ref="N1247:N1252" si="118">H1247/E1247*L1247</f>
        <v>0</v>
      </c>
      <c r="O1247" s="26">
        <f t="shared" ref="O1247:O1252" si="119">I1247/E1247*L1247</f>
        <v>0</v>
      </c>
      <c r="P1247" s="27">
        <f t="shared" ref="P1247:P1252" si="120">J1247/E1247*L1247</f>
        <v>0</v>
      </c>
    </row>
    <row r="1248" spans="1:16" s="29" customFormat="1" ht="18.75" customHeight="1">
      <c r="A1248" s="69">
        <v>200219</v>
      </c>
      <c r="B1248" s="159" t="s">
        <v>22</v>
      </c>
      <c r="C1248" s="237">
        <v>1311.83</v>
      </c>
      <c r="D1248" s="19" t="s">
        <v>0</v>
      </c>
      <c r="E1248" s="20">
        <v>90</v>
      </c>
      <c r="F1248" s="20">
        <v>1</v>
      </c>
      <c r="G1248" s="20">
        <v>1</v>
      </c>
      <c r="H1248" s="21">
        <v>20.13</v>
      </c>
      <c r="I1248" s="21">
        <v>18.18</v>
      </c>
      <c r="J1248" s="22">
        <v>0.04</v>
      </c>
      <c r="K1248" s="23">
        <v>6925808309121</v>
      </c>
      <c r="L1248" s="24"/>
      <c r="M1248" s="25">
        <f>C1248*L1248</f>
        <v>0</v>
      </c>
      <c r="N1248" s="26">
        <f t="shared" si="118"/>
        <v>0</v>
      </c>
      <c r="O1248" s="26">
        <f t="shared" si="119"/>
        <v>0</v>
      </c>
      <c r="P1248" s="27">
        <f t="shared" si="120"/>
        <v>0</v>
      </c>
    </row>
    <row r="1249" spans="1:16" s="29" customFormat="1" ht="18.75" customHeight="1">
      <c r="A1249" s="69">
        <v>200220</v>
      </c>
      <c r="B1249" s="159" t="s">
        <v>23</v>
      </c>
      <c r="C1249" s="237">
        <v>1300.6300000000001</v>
      </c>
      <c r="D1249" s="19" t="s">
        <v>0</v>
      </c>
      <c r="E1249" s="20">
        <v>90</v>
      </c>
      <c r="F1249" s="20">
        <v>1</v>
      </c>
      <c r="G1249" s="20">
        <v>1</v>
      </c>
      <c r="H1249" s="21">
        <v>20.13</v>
      </c>
      <c r="I1249" s="21">
        <v>18.18</v>
      </c>
      <c r="J1249" s="22">
        <v>0.04</v>
      </c>
      <c r="K1249" s="23">
        <v>6925808309138</v>
      </c>
      <c r="L1249" s="24"/>
      <c r="M1249" s="25">
        <f>C1249*L1249</f>
        <v>0</v>
      </c>
      <c r="N1249" s="26">
        <f t="shared" si="118"/>
        <v>0</v>
      </c>
      <c r="O1249" s="26">
        <f t="shared" si="119"/>
        <v>0</v>
      </c>
      <c r="P1249" s="27">
        <f t="shared" si="120"/>
        <v>0</v>
      </c>
    </row>
    <row r="1250" spans="1:16" s="29" customFormat="1" ht="18.75" customHeight="1">
      <c r="A1250" s="69">
        <v>200229</v>
      </c>
      <c r="B1250" s="159" t="s">
        <v>24</v>
      </c>
      <c r="C1250" s="237">
        <v>1809.97</v>
      </c>
      <c r="D1250" s="19" t="s">
        <v>0</v>
      </c>
      <c r="E1250" s="20">
        <v>36</v>
      </c>
      <c r="F1250" s="20">
        <v>1</v>
      </c>
      <c r="G1250" s="20">
        <v>1</v>
      </c>
      <c r="H1250" s="21">
        <v>13.49</v>
      </c>
      <c r="I1250" s="21">
        <v>12.14</v>
      </c>
      <c r="J1250" s="22">
        <v>0.04</v>
      </c>
      <c r="K1250" s="23">
        <v>6925808309220</v>
      </c>
      <c r="L1250" s="24"/>
      <c r="M1250" s="25">
        <f>C1250*L1250</f>
        <v>0</v>
      </c>
      <c r="N1250" s="26">
        <f t="shared" si="118"/>
        <v>0</v>
      </c>
      <c r="O1250" s="26">
        <f t="shared" si="119"/>
        <v>0</v>
      </c>
      <c r="P1250" s="27">
        <f t="shared" si="120"/>
        <v>0</v>
      </c>
    </row>
    <row r="1251" spans="1:16" s="29" customFormat="1" ht="18.75" customHeight="1">
      <c r="A1251" s="69">
        <v>200230</v>
      </c>
      <c r="B1251" s="159" t="s">
        <v>25</v>
      </c>
      <c r="C1251" s="237">
        <v>1733.75</v>
      </c>
      <c r="D1251" s="19" t="s">
        <v>0</v>
      </c>
      <c r="E1251" s="20">
        <v>36</v>
      </c>
      <c r="F1251" s="20">
        <v>1</v>
      </c>
      <c r="G1251" s="20">
        <v>1</v>
      </c>
      <c r="H1251" s="21">
        <v>13.49</v>
      </c>
      <c r="I1251" s="21">
        <v>12.14</v>
      </c>
      <c r="J1251" s="22">
        <v>0.04</v>
      </c>
      <c r="K1251" s="23">
        <v>6925808309237</v>
      </c>
      <c r="L1251" s="24"/>
      <c r="M1251" s="25">
        <f>C1251*L1251</f>
        <v>0</v>
      </c>
      <c r="N1251" s="26">
        <f t="shared" si="118"/>
        <v>0</v>
      </c>
      <c r="O1251" s="26">
        <f t="shared" si="119"/>
        <v>0</v>
      </c>
      <c r="P1251" s="27">
        <f t="shared" si="120"/>
        <v>0</v>
      </c>
    </row>
    <row r="1252" spans="1:16" s="29" customFormat="1" ht="18.75" customHeight="1">
      <c r="A1252" s="69">
        <v>200231</v>
      </c>
      <c r="B1252" s="159" t="s">
        <v>26</v>
      </c>
      <c r="C1252" s="237">
        <v>1733.56</v>
      </c>
      <c r="D1252" s="19" t="s">
        <v>0</v>
      </c>
      <c r="E1252" s="20">
        <v>36</v>
      </c>
      <c r="F1252" s="20">
        <v>1</v>
      </c>
      <c r="G1252" s="20">
        <v>1</v>
      </c>
      <c r="H1252" s="21">
        <v>13.49</v>
      </c>
      <c r="I1252" s="21">
        <v>12.14</v>
      </c>
      <c r="J1252" s="22">
        <v>0.04</v>
      </c>
      <c r="K1252" s="23">
        <v>6925808309244</v>
      </c>
      <c r="L1252" s="24"/>
      <c r="M1252" s="25">
        <f>C1252*L1252</f>
        <v>0</v>
      </c>
      <c r="N1252" s="26">
        <f t="shared" si="118"/>
        <v>0</v>
      </c>
      <c r="O1252" s="26">
        <f t="shared" si="119"/>
        <v>0</v>
      </c>
      <c r="P1252" s="27">
        <f t="shared" si="120"/>
        <v>0</v>
      </c>
    </row>
    <row r="1253" spans="1:16" ht="18.75" customHeight="1">
      <c r="A1253" s="262" t="s">
        <v>2266</v>
      </c>
      <c r="B1253" s="263"/>
      <c r="C1253" s="263"/>
      <c r="D1253" s="263"/>
      <c r="E1253" s="263"/>
      <c r="F1253" s="263"/>
      <c r="G1253" s="263"/>
      <c r="H1253" s="263"/>
      <c r="I1253" s="263"/>
      <c r="J1253" s="263"/>
      <c r="K1253" s="263"/>
      <c r="L1253" s="263"/>
      <c r="M1253" s="263"/>
      <c r="N1253" s="263"/>
      <c r="O1253" s="263"/>
      <c r="P1253" s="264"/>
    </row>
    <row r="1254" spans="1:16" ht="18.75" customHeight="1">
      <c r="A1254" s="259" t="s">
        <v>2267</v>
      </c>
      <c r="B1254" s="260"/>
      <c r="C1254" s="260"/>
      <c r="D1254" s="260"/>
      <c r="E1254" s="260"/>
      <c r="F1254" s="260"/>
      <c r="G1254" s="260"/>
      <c r="H1254" s="260"/>
      <c r="I1254" s="260"/>
      <c r="J1254" s="260"/>
      <c r="K1254" s="260"/>
      <c r="L1254" s="260"/>
      <c r="M1254" s="260"/>
      <c r="N1254" s="260"/>
      <c r="O1254" s="260"/>
      <c r="P1254" s="261"/>
    </row>
    <row r="1255" spans="1:16" s="61" customFormat="1" ht="18.75" customHeight="1">
      <c r="A1255" s="69">
        <v>200420</v>
      </c>
      <c r="B1255" s="159" t="s">
        <v>510</v>
      </c>
      <c r="C1255" s="237">
        <v>1385.85</v>
      </c>
      <c r="D1255" s="19" t="s">
        <v>0</v>
      </c>
      <c r="E1255" s="20">
        <v>90</v>
      </c>
      <c r="F1255" s="20">
        <v>1</v>
      </c>
      <c r="G1255" s="20">
        <v>1</v>
      </c>
      <c r="H1255" s="21">
        <v>20.49</v>
      </c>
      <c r="I1255" s="21">
        <v>18.54</v>
      </c>
      <c r="J1255" s="21">
        <v>0.04</v>
      </c>
      <c r="K1255" s="23">
        <v>6925808309862</v>
      </c>
      <c r="L1255" s="24"/>
      <c r="M1255" s="25">
        <f>C1255*L1255</f>
        <v>0</v>
      </c>
      <c r="N1255" s="26">
        <f t="shared" ref="N1255:N1260" si="121">H1255/E1255*L1255</f>
        <v>0</v>
      </c>
      <c r="O1255" s="26">
        <f t="shared" ref="O1255:O1260" si="122">I1255/E1255*L1255</f>
        <v>0</v>
      </c>
      <c r="P1255" s="27">
        <f t="shared" ref="P1255:P1260" si="123">J1255/E1255*L1255</f>
        <v>0</v>
      </c>
    </row>
    <row r="1256" spans="1:16" s="61" customFormat="1" ht="18.75" customHeight="1">
      <c r="A1256" s="69">
        <v>200421</v>
      </c>
      <c r="B1256" s="159" t="s">
        <v>511</v>
      </c>
      <c r="C1256" s="237">
        <v>1601.74</v>
      </c>
      <c r="D1256" s="19" t="s">
        <v>0</v>
      </c>
      <c r="E1256" s="20">
        <v>90</v>
      </c>
      <c r="F1256" s="20">
        <v>1</v>
      </c>
      <c r="G1256" s="20">
        <v>1</v>
      </c>
      <c r="H1256" s="21">
        <v>20.49</v>
      </c>
      <c r="I1256" s="21">
        <v>18.54</v>
      </c>
      <c r="J1256" s="21">
        <v>0.04</v>
      </c>
      <c r="K1256" s="23">
        <v>6925808309879</v>
      </c>
      <c r="L1256" s="24"/>
      <c r="M1256" s="25">
        <f>C1256*L1256</f>
        <v>0</v>
      </c>
      <c r="N1256" s="26">
        <f t="shared" si="121"/>
        <v>0</v>
      </c>
      <c r="O1256" s="26">
        <f t="shared" si="122"/>
        <v>0</v>
      </c>
      <c r="P1256" s="27">
        <f t="shared" si="123"/>
        <v>0</v>
      </c>
    </row>
    <row r="1257" spans="1:16" s="61" customFormat="1" ht="18.75" customHeight="1">
      <c r="A1257" s="69">
        <v>200422</v>
      </c>
      <c r="B1257" s="159" t="s">
        <v>512</v>
      </c>
      <c r="C1257" s="237">
        <v>1601.74</v>
      </c>
      <c r="D1257" s="19" t="s">
        <v>0</v>
      </c>
      <c r="E1257" s="20">
        <v>90</v>
      </c>
      <c r="F1257" s="20">
        <v>1</v>
      </c>
      <c r="G1257" s="20">
        <v>1</v>
      </c>
      <c r="H1257" s="21">
        <v>20.49</v>
      </c>
      <c r="I1257" s="21">
        <v>18.54</v>
      </c>
      <c r="J1257" s="21">
        <v>0.04</v>
      </c>
      <c r="K1257" s="23">
        <v>6925808309886</v>
      </c>
      <c r="L1257" s="24"/>
      <c r="M1257" s="25">
        <f>C1257*L1257</f>
        <v>0</v>
      </c>
      <c r="N1257" s="26">
        <f t="shared" si="121"/>
        <v>0</v>
      </c>
      <c r="O1257" s="26">
        <f t="shared" si="122"/>
        <v>0</v>
      </c>
      <c r="P1257" s="27">
        <f t="shared" si="123"/>
        <v>0</v>
      </c>
    </row>
    <row r="1258" spans="1:16" s="61" customFormat="1" ht="18.75" customHeight="1">
      <c r="A1258" s="69">
        <v>200429</v>
      </c>
      <c r="B1258" s="159" t="s">
        <v>513</v>
      </c>
      <c r="C1258" s="237">
        <v>2004.67</v>
      </c>
      <c r="D1258" s="19" t="s">
        <v>0</v>
      </c>
      <c r="E1258" s="20">
        <v>36</v>
      </c>
      <c r="F1258" s="20">
        <v>1</v>
      </c>
      <c r="G1258" s="20">
        <v>1</v>
      </c>
      <c r="H1258" s="21">
        <v>13.81</v>
      </c>
      <c r="I1258" s="21">
        <v>12.46</v>
      </c>
      <c r="J1258" s="21">
        <v>0.04</v>
      </c>
      <c r="K1258" s="23">
        <v>6925808309954</v>
      </c>
      <c r="L1258" s="24"/>
      <c r="M1258" s="25">
        <f>C1258*L1258</f>
        <v>0</v>
      </c>
      <c r="N1258" s="26">
        <f t="shared" si="121"/>
        <v>0</v>
      </c>
      <c r="O1258" s="26">
        <f t="shared" si="122"/>
        <v>0</v>
      </c>
      <c r="P1258" s="27">
        <f t="shared" si="123"/>
        <v>0</v>
      </c>
    </row>
    <row r="1259" spans="1:16" s="61" customFormat="1" ht="18.75" customHeight="1">
      <c r="A1259" s="69">
        <v>200430</v>
      </c>
      <c r="B1259" s="159" t="s">
        <v>514</v>
      </c>
      <c r="C1259" s="237">
        <v>2381.81</v>
      </c>
      <c r="D1259" s="19" t="s">
        <v>0</v>
      </c>
      <c r="E1259" s="20">
        <v>36</v>
      </c>
      <c r="F1259" s="20">
        <v>1</v>
      </c>
      <c r="G1259" s="20">
        <v>1</v>
      </c>
      <c r="H1259" s="21">
        <v>13.81</v>
      </c>
      <c r="I1259" s="21">
        <v>12.46</v>
      </c>
      <c r="J1259" s="21">
        <v>0.04</v>
      </c>
      <c r="K1259" s="23">
        <v>6925808309961</v>
      </c>
      <c r="L1259" s="24"/>
      <c r="M1259" s="25">
        <f>C1259*L1259</f>
        <v>0</v>
      </c>
      <c r="N1259" s="26">
        <f t="shared" si="121"/>
        <v>0</v>
      </c>
      <c r="O1259" s="26">
        <f t="shared" si="122"/>
        <v>0</v>
      </c>
      <c r="P1259" s="27">
        <f t="shared" si="123"/>
        <v>0</v>
      </c>
    </row>
    <row r="1260" spans="1:16" s="61" customFormat="1" ht="18.75" customHeight="1">
      <c r="A1260" s="69">
        <v>200431</v>
      </c>
      <c r="B1260" s="159" t="s">
        <v>515</v>
      </c>
      <c r="C1260" s="237">
        <v>2381.81</v>
      </c>
      <c r="D1260" s="19" t="s">
        <v>0</v>
      </c>
      <c r="E1260" s="20">
        <v>36</v>
      </c>
      <c r="F1260" s="20">
        <v>1</v>
      </c>
      <c r="G1260" s="20">
        <v>1</v>
      </c>
      <c r="H1260" s="21">
        <v>13.81</v>
      </c>
      <c r="I1260" s="21">
        <v>12.46</v>
      </c>
      <c r="J1260" s="21">
        <v>0.04</v>
      </c>
      <c r="K1260" s="23">
        <v>6925808309978</v>
      </c>
      <c r="L1260" s="24"/>
      <c r="M1260" s="25">
        <f>C1260*L1260</f>
        <v>0</v>
      </c>
      <c r="N1260" s="26">
        <f t="shared" si="121"/>
        <v>0</v>
      </c>
      <c r="O1260" s="26">
        <f t="shared" si="122"/>
        <v>0</v>
      </c>
      <c r="P1260" s="27">
        <f t="shared" si="123"/>
        <v>0</v>
      </c>
    </row>
    <row r="1261" spans="1:16" ht="18.75" customHeight="1">
      <c r="A1261" s="259" t="s">
        <v>2268</v>
      </c>
      <c r="B1261" s="260"/>
      <c r="C1261" s="260"/>
      <c r="D1261" s="260"/>
      <c r="E1261" s="260"/>
      <c r="F1261" s="260"/>
      <c r="G1261" s="260"/>
      <c r="H1261" s="260"/>
      <c r="I1261" s="260"/>
      <c r="J1261" s="260"/>
      <c r="K1261" s="260"/>
      <c r="L1261" s="260"/>
      <c r="M1261" s="260"/>
      <c r="N1261" s="260"/>
      <c r="O1261" s="260"/>
      <c r="P1261" s="261"/>
    </row>
    <row r="1262" spans="1:16" s="61" customFormat="1" ht="18.75" customHeight="1">
      <c r="A1262" s="69">
        <v>200426</v>
      </c>
      <c r="B1262" s="159" t="s">
        <v>516</v>
      </c>
      <c r="C1262" s="237">
        <v>1372.19</v>
      </c>
      <c r="D1262" s="19" t="s">
        <v>2080</v>
      </c>
      <c r="E1262" s="20">
        <v>90</v>
      </c>
      <c r="F1262" s="20">
        <v>1</v>
      </c>
      <c r="G1262" s="20">
        <v>1</v>
      </c>
      <c r="H1262" s="21">
        <v>20.13</v>
      </c>
      <c r="I1262" s="21">
        <v>18.18</v>
      </c>
      <c r="J1262" s="21">
        <v>0.04</v>
      </c>
      <c r="K1262" s="23">
        <v>6925808309923</v>
      </c>
      <c r="L1262" s="24"/>
      <c r="M1262" s="25">
        <f>C1262*L1262</f>
        <v>0</v>
      </c>
      <c r="N1262" s="26">
        <f t="shared" ref="N1262:N1267" si="124">H1262/E1262*L1262</f>
        <v>0</v>
      </c>
      <c r="O1262" s="26">
        <f t="shared" ref="O1262:O1267" si="125">I1262/E1262*L1262</f>
        <v>0</v>
      </c>
      <c r="P1262" s="27">
        <f t="shared" ref="P1262:P1267" si="126">J1262/E1262*L1262</f>
        <v>0</v>
      </c>
    </row>
    <row r="1263" spans="1:16" s="61" customFormat="1" ht="18.75" customHeight="1">
      <c r="A1263" s="69">
        <v>200427</v>
      </c>
      <c r="B1263" s="159" t="s">
        <v>517</v>
      </c>
      <c r="C1263" s="237">
        <v>1492.55</v>
      </c>
      <c r="D1263" s="19" t="s">
        <v>0</v>
      </c>
      <c r="E1263" s="20">
        <v>90</v>
      </c>
      <c r="F1263" s="20">
        <v>1</v>
      </c>
      <c r="G1263" s="20">
        <v>1</v>
      </c>
      <c r="H1263" s="21">
        <v>20.13</v>
      </c>
      <c r="I1263" s="21">
        <v>18.18</v>
      </c>
      <c r="J1263" s="21">
        <v>0.04</v>
      </c>
      <c r="K1263" s="23">
        <v>6925808309930</v>
      </c>
      <c r="L1263" s="24"/>
      <c r="M1263" s="25">
        <f>C1263*L1263</f>
        <v>0</v>
      </c>
      <c r="N1263" s="26">
        <f t="shared" si="124"/>
        <v>0</v>
      </c>
      <c r="O1263" s="26">
        <f t="shared" si="125"/>
        <v>0</v>
      </c>
      <c r="P1263" s="27">
        <f t="shared" si="126"/>
        <v>0</v>
      </c>
    </row>
    <row r="1264" spans="1:16" s="61" customFormat="1" ht="18.75" customHeight="1">
      <c r="A1264" s="69">
        <v>200428</v>
      </c>
      <c r="B1264" s="159" t="s">
        <v>518</v>
      </c>
      <c r="C1264" s="237">
        <v>1691.26</v>
      </c>
      <c r="D1264" s="19" t="s">
        <v>0</v>
      </c>
      <c r="E1264" s="20">
        <v>90</v>
      </c>
      <c r="F1264" s="20">
        <v>1</v>
      </c>
      <c r="G1264" s="20">
        <v>1</v>
      </c>
      <c r="H1264" s="21">
        <v>20.13</v>
      </c>
      <c r="I1264" s="21">
        <v>18.18</v>
      </c>
      <c r="J1264" s="21">
        <v>0.04</v>
      </c>
      <c r="K1264" s="23">
        <v>6925808309947</v>
      </c>
      <c r="L1264" s="24"/>
      <c r="M1264" s="25">
        <f>C1264*L1264</f>
        <v>0</v>
      </c>
      <c r="N1264" s="26">
        <f t="shared" si="124"/>
        <v>0</v>
      </c>
      <c r="O1264" s="26">
        <f t="shared" si="125"/>
        <v>0</v>
      </c>
      <c r="P1264" s="27">
        <f t="shared" si="126"/>
        <v>0</v>
      </c>
    </row>
    <row r="1265" spans="1:16" s="61" customFormat="1" ht="18.75" customHeight="1">
      <c r="A1265" s="69">
        <v>200423</v>
      </c>
      <c r="B1265" s="159" t="s">
        <v>519</v>
      </c>
      <c r="C1265" s="237">
        <v>1928.01</v>
      </c>
      <c r="D1265" s="19" t="s">
        <v>0</v>
      </c>
      <c r="E1265" s="20">
        <v>36</v>
      </c>
      <c r="F1265" s="20">
        <v>1</v>
      </c>
      <c r="G1265" s="20">
        <v>1</v>
      </c>
      <c r="H1265" s="21">
        <v>13.49</v>
      </c>
      <c r="I1265" s="21">
        <v>12.14</v>
      </c>
      <c r="J1265" s="21">
        <v>0.04</v>
      </c>
      <c r="K1265" s="23">
        <v>6925808309893</v>
      </c>
      <c r="L1265" s="24"/>
      <c r="M1265" s="25">
        <f>C1265*L1265</f>
        <v>0</v>
      </c>
      <c r="N1265" s="26">
        <f t="shared" si="124"/>
        <v>0</v>
      </c>
      <c r="O1265" s="26">
        <f t="shared" si="125"/>
        <v>0</v>
      </c>
      <c r="P1265" s="27">
        <f t="shared" si="126"/>
        <v>0</v>
      </c>
    </row>
    <row r="1266" spans="1:16" s="61" customFormat="1" ht="18.75" customHeight="1">
      <c r="A1266" s="69">
        <v>200424</v>
      </c>
      <c r="B1266" s="159" t="s">
        <v>520</v>
      </c>
      <c r="C1266" s="237">
        <v>2502.89</v>
      </c>
      <c r="D1266" s="19" t="s">
        <v>0</v>
      </c>
      <c r="E1266" s="20">
        <v>36</v>
      </c>
      <c r="F1266" s="20">
        <v>1</v>
      </c>
      <c r="G1266" s="20">
        <v>1</v>
      </c>
      <c r="H1266" s="21">
        <v>13.49</v>
      </c>
      <c r="I1266" s="21">
        <v>12.14</v>
      </c>
      <c r="J1266" s="21">
        <v>0.04</v>
      </c>
      <c r="K1266" s="23">
        <v>6925808309909</v>
      </c>
      <c r="L1266" s="24"/>
      <c r="M1266" s="25">
        <f>C1266*L1266</f>
        <v>0</v>
      </c>
      <c r="N1266" s="26">
        <f t="shared" si="124"/>
        <v>0</v>
      </c>
      <c r="O1266" s="26">
        <f t="shared" si="125"/>
        <v>0</v>
      </c>
      <c r="P1266" s="27">
        <f t="shared" si="126"/>
        <v>0</v>
      </c>
    </row>
    <row r="1267" spans="1:16" s="61" customFormat="1" ht="18.75" customHeight="1">
      <c r="A1267" s="69">
        <v>200425</v>
      </c>
      <c r="B1267" s="159" t="s">
        <v>521</v>
      </c>
      <c r="C1267" s="237">
        <v>2502.89</v>
      </c>
      <c r="D1267" s="19" t="s">
        <v>0</v>
      </c>
      <c r="E1267" s="20">
        <v>36</v>
      </c>
      <c r="F1267" s="20">
        <v>1</v>
      </c>
      <c r="G1267" s="20">
        <v>1</v>
      </c>
      <c r="H1267" s="21">
        <v>13.49</v>
      </c>
      <c r="I1267" s="21">
        <v>12.14</v>
      </c>
      <c r="J1267" s="21">
        <v>0.04</v>
      </c>
      <c r="K1267" s="23">
        <v>6925808309916</v>
      </c>
      <c r="L1267" s="24"/>
      <c r="M1267" s="25">
        <f>C1267*L1267</f>
        <v>0</v>
      </c>
      <c r="N1267" s="26">
        <f t="shared" si="124"/>
        <v>0</v>
      </c>
      <c r="O1267" s="26">
        <f t="shared" si="125"/>
        <v>0</v>
      </c>
      <c r="P1267" s="27">
        <f t="shared" si="126"/>
        <v>0</v>
      </c>
    </row>
    <row r="1268" spans="1:16" ht="18.75" customHeight="1">
      <c r="A1268" s="253" t="s">
        <v>2269</v>
      </c>
      <c r="B1268" s="254"/>
      <c r="C1268" s="254"/>
      <c r="D1268" s="254"/>
      <c r="E1268" s="254"/>
      <c r="F1268" s="254"/>
      <c r="G1268" s="254"/>
      <c r="H1268" s="254"/>
      <c r="I1268" s="254"/>
      <c r="J1268" s="254"/>
      <c r="K1268" s="254"/>
      <c r="L1268" s="254"/>
      <c r="M1268" s="254"/>
      <c r="N1268" s="254"/>
      <c r="O1268" s="254"/>
      <c r="P1268" s="255"/>
    </row>
    <row r="1269" spans="1:16" ht="18.75" customHeight="1">
      <c r="A1269" s="250" t="s">
        <v>2270</v>
      </c>
      <c r="B1269" s="251"/>
      <c r="C1269" s="251"/>
      <c r="D1269" s="251"/>
      <c r="E1269" s="251"/>
      <c r="F1269" s="251"/>
      <c r="G1269" s="251"/>
      <c r="H1269" s="251"/>
      <c r="I1269" s="251"/>
      <c r="J1269" s="251"/>
      <c r="K1269" s="251"/>
      <c r="L1269" s="251"/>
      <c r="M1269" s="251"/>
      <c r="N1269" s="251"/>
      <c r="O1269" s="251"/>
      <c r="P1269" s="252"/>
    </row>
    <row r="1270" spans="1:16" s="29" customFormat="1" ht="18.75" customHeight="1">
      <c r="A1270" s="69">
        <v>401052</v>
      </c>
      <c r="B1270" s="159" t="s">
        <v>2056</v>
      </c>
      <c r="C1270" s="241">
        <v>118.68</v>
      </c>
      <c r="D1270" s="19" t="s">
        <v>0</v>
      </c>
      <c r="E1270" s="20">
        <v>120</v>
      </c>
      <c r="F1270" s="20">
        <v>12</v>
      </c>
      <c r="G1270" s="20">
        <v>12</v>
      </c>
      <c r="H1270" s="21">
        <v>8.73</v>
      </c>
      <c r="I1270" s="21">
        <v>7.8</v>
      </c>
      <c r="J1270" s="22">
        <v>0.03</v>
      </c>
      <c r="K1270" s="23">
        <v>6925808348694</v>
      </c>
      <c r="L1270" s="24"/>
      <c r="M1270" s="25">
        <f>C1270*L1270</f>
        <v>0</v>
      </c>
      <c r="N1270" s="26">
        <f>H1270/E1270*L1270</f>
        <v>0</v>
      </c>
      <c r="O1270" s="26">
        <f>I1270/E1270*L1270</f>
        <v>0</v>
      </c>
      <c r="P1270" s="27">
        <f>J1270/E1270*L1270</f>
        <v>0</v>
      </c>
    </row>
    <row r="1271" spans="1:16" s="29" customFormat="1" ht="18.75" customHeight="1">
      <c r="A1271" s="89">
        <v>401056</v>
      </c>
      <c r="B1271" s="172" t="s">
        <v>2057</v>
      </c>
      <c r="C1271" s="238">
        <v>149.78</v>
      </c>
      <c r="D1271" s="88" t="s">
        <v>0</v>
      </c>
      <c r="E1271" s="80">
        <v>120</v>
      </c>
      <c r="F1271" s="80">
        <v>12</v>
      </c>
      <c r="G1271" s="80">
        <v>12</v>
      </c>
      <c r="H1271" s="81">
        <v>8.61</v>
      </c>
      <c r="I1271" s="81">
        <v>7.68</v>
      </c>
      <c r="J1271" s="82">
        <v>0.03</v>
      </c>
      <c r="K1271" s="83">
        <v>6925808348700</v>
      </c>
      <c r="L1271" s="84"/>
      <c r="M1271" s="85">
        <f>C1271*L1271</f>
        <v>0</v>
      </c>
      <c r="N1271" s="86">
        <f>H1271/E1271*L1271</f>
        <v>0</v>
      </c>
      <c r="O1271" s="86">
        <f>I1271/E1271*L1271</f>
        <v>0</v>
      </c>
      <c r="P1271" s="87">
        <f>J1271/E1271*L1271</f>
        <v>0</v>
      </c>
    </row>
    <row r="1272" spans="1:16" s="29" customFormat="1" ht="18.75" customHeight="1">
      <c r="A1272" s="69">
        <v>401060</v>
      </c>
      <c r="B1272" s="159" t="s">
        <v>2058</v>
      </c>
      <c r="C1272" s="241">
        <v>149.78</v>
      </c>
      <c r="D1272" s="19" t="s">
        <v>0</v>
      </c>
      <c r="E1272" s="20">
        <v>120</v>
      </c>
      <c r="F1272" s="20">
        <v>12</v>
      </c>
      <c r="G1272" s="20">
        <v>12</v>
      </c>
      <c r="H1272" s="21">
        <v>9.09</v>
      </c>
      <c r="I1272" s="21">
        <v>8.16</v>
      </c>
      <c r="J1272" s="22">
        <v>0.03</v>
      </c>
      <c r="K1272" s="23">
        <v>6925808348687</v>
      </c>
      <c r="L1272" s="24"/>
      <c r="M1272" s="25">
        <f>C1272*L1272</f>
        <v>0</v>
      </c>
      <c r="N1272" s="26">
        <f>H1272/E1272*L1272</f>
        <v>0</v>
      </c>
      <c r="O1272" s="26">
        <f>I1272/E1272*L1272</f>
        <v>0</v>
      </c>
      <c r="P1272" s="27">
        <f>J1272/E1272*L1272</f>
        <v>0</v>
      </c>
    </row>
    <row r="1273" spans="1:16" s="29" customFormat="1" ht="18.75" customHeight="1">
      <c r="A1273" s="69">
        <v>401048</v>
      </c>
      <c r="B1273" s="159" t="s">
        <v>2059</v>
      </c>
      <c r="C1273" s="241">
        <v>149.78</v>
      </c>
      <c r="D1273" s="19" t="s">
        <v>0</v>
      </c>
      <c r="E1273" s="20">
        <v>120</v>
      </c>
      <c r="F1273" s="20">
        <v>12</v>
      </c>
      <c r="G1273" s="20">
        <v>12</v>
      </c>
      <c r="H1273" s="21">
        <v>9.09</v>
      </c>
      <c r="I1273" s="21">
        <v>8.16</v>
      </c>
      <c r="J1273" s="22">
        <v>0.03</v>
      </c>
      <c r="K1273" s="23">
        <v>6901800690573</v>
      </c>
      <c r="L1273" s="24"/>
      <c r="M1273" s="25">
        <f>C1273*L1273</f>
        <v>0</v>
      </c>
      <c r="N1273" s="26">
        <f t="shared" ref="N1273:N1285" si="127">H1273/E1273*L1273</f>
        <v>0</v>
      </c>
      <c r="O1273" s="26">
        <f t="shared" ref="O1273:O1285" si="128">I1273/E1273*L1273</f>
        <v>0</v>
      </c>
      <c r="P1273" s="27">
        <f t="shared" ref="P1273:P1285" si="129">J1273/E1273*L1273</f>
        <v>0</v>
      </c>
    </row>
    <row r="1274" spans="1:16" s="29" customFormat="1" ht="18.75" customHeight="1">
      <c r="A1274" s="69">
        <v>401053</v>
      </c>
      <c r="B1274" s="159" t="s">
        <v>2060</v>
      </c>
      <c r="C1274" s="241">
        <v>237.28</v>
      </c>
      <c r="D1274" s="19" t="s">
        <v>0</v>
      </c>
      <c r="E1274" s="20">
        <v>60</v>
      </c>
      <c r="F1274" s="20">
        <v>6</v>
      </c>
      <c r="G1274" s="20">
        <v>6</v>
      </c>
      <c r="H1274" s="21">
        <v>8.73</v>
      </c>
      <c r="I1274" s="21">
        <v>7.8</v>
      </c>
      <c r="J1274" s="22">
        <v>0.03</v>
      </c>
      <c r="K1274" s="23">
        <v>6925808348724</v>
      </c>
      <c r="L1274" s="24"/>
      <c r="M1274" s="25">
        <f>C1274*L1274</f>
        <v>0</v>
      </c>
      <c r="N1274" s="26">
        <f t="shared" si="127"/>
        <v>0</v>
      </c>
      <c r="O1274" s="26">
        <f t="shared" si="128"/>
        <v>0</v>
      </c>
      <c r="P1274" s="27">
        <f t="shared" si="129"/>
        <v>0</v>
      </c>
    </row>
    <row r="1275" spans="1:16" s="29" customFormat="1" ht="18.75" customHeight="1">
      <c r="A1275" s="69">
        <v>401057</v>
      </c>
      <c r="B1275" s="159" t="s">
        <v>2061</v>
      </c>
      <c r="C1275" s="241">
        <v>298.02</v>
      </c>
      <c r="D1275" s="19" t="s">
        <v>0</v>
      </c>
      <c r="E1275" s="20">
        <v>60</v>
      </c>
      <c r="F1275" s="20">
        <v>6</v>
      </c>
      <c r="G1275" s="20">
        <v>6</v>
      </c>
      <c r="H1275" s="21">
        <v>8.67</v>
      </c>
      <c r="I1275" s="21">
        <v>7.74</v>
      </c>
      <c r="J1275" s="22">
        <v>0.03</v>
      </c>
      <c r="K1275" s="23">
        <v>6925808348786</v>
      </c>
      <c r="L1275" s="24"/>
      <c r="M1275" s="25">
        <f>C1275*L1275</f>
        <v>0</v>
      </c>
      <c r="N1275" s="26">
        <f t="shared" si="127"/>
        <v>0</v>
      </c>
      <c r="O1275" s="26">
        <f t="shared" si="128"/>
        <v>0</v>
      </c>
      <c r="P1275" s="27">
        <f t="shared" si="129"/>
        <v>0</v>
      </c>
    </row>
    <row r="1276" spans="1:16" s="29" customFormat="1" ht="18.75" customHeight="1">
      <c r="A1276" s="69">
        <v>401061</v>
      </c>
      <c r="B1276" s="159" t="s">
        <v>2062</v>
      </c>
      <c r="C1276" s="241">
        <v>298.02</v>
      </c>
      <c r="D1276" s="19" t="s">
        <v>0</v>
      </c>
      <c r="E1276" s="20">
        <v>60</v>
      </c>
      <c r="F1276" s="20">
        <v>6</v>
      </c>
      <c r="G1276" s="20">
        <v>6</v>
      </c>
      <c r="H1276" s="21">
        <v>9.09</v>
      </c>
      <c r="I1276" s="21">
        <v>8.16</v>
      </c>
      <c r="J1276" s="22">
        <v>0.03</v>
      </c>
      <c r="K1276" s="23">
        <v>6925808348717</v>
      </c>
      <c r="L1276" s="24"/>
      <c r="M1276" s="25">
        <f>C1276*L1276</f>
        <v>0</v>
      </c>
      <c r="N1276" s="26">
        <f t="shared" si="127"/>
        <v>0</v>
      </c>
      <c r="O1276" s="26">
        <f t="shared" si="128"/>
        <v>0</v>
      </c>
      <c r="P1276" s="27">
        <f t="shared" si="129"/>
        <v>0</v>
      </c>
    </row>
    <row r="1277" spans="1:16" s="29" customFormat="1" ht="18.75" customHeight="1">
      <c r="A1277" s="69">
        <v>401049</v>
      </c>
      <c r="B1277" s="159" t="s">
        <v>2063</v>
      </c>
      <c r="C1277" s="241">
        <v>298.02</v>
      </c>
      <c r="D1277" s="19" t="s">
        <v>0</v>
      </c>
      <c r="E1277" s="20">
        <v>60</v>
      </c>
      <c r="F1277" s="20">
        <v>6</v>
      </c>
      <c r="G1277" s="20">
        <v>6</v>
      </c>
      <c r="H1277" s="21">
        <v>9.09</v>
      </c>
      <c r="I1277" s="21">
        <v>8.16</v>
      </c>
      <c r="J1277" s="22">
        <v>0.03</v>
      </c>
      <c r="K1277" s="23">
        <v>6901800690580</v>
      </c>
      <c r="L1277" s="24"/>
      <c r="M1277" s="25">
        <f>C1277*L1277</f>
        <v>0</v>
      </c>
      <c r="N1277" s="26">
        <f t="shared" si="127"/>
        <v>0</v>
      </c>
      <c r="O1277" s="26">
        <f t="shared" si="128"/>
        <v>0</v>
      </c>
      <c r="P1277" s="27">
        <f t="shared" si="129"/>
        <v>0</v>
      </c>
    </row>
    <row r="1278" spans="1:16" s="29" customFormat="1" ht="18.75" customHeight="1">
      <c r="A1278" s="69">
        <v>401054</v>
      </c>
      <c r="B1278" s="159" t="s">
        <v>2064</v>
      </c>
      <c r="C1278" s="241">
        <v>355.81</v>
      </c>
      <c r="D1278" s="19" t="s">
        <v>0</v>
      </c>
      <c r="E1278" s="20">
        <v>40</v>
      </c>
      <c r="F1278" s="20">
        <v>4</v>
      </c>
      <c r="G1278" s="20">
        <v>4</v>
      </c>
      <c r="H1278" s="21">
        <v>8.77</v>
      </c>
      <c r="I1278" s="21">
        <v>7.84</v>
      </c>
      <c r="J1278" s="22">
        <v>0.03</v>
      </c>
      <c r="K1278" s="23">
        <v>6925808348748</v>
      </c>
      <c r="L1278" s="24"/>
      <c r="M1278" s="25">
        <f>C1278*L1278</f>
        <v>0</v>
      </c>
      <c r="N1278" s="26">
        <f t="shared" si="127"/>
        <v>0</v>
      </c>
      <c r="O1278" s="26">
        <f t="shared" si="128"/>
        <v>0</v>
      </c>
      <c r="P1278" s="27">
        <f t="shared" si="129"/>
        <v>0</v>
      </c>
    </row>
    <row r="1279" spans="1:16" s="29" customFormat="1" ht="18.75" customHeight="1">
      <c r="A1279" s="69">
        <v>401058</v>
      </c>
      <c r="B1279" s="159" t="s">
        <v>2065</v>
      </c>
      <c r="C1279" s="241">
        <v>444.84</v>
      </c>
      <c r="D1279" s="19" t="s">
        <v>0</v>
      </c>
      <c r="E1279" s="20">
        <v>40</v>
      </c>
      <c r="F1279" s="20">
        <v>4</v>
      </c>
      <c r="G1279" s="20">
        <v>4</v>
      </c>
      <c r="H1279" s="21">
        <v>8.69</v>
      </c>
      <c r="I1279" s="21">
        <v>7.76</v>
      </c>
      <c r="J1279" s="22">
        <v>0.03</v>
      </c>
      <c r="K1279" s="23">
        <v>6925808348755</v>
      </c>
      <c r="L1279" s="24"/>
      <c r="M1279" s="25">
        <f>C1279*L1279</f>
        <v>0</v>
      </c>
      <c r="N1279" s="26">
        <f t="shared" si="127"/>
        <v>0</v>
      </c>
      <c r="O1279" s="26">
        <f t="shared" si="128"/>
        <v>0</v>
      </c>
      <c r="P1279" s="27">
        <f t="shared" si="129"/>
        <v>0</v>
      </c>
    </row>
    <row r="1280" spans="1:16" s="29" customFormat="1" ht="18.75" customHeight="1">
      <c r="A1280" s="69">
        <v>401062</v>
      </c>
      <c r="B1280" s="159" t="s">
        <v>2066</v>
      </c>
      <c r="C1280" s="241">
        <v>444.84</v>
      </c>
      <c r="D1280" s="19" t="s">
        <v>0</v>
      </c>
      <c r="E1280" s="20">
        <v>40</v>
      </c>
      <c r="F1280" s="20">
        <v>4</v>
      </c>
      <c r="G1280" s="20">
        <v>4</v>
      </c>
      <c r="H1280" s="21">
        <v>9.09</v>
      </c>
      <c r="I1280" s="21">
        <v>8.16</v>
      </c>
      <c r="J1280" s="22">
        <v>0.03</v>
      </c>
      <c r="K1280" s="23">
        <v>6925808348731</v>
      </c>
      <c r="L1280" s="24"/>
      <c r="M1280" s="25">
        <f>C1280*L1280</f>
        <v>0</v>
      </c>
      <c r="N1280" s="26">
        <f t="shared" si="127"/>
        <v>0</v>
      </c>
      <c r="O1280" s="26">
        <f t="shared" si="128"/>
        <v>0</v>
      </c>
      <c r="P1280" s="27">
        <f t="shared" si="129"/>
        <v>0</v>
      </c>
    </row>
    <row r="1281" spans="1:16" s="29" customFormat="1" ht="18.75" customHeight="1">
      <c r="A1281" s="69">
        <v>401050</v>
      </c>
      <c r="B1281" s="159" t="s">
        <v>2067</v>
      </c>
      <c r="C1281" s="241">
        <v>444.84</v>
      </c>
      <c r="D1281" s="19" t="s">
        <v>0</v>
      </c>
      <c r="E1281" s="20">
        <v>40</v>
      </c>
      <c r="F1281" s="20">
        <v>4</v>
      </c>
      <c r="G1281" s="20">
        <v>4</v>
      </c>
      <c r="H1281" s="21">
        <v>9.09</v>
      </c>
      <c r="I1281" s="21">
        <v>8.16</v>
      </c>
      <c r="J1281" s="22">
        <v>0.03</v>
      </c>
      <c r="K1281" s="23">
        <v>6901800690597</v>
      </c>
      <c r="L1281" s="24"/>
      <c r="M1281" s="25">
        <f>C1281*L1281</f>
        <v>0</v>
      </c>
      <c r="N1281" s="26">
        <f t="shared" si="127"/>
        <v>0</v>
      </c>
      <c r="O1281" s="26">
        <f t="shared" si="128"/>
        <v>0</v>
      </c>
      <c r="P1281" s="27">
        <f t="shared" si="129"/>
        <v>0</v>
      </c>
    </row>
    <row r="1282" spans="1:16" s="29" customFormat="1" ht="18.75" customHeight="1">
      <c r="A1282" s="69">
        <v>401055</v>
      </c>
      <c r="B1282" s="159" t="s">
        <v>2068</v>
      </c>
      <c r="C1282" s="241">
        <v>473.05</v>
      </c>
      <c r="D1282" s="19" t="s">
        <v>0</v>
      </c>
      <c r="E1282" s="20">
        <v>30</v>
      </c>
      <c r="F1282" s="20">
        <v>3</v>
      </c>
      <c r="G1282" s="20">
        <v>3</v>
      </c>
      <c r="H1282" s="21">
        <v>8.73</v>
      </c>
      <c r="I1282" s="21">
        <v>7.8</v>
      </c>
      <c r="J1282" s="22">
        <v>0.03</v>
      </c>
      <c r="K1282" s="23">
        <v>6925808348779</v>
      </c>
      <c r="L1282" s="24"/>
      <c r="M1282" s="25">
        <f>C1282*L1282</f>
        <v>0</v>
      </c>
      <c r="N1282" s="26">
        <f t="shared" si="127"/>
        <v>0</v>
      </c>
      <c r="O1282" s="26">
        <f t="shared" si="128"/>
        <v>0</v>
      </c>
      <c r="P1282" s="27">
        <f t="shared" si="129"/>
        <v>0</v>
      </c>
    </row>
    <row r="1283" spans="1:16" s="29" customFormat="1" ht="18.75" customHeight="1">
      <c r="A1283" s="69">
        <v>401059</v>
      </c>
      <c r="B1283" s="159" t="s">
        <v>2069</v>
      </c>
      <c r="C1283" s="241">
        <v>594.66999999999996</v>
      </c>
      <c r="D1283" s="19" t="s">
        <v>0</v>
      </c>
      <c r="E1283" s="20">
        <v>30</v>
      </c>
      <c r="F1283" s="20">
        <v>3</v>
      </c>
      <c r="G1283" s="20">
        <v>3</v>
      </c>
      <c r="H1283" s="21">
        <v>8.67</v>
      </c>
      <c r="I1283" s="21">
        <v>7.74</v>
      </c>
      <c r="J1283" s="22">
        <v>0.03</v>
      </c>
      <c r="K1283" s="23">
        <v>6925808348793</v>
      </c>
      <c r="L1283" s="24"/>
      <c r="M1283" s="25">
        <f>C1283*L1283</f>
        <v>0</v>
      </c>
      <c r="N1283" s="26">
        <f t="shared" si="127"/>
        <v>0</v>
      </c>
      <c r="O1283" s="26">
        <f t="shared" si="128"/>
        <v>0</v>
      </c>
      <c r="P1283" s="27">
        <f t="shared" si="129"/>
        <v>0</v>
      </c>
    </row>
    <row r="1284" spans="1:16" s="29" customFormat="1" ht="18.75" customHeight="1">
      <c r="A1284" s="69">
        <v>401063</v>
      </c>
      <c r="B1284" s="159" t="s">
        <v>2070</v>
      </c>
      <c r="C1284" s="241">
        <v>594.66999999999996</v>
      </c>
      <c r="D1284" s="19" t="s">
        <v>0</v>
      </c>
      <c r="E1284" s="20">
        <v>30</v>
      </c>
      <c r="F1284" s="20">
        <v>3</v>
      </c>
      <c r="G1284" s="20">
        <v>3</v>
      </c>
      <c r="H1284" s="21">
        <v>9.09</v>
      </c>
      <c r="I1284" s="21">
        <v>8.16</v>
      </c>
      <c r="J1284" s="22">
        <v>0.03</v>
      </c>
      <c r="K1284" s="23">
        <v>6925808348762</v>
      </c>
      <c r="L1284" s="24"/>
      <c r="M1284" s="25">
        <f>C1284*L1284</f>
        <v>0</v>
      </c>
      <c r="N1284" s="26">
        <f t="shared" si="127"/>
        <v>0</v>
      </c>
      <c r="O1284" s="26">
        <f t="shared" si="128"/>
        <v>0</v>
      </c>
      <c r="P1284" s="27">
        <f t="shared" si="129"/>
        <v>0</v>
      </c>
    </row>
    <row r="1285" spans="1:16" s="29" customFormat="1" ht="18.75" customHeight="1">
      <c r="A1285" s="69">
        <v>401051</v>
      </c>
      <c r="B1285" s="159" t="s">
        <v>2071</v>
      </c>
      <c r="C1285" s="241">
        <v>594.66999999999996</v>
      </c>
      <c r="D1285" s="19" t="s">
        <v>0</v>
      </c>
      <c r="E1285" s="20">
        <v>30</v>
      </c>
      <c r="F1285" s="20">
        <v>3</v>
      </c>
      <c r="G1285" s="20">
        <v>3</v>
      </c>
      <c r="H1285" s="21">
        <v>9.09</v>
      </c>
      <c r="I1285" s="21">
        <v>8.16</v>
      </c>
      <c r="J1285" s="22">
        <v>0.03</v>
      </c>
      <c r="K1285" s="23">
        <v>6901800690603</v>
      </c>
      <c r="L1285" s="24"/>
      <c r="M1285" s="25">
        <f>C1285*L1285</f>
        <v>0</v>
      </c>
      <c r="N1285" s="26">
        <f t="shared" si="127"/>
        <v>0</v>
      </c>
      <c r="O1285" s="26">
        <f t="shared" si="128"/>
        <v>0</v>
      </c>
      <c r="P1285" s="27">
        <f t="shared" si="129"/>
        <v>0</v>
      </c>
    </row>
    <row r="1286" spans="1:16" s="29" customFormat="1" ht="18.75" customHeight="1">
      <c r="A1286" s="69">
        <v>401012</v>
      </c>
      <c r="B1286" s="159" t="s">
        <v>3071</v>
      </c>
      <c r="C1286" s="241">
        <v>146.78</v>
      </c>
      <c r="D1286" s="19" t="s">
        <v>0</v>
      </c>
      <c r="E1286" s="20">
        <v>120</v>
      </c>
      <c r="F1286" s="20">
        <v>12</v>
      </c>
      <c r="G1286" s="20">
        <v>12</v>
      </c>
      <c r="H1286" s="21">
        <v>9.09</v>
      </c>
      <c r="I1286" s="21">
        <v>8.16</v>
      </c>
      <c r="J1286" s="22">
        <v>0.03</v>
      </c>
      <c r="K1286" s="23">
        <v>6925808348687</v>
      </c>
      <c r="L1286" s="24"/>
      <c r="M1286" s="25">
        <f>C1286*L1286</f>
        <v>0</v>
      </c>
      <c r="N1286" s="26">
        <f>H1286/E1286*L1286</f>
        <v>0</v>
      </c>
      <c r="O1286" s="26">
        <f>I1286/E1286*L1286</f>
        <v>0</v>
      </c>
      <c r="P1286" s="27">
        <f>J1286/E1286*L1286</f>
        <v>0</v>
      </c>
    </row>
    <row r="1287" spans="1:16" s="29" customFormat="1" ht="18.75" customHeight="1">
      <c r="A1287" s="69">
        <v>401016</v>
      </c>
      <c r="B1287" s="159" t="s">
        <v>2051</v>
      </c>
      <c r="C1287" s="241">
        <v>232.54</v>
      </c>
      <c r="D1287" s="19" t="s">
        <v>0</v>
      </c>
      <c r="E1287" s="20">
        <v>60</v>
      </c>
      <c r="F1287" s="20">
        <v>6</v>
      </c>
      <c r="G1287" s="20">
        <v>6</v>
      </c>
      <c r="H1287" s="21">
        <v>8.73</v>
      </c>
      <c r="I1287" s="21">
        <v>7.8</v>
      </c>
      <c r="J1287" s="22">
        <v>0.03</v>
      </c>
      <c r="K1287" s="23">
        <v>6925808348724</v>
      </c>
      <c r="L1287" s="24"/>
      <c r="M1287" s="25">
        <f>C1287*L1287</f>
        <v>0</v>
      </c>
      <c r="N1287" s="26">
        <f>H1287/E1287*L1287</f>
        <v>0</v>
      </c>
      <c r="O1287" s="26">
        <f>I1287/E1287*L1287</f>
        <v>0</v>
      </c>
      <c r="P1287" s="27">
        <f>J1287/E1287*L1287</f>
        <v>0</v>
      </c>
    </row>
    <row r="1288" spans="1:16" s="29" customFormat="1" ht="18.75" customHeight="1">
      <c r="A1288" s="69">
        <v>401019</v>
      </c>
      <c r="B1288" s="159" t="s">
        <v>3072</v>
      </c>
      <c r="C1288" s="241">
        <v>435.96</v>
      </c>
      <c r="D1288" s="19" t="s">
        <v>0</v>
      </c>
      <c r="E1288" s="20">
        <v>40</v>
      </c>
      <c r="F1288" s="20">
        <v>4</v>
      </c>
      <c r="G1288" s="20">
        <v>4</v>
      </c>
      <c r="H1288" s="21">
        <v>8.69</v>
      </c>
      <c r="I1288" s="21">
        <v>7.76</v>
      </c>
      <c r="J1288" s="22">
        <v>0.03</v>
      </c>
      <c r="K1288" s="23">
        <v>6925808348755</v>
      </c>
      <c r="L1288" s="24"/>
      <c r="M1288" s="25">
        <f>C1288*L1288</f>
        <v>0</v>
      </c>
      <c r="N1288" s="26">
        <f>H1288/E1288*L1288</f>
        <v>0</v>
      </c>
      <c r="O1288" s="26">
        <f>I1288/E1288*L1288</f>
        <v>0</v>
      </c>
      <c r="P1288" s="27">
        <f>J1288/E1288*L1288</f>
        <v>0</v>
      </c>
    </row>
    <row r="1289" spans="1:16" ht="18.75" customHeight="1">
      <c r="A1289" s="265" t="s">
        <v>2271</v>
      </c>
      <c r="B1289" s="266"/>
      <c r="C1289" s="266"/>
      <c r="D1289" s="266"/>
      <c r="E1289" s="266"/>
      <c r="F1289" s="266"/>
      <c r="G1289" s="266"/>
      <c r="H1289" s="266"/>
      <c r="I1289" s="266"/>
      <c r="J1289" s="266"/>
      <c r="K1289" s="266"/>
      <c r="L1289" s="266"/>
      <c r="M1289" s="266"/>
      <c r="N1289" s="266"/>
      <c r="O1289" s="266"/>
      <c r="P1289" s="267"/>
    </row>
    <row r="1290" spans="1:16" s="29" customFormat="1" ht="18.75" customHeight="1">
      <c r="A1290" s="69">
        <v>398037</v>
      </c>
      <c r="B1290" s="159" t="s">
        <v>3073</v>
      </c>
      <c r="C1290" s="241">
        <v>138.88999999999999</v>
      </c>
      <c r="D1290" s="19" t="s">
        <v>0</v>
      </c>
      <c r="E1290" s="20">
        <v>180</v>
      </c>
      <c r="F1290" s="20">
        <v>12</v>
      </c>
      <c r="G1290" s="20">
        <v>12</v>
      </c>
      <c r="H1290" s="21">
        <v>16.079999999999998</v>
      </c>
      <c r="I1290" s="21">
        <v>14.76</v>
      </c>
      <c r="J1290" s="22">
        <v>0.03</v>
      </c>
      <c r="K1290" s="23">
        <v>6925808314347</v>
      </c>
      <c r="L1290" s="24"/>
      <c r="M1290" s="25">
        <f>C1290*L1290</f>
        <v>0</v>
      </c>
      <c r="N1290" s="26">
        <f t="shared" ref="N1290:N1309" si="130">H1290/E1290*L1290</f>
        <v>0</v>
      </c>
      <c r="O1290" s="26">
        <f t="shared" ref="O1290:O1309" si="131">I1290/E1290*L1290</f>
        <v>0</v>
      </c>
      <c r="P1290" s="27">
        <f t="shared" ref="P1290:P1309" si="132">J1290/E1290*L1290</f>
        <v>0</v>
      </c>
    </row>
    <row r="1291" spans="1:16" s="29" customFormat="1" ht="18.75" customHeight="1">
      <c r="A1291" s="69">
        <v>398038</v>
      </c>
      <c r="B1291" s="159" t="s">
        <v>3074</v>
      </c>
      <c r="C1291" s="241">
        <v>157.38999999999999</v>
      </c>
      <c r="D1291" s="19" t="s">
        <v>0</v>
      </c>
      <c r="E1291" s="20">
        <v>180</v>
      </c>
      <c r="F1291" s="20">
        <v>12</v>
      </c>
      <c r="G1291" s="20">
        <v>12</v>
      </c>
      <c r="H1291" s="21">
        <v>16.079999999999998</v>
      </c>
      <c r="I1291" s="21">
        <v>14.76</v>
      </c>
      <c r="J1291" s="22">
        <v>0.03</v>
      </c>
      <c r="K1291" s="23">
        <v>6925808314354</v>
      </c>
      <c r="L1291" s="24"/>
      <c r="M1291" s="25">
        <f>C1291*L1291</f>
        <v>0</v>
      </c>
      <c r="N1291" s="26">
        <f t="shared" si="130"/>
        <v>0</v>
      </c>
      <c r="O1291" s="26">
        <f t="shared" si="131"/>
        <v>0</v>
      </c>
      <c r="P1291" s="27">
        <f t="shared" si="132"/>
        <v>0</v>
      </c>
    </row>
    <row r="1292" spans="1:16" s="29" customFormat="1" ht="18.75" customHeight="1">
      <c r="A1292" s="69">
        <v>398109</v>
      </c>
      <c r="B1292" s="159" t="s">
        <v>3075</v>
      </c>
      <c r="C1292" s="241">
        <v>187.59</v>
      </c>
      <c r="D1292" s="19" t="s">
        <v>0</v>
      </c>
      <c r="E1292" s="20">
        <v>180</v>
      </c>
      <c r="F1292" s="20">
        <v>12</v>
      </c>
      <c r="G1292" s="20">
        <v>12</v>
      </c>
      <c r="H1292" s="21">
        <v>16.079999999999998</v>
      </c>
      <c r="I1292" s="21">
        <v>14.76</v>
      </c>
      <c r="J1292" s="22">
        <v>0.03</v>
      </c>
      <c r="K1292" s="23">
        <v>6901800686200</v>
      </c>
      <c r="L1292" s="24"/>
      <c r="M1292" s="25">
        <f>C1292*L1292</f>
        <v>0</v>
      </c>
      <c r="N1292" s="26">
        <f>H1292/E1292*L1292</f>
        <v>0</v>
      </c>
      <c r="O1292" s="26">
        <f>I1292/E1292*L1292</f>
        <v>0</v>
      </c>
      <c r="P1292" s="27">
        <f t="shared" si="132"/>
        <v>0</v>
      </c>
    </row>
    <row r="1293" spans="1:16" s="29" customFormat="1" ht="18.75" customHeight="1">
      <c r="A1293" s="69">
        <v>398036</v>
      </c>
      <c r="B1293" s="159" t="s">
        <v>3076</v>
      </c>
      <c r="C1293" s="241">
        <v>190.04</v>
      </c>
      <c r="D1293" s="19" t="s">
        <v>0</v>
      </c>
      <c r="E1293" s="20">
        <v>180</v>
      </c>
      <c r="F1293" s="20">
        <v>12</v>
      </c>
      <c r="G1293" s="20">
        <v>12</v>
      </c>
      <c r="H1293" s="21">
        <v>16.8</v>
      </c>
      <c r="I1293" s="21">
        <v>15.48</v>
      </c>
      <c r="J1293" s="22">
        <v>0.03</v>
      </c>
      <c r="K1293" s="23">
        <v>6925808314330</v>
      </c>
      <c r="L1293" s="24"/>
      <c r="M1293" s="25">
        <f>C1293*L1293</f>
        <v>0</v>
      </c>
      <c r="N1293" s="26">
        <f t="shared" si="130"/>
        <v>0</v>
      </c>
      <c r="O1293" s="26">
        <f t="shared" si="131"/>
        <v>0</v>
      </c>
      <c r="P1293" s="27">
        <f t="shared" si="132"/>
        <v>0</v>
      </c>
    </row>
    <row r="1294" spans="1:16" s="29" customFormat="1" ht="18.75" customHeight="1">
      <c r="A1294" s="69">
        <v>398032</v>
      </c>
      <c r="B1294" s="159" t="s">
        <v>3077</v>
      </c>
      <c r="C1294" s="241">
        <v>190.04</v>
      </c>
      <c r="D1294" s="19" t="s">
        <v>0</v>
      </c>
      <c r="E1294" s="20">
        <v>180</v>
      </c>
      <c r="F1294" s="20">
        <v>12</v>
      </c>
      <c r="G1294" s="20">
        <v>12</v>
      </c>
      <c r="H1294" s="21">
        <v>16.8</v>
      </c>
      <c r="I1294" s="21">
        <v>15.48</v>
      </c>
      <c r="J1294" s="22">
        <v>0.03</v>
      </c>
      <c r="K1294" s="23">
        <v>6925808314293</v>
      </c>
      <c r="L1294" s="24"/>
      <c r="M1294" s="25">
        <f>C1294*L1294</f>
        <v>0</v>
      </c>
      <c r="N1294" s="26">
        <f>H1294/E1294*L1294</f>
        <v>0</v>
      </c>
      <c r="O1294" s="26">
        <f>I1294/E1294*L1294</f>
        <v>0</v>
      </c>
      <c r="P1294" s="27">
        <f t="shared" si="132"/>
        <v>0</v>
      </c>
    </row>
    <row r="1295" spans="1:16" s="29" customFormat="1" ht="18.75" customHeight="1">
      <c r="A1295" s="69">
        <v>398040</v>
      </c>
      <c r="B1295" s="159" t="s">
        <v>3078</v>
      </c>
      <c r="C1295" s="241">
        <v>282.41000000000003</v>
      </c>
      <c r="D1295" s="19" t="s">
        <v>0</v>
      </c>
      <c r="E1295" s="20">
        <v>90</v>
      </c>
      <c r="F1295" s="20">
        <v>6</v>
      </c>
      <c r="G1295" s="20">
        <v>6</v>
      </c>
      <c r="H1295" s="21">
        <v>16.170000000000002</v>
      </c>
      <c r="I1295" s="21">
        <v>14.85</v>
      </c>
      <c r="J1295" s="22">
        <v>0.03</v>
      </c>
      <c r="K1295" s="23">
        <v>6925808314378</v>
      </c>
      <c r="L1295" s="24"/>
      <c r="M1295" s="25">
        <f>C1295*L1295</f>
        <v>0</v>
      </c>
      <c r="N1295" s="26">
        <f t="shared" si="130"/>
        <v>0</v>
      </c>
      <c r="O1295" s="26">
        <f t="shared" si="131"/>
        <v>0</v>
      </c>
      <c r="P1295" s="27">
        <f t="shared" si="132"/>
        <v>0</v>
      </c>
    </row>
    <row r="1296" spans="1:16" s="29" customFormat="1" ht="18.75" customHeight="1">
      <c r="A1296" s="69">
        <v>398041</v>
      </c>
      <c r="B1296" s="159" t="s">
        <v>3079</v>
      </c>
      <c r="C1296" s="241">
        <v>319.39999999999998</v>
      </c>
      <c r="D1296" s="19" t="s">
        <v>0</v>
      </c>
      <c r="E1296" s="20">
        <v>90</v>
      </c>
      <c r="F1296" s="20">
        <v>6</v>
      </c>
      <c r="G1296" s="20">
        <v>6</v>
      </c>
      <c r="H1296" s="21">
        <v>16.170000000000002</v>
      </c>
      <c r="I1296" s="21">
        <v>14.85</v>
      </c>
      <c r="J1296" s="22">
        <v>0.03</v>
      </c>
      <c r="K1296" s="23">
        <v>6925808314385</v>
      </c>
      <c r="L1296" s="24"/>
      <c r="M1296" s="25">
        <f>C1296*L1296</f>
        <v>0</v>
      </c>
      <c r="N1296" s="26">
        <f t="shared" si="130"/>
        <v>0</v>
      </c>
      <c r="O1296" s="26">
        <f t="shared" si="131"/>
        <v>0</v>
      </c>
      <c r="P1296" s="27">
        <f t="shared" si="132"/>
        <v>0</v>
      </c>
    </row>
    <row r="1297" spans="1:16" s="29" customFormat="1" ht="18.75" customHeight="1">
      <c r="A1297" s="69">
        <v>398110</v>
      </c>
      <c r="B1297" s="159" t="s">
        <v>3080</v>
      </c>
      <c r="C1297" s="241">
        <v>380.09</v>
      </c>
      <c r="D1297" s="19" t="s">
        <v>0</v>
      </c>
      <c r="E1297" s="20">
        <v>90</v>
      </c>
      <c r="F1297" s="20">
        <v>6</v>
      </c>
      <c r="G1297" s="20">
        <v>6</v>
      </c>
      <c r="H1297" s="21">
        <v>16.170000000000002</v>
      </c>
      <c r="I1297" s="21">
        <v>14.85</v>
      </c>
      <c r="J1297" s="22">
        <v>0.03</v>
      </c>
      <c r="K1297" s="23">
        <v>6901800686217</v>
      </c>
      <c r="L1297" s="24"/>
      <c r="M1297" s="25">
        <f>C1297*L1297</f>
        <v>0</v>
      </c>
      <c r="N1297" s="26">
        <f>H1297/E1297*L1297</f>
        <v>0</v>
      </c>
      <c r="O1297" s="26">
        <f>I1297/E1297*L1297</f>
        <v>0</v>
      </c>
      <c r="P1297" s="27">
        <f t="shared" si="132"/>
        <v>0</v>
      </c>
    </row>
    <row r="1298" spans="1:16" s="29" customFormat="1" ht="18.75" customHeight="1">
      <c r="A1298" s="69">
        <v>398039</v>
      </c>
      <c r="B1298" s="159" t="s">
        <v>3081</v>
      </c>
      <c r="C1298" s="241">
        <v>384.34</v>
      </c>
      <c r="D1298" s="19" t="s">
        <v>0</v>
      </c>
      <c r="E1298" s="20">
        <v>90</v>
      </c>
      <c r="F1298" s="20">
        <v>6</v>
      </c>
      <c r="G1298" s="20">
        <v>6</v>
      </c>
      <c r="H1298" s="21">
        <v>16.8</v>
      </c>
      <c r="I1298" s="21">
        <v>15.48</v>
      </c>
      <c r="J1298" s="22">
        <v>0.03</v>
      </c>
      <c r="K1298" s="23">
        <v>6925808314361</v>
      </c>
      <c r="L1298" s="24"/>
      <c r="M1298" s="25">
        <f>C1298*L1298</f>
        <v>0</v>
      </c>
      <c r="N1298" s="26">
        <f t="shared" si="130"/>
        <v>0</v>
      </c>
      <c r="O1298" s="26">
        <f t="shared" si="131"/>
        <v>0</v>
      </c>
      <c r="P1298" s="27">
        <f t="shared" si="132"/>
        <v>0</v>
      </c>
    </row>
    <row r="1299" spans="1:16" s="29" customFormat="1" ht="18.75" customHeight="1">
      <c r="A1299" s="69">
        <v>398033</v>
      </c>
      <c r="B1299" s="159" t="s">
        <v>3082</v>
      </c>
      <c r="C1299" s="241">
        <v>384.34</v>
      </c>
      <c r="D1299" s="19" t="s">
        <v>0</v>
      </c>
      <c r="E1299" s="20">
        <v>90</v>
      </c>
      <c r="F1299" s="20">
        <v>6</v>
      </c>
      <c r="G1299" s="20">
        <v>6</v>
      </c>
      <c r="H1299" s="21">
        <v>16.8</v>
      </c>
      <c r="I1299" s="21">
        <v>15.48</v>
      </c>
      <c r="J1299" s="22">
        <v>0.03</v>
      </c>
      <c r="K1299" s="23">
        <v>6925808314309</v>
      </c>
      <c r="L1299" s="24"/>
      <c r="M1299" s="25">
        <f>C1299*L1299</f>
        <v>0</v>
      </c>
      <c r="N1299" s="26">
        <f t="shared" si="130"/>
        <v>0</v>
      </c>
      <c r="O1299" s="26">
        <f t="shared" si="131"/>
        <v>0</v>
      </c>
      <c r="P1299" s="27">
        <f t="shared" si="132"/>
        <v>0</v>
      </c>
    </row>
    <row r="1300" spans="1:16" s="29" customFormat="1" ht="18.75" customHeight="1">
      <c r="A1300" s="69">
        <v>398043</v>
      </c>
      <c r="B1300" s="159" t="s">
        <v>3083</v>
      </c>
      <c r="C1300" s="241">
        <v>418.2</v>
      </c>
      <c r="D1300" s="19" t="s">
        <v>0</v>
      </c>
      <c r="E1300" s="20">
        <v>60</v>
      </c>
      <c r="F1300" s="20">
        <v>4</v>
      </c>
      <c r="G1300" s="20">
        <v>4</v>
      </c>
      <c r="H1300" s="21">
        <v>16.14</v>
      </c>
      <c r="I1300" s="21">
        <v>14.82</v>
      </c>
      <c r="J1300" s="22">
        <v>0.03</v>
      </c>
      <c r="K1300" s="23">
        <v>6925808314408</v>
      </c>
      <c r="L1300" s="24"/>
      <c r="M1300" s="25">
        <f>C1300*L1300</f>
        <v>0</v>
      </c>
      <c r="N1300" s="26">
        <f t="shared" si="130"/>
        <v>0</v>
      </c>
      <c r="O1300" s="26">
        <f t="shared" si="131"/>
        <v>0</v>
      </c>
      <c r="P1300" s="27">
        <f t="shared" si="132"/>
        <v>0</v>
      </c>
    </row>
    <row r="1301" spans="1:16" s="29" customFormat="1" ht="18.75" customHeight="1">
      <c r="A1301" s="69">
        <v>398044</v>
      </c>
      <c r="B1301" s="159" t="s">
        <v>3084</v>
      </c>
      <c r="C1301" s="241">
        <v>470.64</v>
      </c>
      <c r="D1301" s="19" t="s">
        <v>0</v>
      </c>
      <c r="E1301" s="20">
        <v>60</v>
      </c>
      <c r="F1301" s="20">
        <v>4</v>
      </c>
      <c r="G1301" s="20">
        <v>4</v>
      </c>
      <c r="H1301" s="21">
        <v>16.14</v>
      </c>
      <c r="I1301" s="21">
        <v>14.82</v>
      </c>
      <c r="J1301" s="22">
        <v>0.03</v>
      </c>
      <c r="K1301" s="23">
        <v>6925808314415</v>
      </c>
      <c r="L1301" s="24"/>
      <c r="M1301" s="25">
        <f>C1301*L1301</f>
        <v>0</v>
      </c>
      <c r="N1301" s="26">
        <f t="shared" si="130"/>
        <v>0</v>
      </c>
      <c r="O1301" s="26">
        <f t="shared" si="131"/>
        <v>0</v>
      </c>
      <c r="P1301" s="27">
        <f t="shared" si="132"/>
        <v>0</v>
      </c>
    </row>
    <row r="1302" spans="1:16" s="29" customFormat="1" ht="18.75" customHeight="1">
      <c r="A1302" s="69">
        <v>398111</v>
      </c>
      <c r="B1302" s="159" t="s">
        <v>3085</v>
      </c>
      <c r="C1302" s="241">
        <v>557.80999999999995</v>
      </c>
      <c r="D1302" s="19" t="s">
        <v>0</v>
      </c>
      <c r="E1302" s="20">
        <v>60</v>
      </c>
      <c r="F1302" s="20">
        <v>4</v>
      </c>
      <c r="G1302" s="20">
        <v>4</v>
      </c>
      <c r="H1302" s="21">
        <v>16.14</v>
      </c>
      <c r="I1302" s="21">
        <v>14.82</v>
      </c>
      <c r="J1302" s="22">
        <v>0.03</v>
      </c>
      <c r="K1302" s="23">
        <v>6901800686224</v>
      </c>
      <c r="L1302" s="24"/>
      <c r="M1302" s="25">
        <f>C1302*L1302</f>
        <v>0</v>
      </c>
      <c r="N1302" s="26">
        <f>H1302/E1302*L1302</f>
        <v>0</v>
      </c>
      <c r="O1302" s="26">
        <f>I1302/E1302*L1302</f>
        <v>0</v>
      </c>
      <c r="P1302" s="27">
        <f t="shared" si="132"/>
        <v>0</v>
      </c>
    </row>
    <row r="1303" spans="1:16" s="29" customFormat="1" ht="18.75" customHeight="1">
      <c r="A1303" s="69">
        <v>398042</v>
      </c>
      <c r="B1303" s="159" t="s">
        <v>3086</v>
      </c>
      <c r="C1303" s="241">
        <v>571.53</v>
      </c>
      <c r="D1303" s="19" t="s">
        <v>0</v>
      </c>
      <c r="E1303" s="20">
        <v>60</v>
      </c>
      <c r="F1303" s="20">
        <v>4</v>
      </c>
      <c r="G1303" s="20">
        <v>4</v>
      </c>
      <c r="H1303" s="21">
        <v>16.739999999999998</v>
      </c>
      <c r="I1303" s="21">
        <v>15.42</v>
      </c>
      <c r="J1303" s="22">
        <v>0.03</v>
      </c>
      <c r="K1303" s="23">
        <v>6925808314392</v>
      </c>
      <c r="L1303" s="24"/>
      <c r="M1303" s="25">
        <f>C1303*L1303</f>
        <v>0</v>
      </c>
      <c r="N1303" s="26">
        <f t="shared" si="130"/>
        <v>0</v>
      </c>
      <c r="O1303" s="26">
        <f t="shared" si="131"/>
        <v>0</v>
      </c>
      <c r="P1303" s="27">
        <f t="shared" si="132"/>
        <v>0</v>
      </c>
    </row>
    <row r="1304" spans="1:16" s="29" customFormat="1" ht="18.75" customHeight="1">
      <c r="A1304" s="69">
        <v>398034</v>
      </c>
      <c r="B1304" s="159" t="s">
        <v>3087</v>
      </c>
      <c r="C1304" s="241">
        <v>571.53</v>
      </c>
      <c r="D1304" s="19" t="s">
        <v>0</v>
      </c>
      <c r="E1304" s="20">
        <v>60</v>
      </c>
      <c r="F1304" s="20">
        <v>4</v>
      </c>
      <c r="G1304" s="20">
        <v>4</v>
      </c>
      <c r="H1304" s="21">
        <v>16.739999999999998</v>
      </c>
      <c r="I1304" s="21">
        <v>15.42</v>
      </c>
      <c r="J1304" s="22">
        <v>0.03</v>
      </c>
      <c r="K1304" s="23">
        <v>6925808314316</v>
      </c>
      <c r="L1304" s="24"/>
      <c r="M1304" s="25">
        <f>C1304*L1304</f>
        <v>0</v>
      </c>
      <c r="N1304" s="26">
        <f t="shared" si="130"/>
        <v>0</v>
      </c>
      <c r="O1304" s="26">
        <f t="shared" si="131"/>
        <v>0</v>
      </c>
      <c r="P1304" s="27">
        <f t="shared" si="132"/>
        <v>0</v>
      </c>
    </row>
    <row r="1305" spans="1:16" s="29" customFormat="1" ht="18.75" customHeight="1">
      <c r="A1305" s="69">
        <v>398046</v>
      </c>
      <c r="B1305" s="159" t="s">
        <v>3088</v>
      </c>
      <c r="C1305" s="241">
        <v>561.09</v>
      </c>
      <c r="D1305" s="19" t="s">
        <v>0</v>
      </c>
      <c r="E1305" s="20">
        <v>45</v>
      </c>
      <c r="F1305" s="20">
        <v>3</v>
      </c>
      <c r="G1305" s="20">
        <v>3</v>
      </c>
      <c r="H1305" s="21">
        <v>16.04</v>
      </c>
      <c r="I1305" s="21">
        <v>14.72</v>
      </c>
      <c r="J1305" s="22">
        <v>0.03</v>
      </c>
      <c r="K1305" s="23">
        <v>6925808314439</v>
      </c>
      <c r="L1305" s="24"/>
      <c r="M1305" s="25">
        <f>C1305*L1305</f>
        <v>0</v>
      </c>
      <c r="N1305" s="26">
        <f t="shared" si="130"/>
        <v>0</v>
      </c>
      <c r="O1305" s="26">
        <f t="shared" si="131"/>
        <v>0</v>
      </c>
      <c r="P1305" s="27">
        <f t="shared" si="132"/>
        <v>0</v>
      </c>
    </row>
    <row r="1306" spans="1:16" s="29" customFormat="1" ht="18.75" customHeight="1">
      <c r="A1306" s="69">
        <v>398047</v>
      </c>
      <c r="B1306" s="159" t="s">
        <v>3089</v>
      </c>
      <c r="C1306" s="241">
        <v>624.96</v>
      </c>
      <c r="D1306" s="19" t="s">
        <v>0</v>
      </c>
      <c r="E1306" s="20">
        <v>45</v>
      </c>
      <c r="F1306" s="20">
        <v>3</v>
      </c>
      <c r="G1306" s="20">
        <v>3</v>
      </c>
      <c r="H1306" s="21">
        <v>16.04</v>
      </c>
      <c r="I1306" s="21">
        <v>14.72</v>
      </c>
      <c r="J1306" s="22">
        <v>0.03</v>
      </c>
      <c r="K1306" s="23">
        <v>6925808314446</v>
      </c>
      <c r="L1306" s="24"/>
      <c r="M1306" s="25">
        <f>C1306*L1306</f>
        <v>0</v>
      </c>
      <c r="N1306" s="26">
        <f t="shared" si="130"/>
        <v>0</v>
      </c>
      <c r="O1306" s="26">
        <f t="shared" si="131"/>
        <v>0</v>
      </c>
      <c r="P1306" s="27">
        <f t="shared" si="132"/>
        <v>0</v>
      </c>
    </row>
    <row r="1307" spans="1:16" s="29" customFormat="1" ht="18.75" customHeight="1">
      <c r="A1307" s="69">
        <v>398112</v>
      </c>
      <c r="B1307" s="159" t="s">
        <v>3090</v>
      </c>
      <c r="C1307" s="241">
        <v>735.52</v>
      </c>
      <c r="D1307" s="19" t="s">
        <v>0</v>
      </c>
      <c r="E1307" s="20">
        <v>45</v>
      </c>
      <c r="F1307" s="20">
        <v>3</v>
      </c>
      <c r="G1307" s="20">
        <v>3</v>
      </c>
      <c r="H1307" s="21">
        <v>16.04</v>
      </c>
      <c r="I1307" s="21">
        <v>14.72</v>
      </c>
      <c r="J1307" s="22">
        <v>0.03</v>
      </c>
      <c r="K1307" s="23">
        <v>6901800686231</v>
      </c>
      <c r="L1307" s="24"/>
      <c r="M1307" s="25">
        <f>C1307*L1307</f>
        <v>0</v>
      </c>
      <c r="N1307" s="26">
        <f>H1307/E1307*L1307</f>
        <v>0</v>
      </c>
      <c r="O1307" s="26">
        <f>I1307/E1307*L1307</f>
        <v>0</v>
      </c>
      <c r="P1307" s="27">
        <f t="shared" si="132"/>
        <v>0</v>
      </c>
    </row>
    <row r="1308" spans="1:16" s="29" customFormat="1" ht="18.75" customHeight="1">
      <c r="A1308" s="69">
        <v>398045</v>
      </c>
      <c r="B1308" s="159" t="s">
        <v>3091</v>
      </c>
      <c r="C1308" s="241">
        <v>793.61</v>
      </c>
      <c r="D1308" s="19" t="s">
        <v>0</v>
      </c>
      <c r="E1308" s="20">
        <v>45</v>
      </c>
      <c r="F1308" s="20">
        <v>3</v>
      </c>
      <c r="G1308" s="20">
        <v>3</v>
      </c>
      <c r="H1308" s="21">
        <v>16.62</v>
      </c>
      <c r="I1308" s="21">
        <v>15.3</v>
      </c>
      <c r="J1308" s="22">
        <v>0.03</v>
      </c>
      <c r="K1308" s="23">
        <v>6925808314422</v>
      </c>
      <c r="L1308" s="24"/>
      <c r="M1308" s="25">
        <f>C1308*L1308</f>
        <v>0</v>
      </c>
      <c r="N1308" s="26">
        <f t="shared" si="130"/>
        <v>0</v>
      </c>
      <c r="O1308" s="26">
        <f t="shared" si="131"/>
        <v>0</v>
      </c>
      <c r="P1308" s="27">
        <f t="shared" si="132"/>
        <v>0</v>
      </c>
    </row>
    <row r="1309" spans="1:16" s="29" customFormat="1" ht="18.75" customHeight="1">
      <c r="A1309" s="69">
        <v>398035</v>
      </c>
      <c r="B1309" s="159" t="s">
        <v>3092</v>
      </c>
      <c r="C1309" s="241">
        <v>793.61</v>
      </c>
      <c r="D1309" s="19" t="s">
        <v>0</v>
      </c>
      <c r="E1309" s="20">
        <v>45</v>
      </c>
      <c r="F1309" s="20">
        <v>3</v>
      </c>
      <c r="G1309" s="20">
        <v>3</v>
      </c>
      <c r="H1309" s="21">
        <v>16.62</v>
      </c>
      <c r="I1309" s="21">
        <v>15.3</v>
      </c>
      <c r="J1309" s="22">
        <v>0.03</v>
      </c>
      <c r="K1309" s="23">
        <v>6925808314323</v>
      </c>
      <c r="L1309" s="24"/>
      <c r="M1309" s="25">
        <f>C1309*L1309</f>
        <v>0</v>
      </c>
      <c r="N1309" s="26">
        <f t="shared" si="130"/>
        <v>0</v>
      </c>
      <c r="O1309" s="26">
        <f t="shared" si="131"/>
        <v>0</v>
      </c>
      <c r="P1309" s="27">
        <f t="shared" si="132"/>
        <v>0</v>
      </c>
    </row>
    <row r="1310" spans="1:16" ht="18.75" customHeight="1">
      <c r="A1310" s="253" t="s">
        <v>1928</v>
      </c>
      <c r="B1310" s="254"/>
      <c r="C1310" s="254"/>
      <c r="D1310" s="254"/>
      <c r="E1310" s="254"/>
      <c r="F1310" s="254"/>
      <c r="G1310" s="254"/>
      <c r="H1310" s="254"/>
      <c r="I1310" s="254"/>
      <c r="J1310" s="254"/>
      <c r="K1310" s="254"/>
      <c r="L1310" s="254"/>
      <c r="M1310" s="254"/>
      <c r="N1310" s="254"/>
      <c r="O1310" s="254"/>
      <c r="P1310" s="255"/>
    </row>
    <row r="1311" spans="1:16" s="54" customFormat="1" ht="18.75" customHeight="1">
      <c r="A1311" s="303" t="s">
        <v>2272</v>
      </c>
      <c r="B1311" s="304"/>
      <c r="C1311" s="304"/>
      <c r="D1311" s="304"/>
      <c r="E1311" s="304"/>
      <c r="F1311" s="304"/>
      <c r="G1311" s="304"/>
      <c r="H1311" s="304"/>
      <c r="I1311" s="304"/>
      <c r="J1311" s="304"/>
      <c r="K1311" s="304"/>
      <c r="L1311" s="304"/>
      <c r="M1311" s="304"/>
      <c r="N1311" s="304"/>
      <c r="O1311" s="304"/>
      <c r="P1311" s="305"/>
    </row>
    <row r="1312" spans="1:16" s="31" customFormat="1" ht="18.75" customHeight="1">
      <c r="A1312" s="69">
        <v>643000</v>
      </c>
      <c r="B1312" s="159" t="s">
        <v>2052</v>
      </c>
      <c r="C1312" s="241">
        <v>237.08</v>
      </c>
      <c r="D1312" s="19" t="s">
        <v>2080</v>
      </c>
      <c r="E1312" s="62">
        <v>180</v>
      </c>
      <c r="F1312" s="62">
        <v>12</v>
      </c>
      <c r="G1312" s="62">
        <v>12</v>
      </c>
      <c r="H1312" s="63">
        <v>13.66</v>
      </c>
      <c r="I1312" s="63">
        <v>12.42</v>
      </c>
      <c r="J1312" s="63">
        <v>0.03</v>
      </c>
      <c r="K1312" s="62">
        <v>6925808333522</v>
      </c>
      <c r="L1312" s="21"/>
      <c r="M1312" s="25">
        <f>C1312*L1312</f>
        <v>0</v>
      </c>
      <c r="N1312" s="26">
        <f>H1312/E1312*L1312</f>
        <v>0</v>
      </c>
      <c r="O1312" s="26">
        <f>I1312/E1312*L1312</f>
        <v>0</v>
      </c>
      <c r="P1312" s="27">
        <f>J1312/E1312*L1312</f>
        <v>0</v>
      </c>
    </row>
    <row r="1313" spans="1:16" s="31" customFormat="1" ht="18.75" customHeight="1">
      <c r="A1313" s="69">
        <v>643001</v>
      </c>
      <c r="B1313" s="159" t="s">
        <v>2053</v>
      </c>
      <c r="C1313" s="241">
        <v>468.52</v>
      </c>
      <c r="D1313" s="19" t="s">
        <v>2080</v>
      </c>
      <c r="E1313" s="62">
        <v>90</v>
      </c>
      <c r="F1313" s="62">
        <v>6</v>
      </c>
      <c r="G1313" s="62">
        <v>6</v>
      </c>
      <c r="H1313" s="63">
        <v>13.66</v>
      </c>
      <c r="I1313" s="63">
        <v>12.42</v>
      </c>
      <c r="J1313" s="63">
        <v>0.03</v>
      </c>
      <c r="K1313" s="62">
        <v>6925808333539</v>
      </c>
      <c r="L1313" s="21"/>
      <c r="M1313" s="25">
        <f>C1313*L1313</f>
        <v>0</v>
      </c>
      <c r="N1313" s="26">
        <f>H1313/E1313*L1313</f>
        <v>0</v>
      </c>
      <c r="O1313" s="26">
        <f>I1313/E1313*L1313</f>
        <v>0</v>
      </c>
      <c r="P1313" s="27">
        <f>J1313/E1313*L1313</f>
        <v>0</v>
      </c>
    </row>
    <row r="1314" spans="1:16" s="54" customFormat="1" ht="18.75" customHeight="1">
      <c r="A1314" s="299" t="s">
        <v>2273</v>
      </c>
      <c r="B1314" s="300"/>
      <c r="C1314" s="300"/>
      <c r="D1314" s="300"/>
      <c r="E1314" s="300"/>
      <c r="F1314" s="300"/>
      <c r="G1314" s="300"/>
      <c r="H1314" s="300"/>
      <c r="I1314" s="300"/>
      <c r="J1314" s="300"/>
      <c r="K1314" s="300"/>
      <c r="L1314" s="300"/>
      <c r="M1314" s="300"/>
      <c r="N1314" s="300"/>
      <c r="O1314" s="300"/>
      <c r="P1314" s="301"/>
    </row>
    <row r="1315" spans="1:16" s="31" customFormat="1" ht="18.75" customHeight="1">
      <c r="A1315" s="69">
        <v>643002</v>
      </c>
      <c r="B1315" s="159" t="s">
        <v>2054</v>
      </c>
      <c r="C1315" s="241">
        <v>234.26</v>
      </c>
      <c r="D1315" s="19" t="s">
        <v>2080</v>
      </c>
      <c r="E1315" s="62">
        <v>180</v>
      </c>
      <c r="F1315" s="62">
        <v>12</v>
      </c>
      <c r="G1315" s="62">
        <v>12</v>
      </c>
      <c r="H1315" s="63">
        <v>13.48</v>
      </c>
      <c r="I1315" s="63">
        <v>12.24</v>
      </c>
      <c r="J1315" s="63">
        <v>0.03</v>
      </c>
      <c r="K1315" s="62">
        <v>6925808333546</v>
      </c>
      <c r="L1315" s="60"/>
      <c r="M1315" s="25">
        <f>C1315*L1315</f>
        <v>0</v>
      </c>
      <c r="N1315" s="26">
        <f>H1315/E1315*L1315</f>
        <v>0</v>
      </c>
      <c r="O1315" s="26">
        <f>I1315/E1315*L1315</f>
        <v>0</v>
      </c>
      <c r="P1315" s="27">
        <f>J1315/E1315*L1315</f>
        <v>0</v>
      </c>
    </row>
    <row r="1316" spans="1:16" s="31" customFormat="1" ht="18.75" customHeight="1">
      <c r="A1316" s="157">
        <v>643003</v>
      </c>
      <c r="B1316" s="159" t="s">
        <v>2055</v>
      </c>
      <c r="C1316" s="241">
        <v>465.69</v>
      </c>
      <c r="D1316" s="19" t="s">
        <v>2080</v>
      </c>
      <c r="E1316" s="62">
        <v>90</v>
      </c>
      <c r="F1316" s="62">
        <v>6</v>
      </c>
      <c r="G1316" s="62">
        <v>6</v>
      </c>
      <c r="H1316" s="63">
        <v>13.57</v>
      </c>
      <c r="I1316" s="63">
        <v>12.33</v>
      </c>
      <c r="J1316" s="63">
        <v>0.03</v>
      </c>
      <c r="K1316" s="62">
        <v>6925808333553</v>
      </c>
      <c r="L1316" s="60"/>
      <c r="M1316" s="25">
        <f>C1316*L1316</f>
        <v>0</v>
      </c>
      <c r="N1316" s="26">
        <f>H1316/E1316*L1316</f>
        <v>0</v>
      </c>
      <c r="O1316" s="26">
        <f>I1316/E1316*L1316</f>
        <v>0</v>
      </c>
      <c r="P1316" s="27">
        <f>J1316/E1316*L1316</f>
        <v>0</v>
      </c>
    </row>
    <row r="1317" spans="1:16" s="54" customFormat="1" ht="18.75" customHeight="1">
      <c r="A1317" s="289" t="s">
        <v>1980</v>
      </c>
      <c r="B1317" s="290"/>
      <c r="C1317" s="290"/>
      <c r="D1317" s="290"/>
      <c r="E1317" s="290"/>
      <c r="F1317" s="290"/>
      <c r="G1317" s="290"/>
      <c r="H1317" s="290"/>
      <c r="I1317" s="290"/>
      <c r="J1317" s="290"/>
      <c r="K1317" s="290"/>
      <c r="L1317" s="290"/>
      <c r="M1317" s="290"/>
      <c r="N1317" s="290"/>
      <c r="O1317" s="290"/>
      <c r="P1317" s="302"/>
    </row>
    <row r="1318" spans="1:16" s="54" customFormat="1" ht="18.75" customHeight="1">
      <c r="A1318" s="250" t="s">
        <v>2274</v>
      </c>
      <c r="B1318" s="251"/>
      <c r="C1318" s="251"/>
      <c r="D1318" s="251"/>
      <c r="E1318" s="251"/>
      <c r="F1318" s="251"/>
      <c r="G1318" s="251"/>
      <c r="H1318" s="251"/>
      <c r="I1318" s="251"/>
      <c r="J1318" s="251"/>
      <c r="K1318" s="251"/>
      <c r="L1318" s="251"/>
      <c r="M1318" s="251"/>
      <c r="N1318" s="251"/>
      <c r="O1318" s="251"/>
      <c r="P1318" s="252"/>
    </row>
    <row r="1319" spans="1:16" s="31" customFormat="1" ht="18.75" customHeight="1">
      <c r="A1319" s="69">
        <v>594108</v>
      </c>
      <c r="B1319" s="159" t="s">
        <v>522</v>
      </c>
      <c r="C1319" s="241">
        <v>181.39</v>
      </c>
      <c r="D1319" s="19" t="s">
        <v>0</v>
      </c>
      <c r="E1319" s="20">
        <v>180</v>
      </c>
      <c r="F1319" s="20">
        <v>12</v>
      </c>
      <c r="G1319" s="20">
        <v>12</v>
      </c>
      <c r="H1319" s="21">
        <v>10.6</v>
      </c>
      <c r="I1319" s="21">
        <v>9.36</v>
      </c>
      <c r="J1319" s="22">
        <v>0.03</v>
      </c>
      <c r="K1319" s="23">
        <v>6925808345532</v>
      </c>
      <c r="L1319" s="24"/>
      <c r="M1319" s="25">
        <f>C1319*L1319</f>
        <v>0</v>
      </c>
      <c r="N1319" s="26">
        <f t="shared" ref="N1319:N1325" si="133">H1319/E1319*L1319</f>
        <v>0</v>
      </c>
      <c r="O1319" s="26">
        <f t="shared" ref="O1319:O1325" si="134">I1319/E1319*L1319</f>
        <v>0</v>
      </c>
      <c r="P1319" s="27">
        <f t="shared" ref="P1319:P1328" si="135">J1319/E1319*L1319</f>
        <v>0</v>
      </c>
    </row>
    <row r="1320" spans="1:16" s="31" customFormat="1" ht="18.75" customHeight="1">
      <c r="A1320" s="69">
        <v>594113</v>
      </c>
      <c r="B1320" s="159" t="s">
        <v>523</v>
      </c>
      <c r="C1320" s="241">
        <v>181.39</v>
      </c>
      <c r="D1320" s="19" t="s">
        <v>0</v>
      </c>
      <c r="E1320" s="20">
        <v>180</v>
      </c>
      <c r="F1320" s="20">
        <v>12</v>
      </c>
      <c r="G1320" s="20">
        <v>12</v>
      </c>
      <c r="H1320" s="21">
        <v>10.6</v>
      </c>
      <c r="I1320" s="21">
        <v>9.36</v>
      </c>
      <c r="J1320" s="22">
        <v>0.03</v>
      </c>
      <c r="K1320" s="23">
        <v>6925808345587</v>
      </c>
      <c r="L1320" s="24"/>
      <c r="M1320" s="25">
        <f>C1320*L1320</f>
        <v>0</v>
      </c>
      <c r="N1320" s="26">
        <f t="shared" si="133"/>
        <v>0</v>
      </c>
      <c r="O1320" s="26">
        <f t="shared" si="134"/>
        <v>0</v>
      </c>
      <c r="P1320" s="27">
        <f t="shared" si="135"/>
        <v>0</v>
      </c>
    </row>
    <row r="1321" spans="1:16" s="31" customFormat="1" ht="18.75" customHeight="1">
      <c r="A1321" s="69">
        <v>594118</v>
      </c>
      <c r="B1321" s="159" t="s">
        <v>2275</v>
      </c>
      <c r="C1321" s="241">
        <v>181.39</v>
      </c>
      <c r="D1321" s="19" t="s">
        <v>0</v>
      </c>
      <c r="E1321" s="20">
        <v>180</v>
      </c>
      <c r="F1321" s="20">
        <v>12</v>
      </c>
      <c r="G1321" s="20">
        <v>12</v>
      </c>
      <c r="H1321" s="21">
        <v>10.6</v>
      </c>
      <c r="I1321" s="21">
        <v>9.36</v>
      </c>
      <c r="J1321" s="22">
        <v>0.03</v>
      </c>
      <c r="K1321" s="23">
        <v>6925808345631</v>
      </c>
      <c r="L1321" s="24"/>
      <c r="M1321" s="25">
        <f>C1321*L1321</f>
        <v>0</v>
      </c>
      <c r="N1321" s="26">
        <f>H1321/E1321*L1321</f>
        <v>0</v>
      </c>
      <c r="O1321" s="26">
        <f>I1321/E1321*L1321</f>
        <v>0</v>
      </c>
      <c r="P1321" s="27">
        <f t="shared" si="135"/>
        <v>0</v>
      </c>
    </row>
    <row r="1322" spans="1:16" s="31" customFormat="1" ht="18.75" customHeight="1">
      <c r="A1322" s="69">
        <v>594123</v>
      </c>
      <c r="B1322" s="159" t="s">
        <v>2276</v>
      </c>
      <c r="C1322" s="241">
        <v>181.39</v>
      </c>
      <c r="D1322" s="19" t="s">
        <v>0</v>
      </c>
      <c r="E1322" s="20">
        <v>180</v>
      </c>
      <c r="F1322" s="20">
        <v>12</v>
      </c>
      <c r="G1322" s="20">
        <v>12</v>
      </c>
      <c r="H1322" s="21">
        <v>10.6</v>
      </c>
      <c r="I1322" s="21">
        <v>9.36</v>
      </c>
      <c r="J1322" s="22">
        <v>0.03</v>
      </c>
      <c r="K1322" s="23">
        <v>6925808345686</v>
      </c>
      <c r="L1322" s="24"/>
      <c r="M1322" s="25">
        <f>C1322*L1322</f>
        <v>0</v>
      </c>
      <c r="N1322" s="26">
        <f>H1322/E1322*L1322</f>
        <v>0</v>
      </c>
      <c r="O1322" s="26">
        <f>I1322/E1322*L1322</f>
        <v>0</v>
      </c>
      <c r="P1322" s="27">
        <f t="shared" si="135"/>
        <v>0</v>
      </c>
    </row>
    <row r="1323" spans="1:16" s="31" customFormat="1" ht="18.75" customHeight="1">
      <c r="A1323" s="69">
        <v>594128</v>
      </c>
      <c r="B1323" s="159" t="s">
        <v>2277</v>
      </c>
      <c r="C1323" s="241">
        <v>181.39</v>
      </c>
      <c r="D1323" s="19" t="s">
        <v>0</v>
      </c>
      <c r="E1323" s="20">
        <v>180</v>
      </c>
      <c r="F1323" s="20">
        <v>12</v>
      </c>
      <c r="G1323" s="20">
        <v>12</v>
      </c>
      <c r="H1323" s="21">
        <v>10.6</v>
      </c>
      <c r="I1323" s="21">
        <v>9.36</v>
      </c>
      <c r="J1323" s="22">
        <v>0.03</v>
      </c>
      <c r="K1323" s="23">
        <v>6925808345730</v>
      </c>
      <c r="L1323" s="24"/>
      <c r="M1323" s="25">
        <f>C1323*L1323</f>
        <v>0</v>
      </c>
      <c r="N1323" s="26">
        <f>H1323/E1323*L1323</f>
        <v>0</v>
      </c>
      <c r="O1323" s="26">
        <f>I1323/E1323*L1323</f>
        <v>0</v>
      </c>
      <c r="P1323" s="27">
        <f t="shared" si="135"/>
        <v>0</v>
      </c>
    </row>
    <row r="1324" spans="1:16" s="31" customFormat="1" ht="18.75" customHeight="1">
      <c r="A1324" s="69">
        <v>594106</v>
      </c>
      <c r="B1324" s="159" t="s">
        <v>524</v>
      </c>
      <c r="C1324" s="241">
        <v>181.39</v>
      </c>
      <c r="D1324" s="19" t="s">
        <v>0</v>
      </c>
      <c r="E1324" s="20">
        <v>180</v>
      </c>
      <c r="F1324" s="20">
        <v>12</v>
      </c>
      <c r="G1324" s="20">
        <v>12</v>
      </c>
      <c r="H1324" s="21">
        <v>10.6</v>
      </c>
      <c r="I1324" s="21">
        <v>9.36</v>
      </c>
      <c r="J1324" s="22">
        <v>0.03</v>
      </c>
      <c r="K1324" s="23">
        <v>6925808345518</v>
      </c>
      <c r="L1324" s="24"/>
      <c r="M1324" s="25">
        <f>C1324*L1324</f>
        <v>0</v>
      </c>
      <c r="N1324" s="26">
        <f t="shared" si="133"/>
        <v>0</v>
      </c>
      <c r="O1324" s="26">
        <f t="shared" si="134"/>
        <v>0</v>
      </c>
      <c r="P1324" s="27">
        <f t="shared" si="135"/>
        <v>0</v>
      </c>
    </row>
    <row r="1325" spans="1:16" s="31" customFormat="1" ht="18.75" customHeight="1">
      <c r="A1325" s="69">
        <v>594111</v>
      </c>
      <c r="B1325" s="159" t="s">
        <v>2278</v>
      </c>
      <c r="C1325" s="241">
        <v>181.39</v>
      </c>
      <c r="D1325" s="19" t="s">
        <v>0</v>
      </c>
      <c r="E1325" s="20">
        <v>180</v>
      </c>
      <c r="F1325" s="20">
        <v>12</v>
      </c>
      <c r="G1325" s="20">
        <v>12</v>
      </c>
      <c r="H1325" s="21">
        <v>10.6</v>
      </c>
      <c r="I1325" s="21">
        <v>9.36</v>
      </c>
      <c r="J1325" s="22">
        <v>0.03</v>
      </c>
      <c r="K1325" s="23">
        <v>6925808345563</v>
      </c>
      <c r="L1325" s="24"/>
      <c r="M1325" s="25">
        <f>C1325*L1325</f>
        <v>0</v>
      </c>
      <c r="N1325" s="26">
        <f t="shared" si="133"/>
        <v>0</v>
      </c>
      <c r="O1325" s="26">
        <f t="shared" si="134"/>
        <v>0</v>
      </c>
      <c r="P1325" s="27">
        <f t="shared" si="135"/>
        <v>0</v>
      </c>
    </row>
    <row r="1326" spans="1:16" s="31" customFormat="1" ht="18.75" customHeight="1">
      <c r="A1326" s="69">
        <v>594133</v>
      </c>
      <c r="B1326" s="159" t="s">
        <v>525</v>
      </c>
      <c r="C1326" s="241">
        <v>280.10000000000002</v>
      </c>
      <c r="D1326" s="19" t="s">
        <v>0</v>
      </c>
      <c r="E1326" s="20">
        <v>180</v>
      </c>
      <c r="F1326" s="20">
        <v>12</v>
      </c>
      <c r="G1326" s="20">
        <v>12</v>
      </c>
      <c r="H1326" s="21">
        <v>10.96</v>
      </c>
      <c r="I1326" s="21">
        <v>9.7200000000000006</v>
      </c>
      <c r="J1326" s="22">
        <v>0.03</v>
      </c>
      <c r="K1326" s="23">
        <v>6925808345785</v>
      </c>
      <c r="L1326" s="24"/>
      <c r="M1326" s="25">
        <f>C1326*L1326</f>
        <v>0</v>
      </c>
      <c r="N1326" s="26">
        <f>H1326/E1326*L1326</f>
        <v>0</v>
      </c>
      <c r="O1326" s="26">
        <f>I1326/E1326*L1326</f>
        <v>0</v>
      </c>
      <c r="P1326" s="27">
        <f t="shared" si="135"/>
        <v>0</v>
      </c>
    </row>
    <row r="1327" spans="1:16" s="31" customFormat="1" ht="18.75" customHeight="1">
      <c r="A1327" s="69">
        <v>594138</v>
      </c>
      <c r="B1327" s="159" t="s">
        <v>2279</v>
      </c>
      <c r="C1327" s="241">
        <v>277.42</v>
      </c>
      <c r="D1327" s="19" t="s">
        <v>0</v>
      </c>
      <c r="E1327" s="20">
        <v>180</v>
      </c>
      <c r="F1327" s="20">
        <v>12</v>
      </c>
      <c r="G1327" s="20">
        <v>12</v>
      </c>
      <c r="H1327" s="21">
        <v>10.96</v>
      </c>
      <c r="I1327" s="21">
        <v>9.7200000000000006</v>
      </c>
      <c r="J1327" s="22">
        <v>0.03</v>
      </c>
      <c r="K1327" s="23">
        <v>6925808345839</v>
      </c>
      <c r="L1327" s="24"/>
      <c r="M1327" s="25">
        <f>C1327*L1327</f>
        <v>0</v>
      </c>
      <c r="N1327" s="26">
        <f>H1327/E1327*L1327</f>
        <v>0</v>
      </c>
      <c r="O1327" s="26">
        <f>I1327/E1327*L1327</f>
        <v>0</v>
      </c>
      <c r="P1327" s="27">
        <f t="shared" si="135"/>
        <v>0</v>
      </c>
    </row>
    <row r="1328" spans="1:16" s="31" customFormat="1" ht="18.75" customHeight="1">
      <c r="A1328" s="69">
        <v>594158</v>
      </c>
      <c r="B1328" s="159" t="s">
        <v>2280</v>
      </c>
      <c r="C1328" s="241">
        <v>280.10000000000002</v>
      </c>
      <c r="D1328" s="19" t="s">
        <v>0</v>
      </c>
      <c r="E1328" s="20">
        <v>180</v>
      </c>
      <c r="F1328" s="20">
        <v>12</v>
      </c>
      <c r="G1328" s="20">
        <v>12</v>
      </c>
      <c r="H1328" s="21">
        <v>10.96</v>
      </c>
      <c r="I1328" s="21">
        <v>9.7200000000000006</v>
      </c>
      <c r="J1328" s="22">
        <v>0.03</v>
      </c>
      <c r="K1328" s="23">
        <v>6925808346034</v>
      </c>
      <c r="L1328" s="24"/>
      <c r="M1328" s="25">
        <f>C1328*L1328</f>
        <v>0</v>
      </c>
      <c r="N1328" s="26">
        <f>H1328/E1328*L1328</f>
        <v>0</v>
      </c>
      <c r="O1328" s="26">
        <f>I1328/E1328*L1328</f>
        <v>0</v>
      </c>
      <c r="P1328" s="27">
        <f t="shared" si="135"/>
        <v>0</v>
      </c>
    </row>
    <row r="1329" spans="1:16" s="54" customFormat="1" ht="18.75" customHeight="1">
      <c r="A1329" s="253" t="s">
        <v>135</v>
      </c>
      <c r="B1329" s="254"/>
      <c r="C1329" s="254"/>
      <c r="D1329" s="254"/>
      <c r="E1329" s="254"/>
      <c r="F1329" s="254"/>
      <c r="G1329" s="254"/>
      <c r="H1329" s="254"/>
      <c r="I1329" s="254"/>
      <c r="J1329" s="254"/>
      <c r="K1329" s="254"/>
      <c r="L1329" s="254"/>
      <c r="M1329" s="254"/>
      <c r="N1329" s="254"/>
      <c r="O1329" s="254"/>
      <c r="P1329" s="255"/>
    </row>
    <row r="1330" spans="1:16" s="54" customFormat="1" ht="18.75" customHeight="1">
      <c r="A1330" s="250" t="s">
        <v>2281</v>
      </c>
      <c r="B1330" s="251"/>
      <c r="C1330" s="251"/>
      <c r="D1330" s="251"/>
      <c r="E1330" s="251"/>
      <c r="F1330" s="251"/>
      <c r="G1330" s="251"/>
      <c r="H1330" s="251"/>
      <c r="I1330" s="251"/>
      <c r="J1330" s="251"/>
      <c r="K1330" s="251"/>
      <c r="L1330" s="251"/>
      <c r="M1330" s="251"/>
      <c r="N1330" s="251"/>
      <c r="O1330" s="251"/>
      <c r="P1330" s="252"/>
    </row>
    <row r="1331" spans="1:16" s="64" customFormat="1" ht="18.75" customHeight="1">
      <c r="A1331" s="69">
        <v>584052</v>
      </c>
      <c r="B1331" s="159" t="s">
        <v>2282</v>
      </c>
      <c r="C1331" s="241">
        <v>164.07</v>
      </c>
      <c r="D1331" s="19" t="s">
        <v>0</v>
      </c>
      <c r="E1331" s="20">
        <v>180</v>
      </c>
      <c r="F1331" s="20">
        <v>12</v>
      </c>
      <c r="G1331" s="20">
        <v>12</v>
      </c>
      <c r="H1331" s="21">
        <v>12.58</v>
      </c>
      <c r="I1331" s="21">
        <v>11.34</v>
      </c>
      <c r="J1331" s="21">
        <v>0.03</v>
      </c>
      <c r="K1331" s="23">
        <v>6925808382520</v>
      </c>
      <c r="L1331" s="24"/>
      <c r="M1331" s="25">
        <f>C1331*L1331</f>
        <v>0</v>
      </c>
      <c r="N1331" s="26">
        <f t="shared" ref="N1331:N1336" si="136">H1331/E1331*L1331</f>
        <v>0</v>
      </c>
      <c r="O1331" s="26">
        <f>I1331/E1331*L1331</f>
        <v>0</v>
      </c>
      <c r="P1331" s="27">
        <f t="shared" ref="P1331:P1339" si="137">J1331/E1331*L1331</f>
        <v>0</v>
      </c>
    </row>
    <row r="1332" spans="1:16" s="64" customFormat="1" ht="18.75" customHeight="1">
      <c r="A1332" s="69">
        <v>584057</v>
      </c>
      <c r="B1332" s="159" t="s">
        <v>2283</v>
      </c>
      <c r="C1332" s="241">
        <v>164.07</v>
      </c>
      <c r="D1332" s="19" t="s">
        <v>0</v>
      </c>
      <c r="E1332" s="20">
        <v>180</v>
      </c>
      <c r="F1332" s="20">
        <v>12</v>
      </c>
      <c r="G1332" s="20">
        <v>12</v>
      </c>
      <c r="H1332" s="21">
        <v>12.58</v>
      </c>
      <c r="I1332" s="21">
        <v>11.34</v>
      </c>
      <c r="J1332" s="21">
        <v>0.03</v>
      </c>
      <c r="K1332" s="23">
        <v>6925808382544</v>
      </c>
      <c r="L1332" s="24"/>
      <c r="M1332" s="25">
        <f>C1332*L1332</f>
        <v>0</v>
      </c>
      <c r="N1332" s="26">
        <f t="shared" si="136"/>
        <v>0</v>
      </c>
      <c r="O1332" s="26">
        <f>I1332/E1332*L1332</f>
        <v>0</v>
      </c>
      <c r="P1332" s="27">
        <f t="shared" si="137"/>
        <v>0</v>
      </c>
    </row>
    <row r="1333" spans="1:16" s="31" customFormat="1" ht="18.75" customHeight="1">
      <c r="A1333" s="69">
        <v>584041</v>
      </c>
      <c r="B1333" s="159" t="s">
        <v>2284</v>
      </c>
      <c r="C1333" s="241">
        <v>273.48</v>
      </c>
      <c r="D1333" s="19" t="s">
        <v>0</v>
      </c>
      <c r="E1333" s="20">
        <v>180</v>
      </c>
      <c r="F1333" s="20">
        <v>12</v>
      </c>
      <c r="G1333" s="20">
        <v>12</v>
      </c>
      <c r="H1333" s="21">
        <v>13.48</v>
      </c>
      <c r="I1333" s="21">
        <v>12.24</v>
      </c>
      <c r="J1333" s="21">
        <v>0.03</v>
      </c>
      <c r="K1333" s="23">
        <v>6925808308957</v>
      </c>
      <c r="L1333" s="24"/>
      <c r="M1333" s="25">
        <f>C1333*L1333</f>
        <v>0</v>
      </c>
      <c r="N1333" s="26">
        <f t="shared" si="136"/>
        <v>0</v>
      </c>
      <c r="O1333" s="26">
        <f>I1333/E1333*L1333</f>
        <v>0</v>
      </c>
      <c r="P1333" s="27">
        <f t="shared" si="137"/>
        <v>0</v>
      </c>
    </row>
    <row r="1334" spans="1:16" s="31" customFormat="1" ht="18.75" customHeight="1">
      <c r="A1334" s="69">
        <v>584044</v>
      </c>
      <c r="B1334" s="159" t="s">
        <v>2285</v>
      </c>
      <c r="C1334" s="241">
        <v>276.19</v>
      </c>
      <c r="D1334" s="19" t="s">
        <v>0</v>
      </c>
      <c r="E1334" s="20">
        <v>180</v>
      </c>
      <c r="F1334" s="20">
        <v>12</v>
      </c>
      <c r="G1334" s="20">
        <v>12</v>
      </c>
      <c r="H1334" s="21">
        <v>13.48</v>
      </c>
      <c r="I1334" s="21">
        <v>12.24</v>
      </c>
      <c r="J1334" s="21">
        <v>0.03</v>
      </c>
      <c r="K1334" s="23">
        <v>6925808308988</v>
      </c>
      <c r="L1334" s="24"/>
      <c r="M1334" s="25">
        <f>C1334*L1334</f>
        <v>0</v>
      </c>
      <c r="N1334" s="26">
        <f t="shared" si="136"/>
        <v>0</v>
      </c>
      <c r="O1334" s="26">
        <f t="shared" ref="O1334:O1339" si="138">I1334/E1334*L1334</f>
        <v>0</v>
      </c>
      <c r="P1334" s="27">
        <f t="shared" si="137"/>
        <v>0</v>
      </c>
    </row>
    <row r="1335" spans="1:16" s="64" customFormat="1" ht="18.75" customHeight="1">
      <c r="A1335" s="69">
        <v>584105</v>
      </c>
      <c r="B1335" s="159" t="s">
        <v>2286</v>
      </c>
      <c r="C1335" s="241">
        <v>322.58999999999997</v>
      </c>
      <c r="D1335" s="19" t="s">
        <v>0</v>
      </c>
      <c r="E1335" s="20">
        <v>180</v>
      </c>
      <c r="F1335" s="20">
        <v>12</v>
      </c>
      <c r="G1335" s="20">
        <v>12</v>
      </c>
      <c r="H1335" s="21">
        <v>14.38</v>
      </c>
      <c r="I1335" s="21">
        <v>13.14</v>
      </c>
      <c r="J1335" s="21">
        <v>0.03</v>
      </c>
      <c r="K1335" s="23">
        <v>6925808346775</v>
      </c>
      <c r="L1335" s="20"/>
      <c r="M1335" s="25">
        <f>C1335*L1335</f>
        <v>0</v>
      </c>
      <c r="N1335" s="26">
        <f t="shared" si="136"/>
        <v>0</v>
      </c>
      <c r="O1335" s="26">
        <f>I1335/E1335*L1335</f>
        <v>0</v>
      </c>
      <c r="P1335" s="27">
        <f t="shared" si="137"/>
        <v>0</v>
      </c>
    </row>
    <row r="1336" spans="1:16" s="31" customFormat="1" ht="18.75" customHeight="1">
      <c r="A1336" s="69">
        <v>584074</v>
      </c>
      <c r="B1336" s="159" t="s">
        <v>2287</v>
      </c>
      <c r="C1336" s="241">
        <v>322.7</v>
      </c>
      <c r="D1336" s="19" t="s">
        <v>0</v>
      </c>
      <c r="E1336" s="20">
        <v>180</v>
      </c>
      <c r="F1336" s="20">
        <v>12</v>
      </c>
      <c r="G1336" s="20">
        <v>12</v>
      </c>
      <c r="H1336" s="21">
        <v>14.38</v>
      </c>
      <c r="I1336" s="21">
        <v>13.14</v>
      </c>
      <c r="J1336" s="21">
        <v>0.03</v>
      </c>
      <c r="K1336" s="23">
        <v>6925808345488</v>
      </c>
      <c r="L1336" s="24"/>
      <c r="M1336" s="25">
        <f>C1336*L1336</f>
        <v>0</v>
      </c>
      <c r="N1336" s="26">
        <f t="shared" si="136"/>
        <v>0</v>
      </c>
      <c r="O1336" s="26">
        <f>I1336/E1336*L1336</f>
        <v>0</v>
      </c>
      <c r="P1336" s="27">
        <f t="shared" si="137"/>
        <v>0</v>
      </c>
    </row>
    <row r="1337" spans="1:16" s="64" customFormat="1" ht="18.75" customHeight="1">
      <c r="A1337" s="69">
        <v>584054</v>
      </c>
      <c r="B1337" s="159" t="s">
        <v>2288</v>
      </c>
      <c r="C1337" s="241">
        <v>247.37</v>
      </c>
      <c r="D1337" s="19" t="s">
        <v>0</v>
      </c>
      <c r="E1337" s="20">
        <v>180</v>
      </c>
      <c r="F1337" s="20">
        <v>12</v>
      </c>
      <c r="G1337" s="20">
        <v>12</v>
      </c>
      <c r="H1337" s="21">
        <v>13.48</v>
      </c>
      <c r="I1337" s="21">
        <v>12.24</v>
      </c>
      <c r="J1337" s="21">
        <v>0.03</v>
      </c>
      <c r="K1337" s="23">
        <v>6925808382537</v>
      </c>
      <c r="L1337" s="20"/>
      <c r="M1337" s="25">
        <f>C1337*L1337</f>
        <v>0</v>
      </c>
      <c r="N1337" s="26">
        <f>H1337/E1337*L1337</f>
        <v>0</v>
      </c>
      <c r="O1337" s="26">
        <f t="shared" si="138"/>
        <v>0</v>
      </c>
      <c r="P1337" s="27">
        <f t="shared" si="137"/>
        <v>0</v>
      </c>
    </row>
    <row r="1338" spans="1:16" s="64" customFormat="1" ht="18.75" customHeight="1">
      <c r="A1338" s="69">
        <v>584075</v>
      </c>
      <c r="B1338" s="159" t="s">
        <v>2289</v>
      </c>
      <c r="C1338" s="241">
        <v>345.82</v>
      </c>
      <c r="D1338" s="19" t="s">
        <v>0</v>
      </c>
      <c r="E1338" s="20">
        <v>180</v>
      </c>
      <c r="F1338" s="20">
        <v>12</v>
      </c>
      <c r="G1338" s="20">
        <v>12</v>
      </c>
      <c r="H1338" s="21">
        <v>15.1</v>
      </c>
      <c r="I1338" s="21">
        <v>13.86</v>
      </c>
      <c r="J1338" s="21">
        <v>0.03</v>
      </c>
      <c r="K1338" s="23">
        <v>6925808346492</v>
      </c>
      <c r="L1338" s="20"/>
      <c r="M1338" s="25">
        <f>C1338*L1338</f>
        <v>0</v>
      </c>
      <c r="N1338" s="26">
        <f>H1338/E1338*L1338</f>
        <v>0</v>
      </c>
      <c r="O1338" s="26">
        <f t="shared" si="138"/>
        <v>0</v>
      </c>
      <c r="P1338" s="27">
        <f t="shared" si="137"/>
        <v>0</v>
      </c>
    </row>
    <row r="1339" spans="1:16" s="64" customFormat="1" ht="18.75" customHeight="1">
      <c r="A1339" s="69">
        <v>584047</v>
      </c>
      <c r="B1339" s="159" t="s">
        <v>2290</v>
      </c>
      <c r="C1339" s="241">
        <v>345.82</v>
      </c>
      <c r="D1339" s="19" t="s">
        <v>0</v>
      </c>
      <c r="E1339" s="20">
        <v>180</v>
      </c>
      <c r="F1339" s="20">
        <v>12</v>
      </c>
      <c r="G1339" s="20">
        <v>12</v>
      </c>
      <c r="H1339" s="21">
        <v>13.3</v>
      </c>
      <c r="I1339" s="21">
        <v>12.06</v>
      </c>
      <c r="J1339" s="21">
        <v>0.03</v>
      </c>
      <c r="K1339" s="23">
        <v>6925808309015</v>
      </c>
      <c r="L1339" s="20"/>
      <c r="M1339" s="25">
        <f>C1339*L1339</f>
        <v>0</v>
      </c>
      <c r="N1339" s="26">
        <f>H1339/E1339*L1339</f>
        <v>0</v>
      </c>
      <c r="O1339" s="26">
        <f t="shared" si="138"/>
        <v>0</v>
      </c>
      <c r="P1339" s="27">
        <f t="shared" si="137"/>
        <v>0</v>
      </c>
    </row>
    <row r="1340" spans="1:16" ht="18.75" customHeight="1">
      <c r="A1340" s="253" t="s">
        <v>2291</v>
      </c>
      <c r="B1340" s="254"/>
      <c r="C1340" s="254"/>
      <c r="D1340" s="254"/>
      <c r="E1340" s="254"/>
      <c r="F1340" s="254"/>
      <c r="G1340" s="254"/>
      <c r="H1340" s="254"/>
      <c r="I1340" s="254"/>
      <c r="J1340" s="254"/>
      <c r="K1340" s="254"/>
      <c r="L1340" s="254"/>
      <c r="M1340" s="254"/>
      <c r="N1340" s="254"/>
      <c r="O1340" s="254"/>
      <c r="P1340" s="255"/>
    </row>
    <row r="1341" spans="1:16" ht="18.75" customHeight="1">
      <c r="A1341" s="250" t="s">
        <v>2292</v>
      </c>
      <c r="B1341" s="251"/>
      <c r="C1341" s="251"/>
      <c r="D1341" s="251"/>
      <c r="E1341" s="251"/>
      <c r="F1341" s="251"/>
      <c r="G1341" s="251"/>
      <c r="H1341" s="251"/>
      <c r="I1341" s="251"/>
      <c r="J1341" s="251"/>
      <c r="K1341" s="251"/>
      <c r="L1341" s="251"/>
      <c r="M1341" s="251"/>
      <c r="N1341" s="251"/>
      <c r="O1341" s="251"/>
      <c r="P1341" s="252"/>
    </row>
    <row r="1342" spans="1:16" s="31" customFormat="1" ht="18.75" customHeight="1">
      <c r="A1342" s="69">
        <v>256054</v>
      </c>
      <c r="B1342" s="159" t="s">
        <v>526</v>
      </c>
      <c r="C1342" s="241">
        <v>964.58</v>
      </c>
      <c r="D1342" s="19" t="s">
        <v>0</v>
      </c>
      <c r="E1342" s="20">
        <v>128</v>
      </c>
      <c r="F1342" s="20">
        <v>8</v>
      </c>
      <c r="G1342" s="20">
        <v>8</v>
      </c>
      <c r="H1342" s="21">
        <v>17.73</v>
      </c>
      <c r="I1342" s="21">
        <v>16.64</v>
      </c>
      <c r="J1342" s="22">
        <v>0.03</v>
      </c>
      <c r="K1342" s="23">
        <v>6940092490850</v>
      </c>
      <c r="L1342" s="24"/>
      <c r="M1342" s="25">
        <f>C1342*L1342</f>
        <v>0</v>
      </c>
      <c r="N1342" s="26">
        <f t="shared" ref="N1342:N1366" si="139">H1342/E1342*L1342</f>
        <v>0</v>
      </c>
      <c r="O1342" s="26">
        <f t="shared" ref="O1342:O1366" si="140">I1342/E1342*L1342</f>
        <v>0</v>
      </c>
      <c r="P1342" s="27">
        <f t="shared" ref="P1342:P1366" si="141">J1342/E1342*L1342</f>
        <v>0</v>
      </c>
    </row>
    <row r="1343" spans="1:16" s="31" customFormat="1" ht="18.75" customHeight="1">
      <c r="A1343" s="69">
        <v>256052</v>
      </c>
      <c r="B1343" s="159" t="s">
        <v>527</v>
      </c>
      <c r="C1343" s="241">
        <v>921.53</v>
      </c>
      <c r="D1343" s="19" t="s">
        <v>0</v>
      </c>
      <c r="E1343" s="20">
        <v>128</v>
      </c>
      <c r="F1343" s="20">
        <v>8</v>
      </c>
      <c r="G1343" s="20">
        <v>8</v>
      </c>
      <c r="H1343" s="21">
        <v>17.73</v>
      </c>
      <c r="I1343" s="21">
        <v>16.64</v>
      </c>
      <c r="J1343" s="22">
        <v>0.03</v>
      </c>
      <c r="K1343" s="23">
        <v>6940092490836</v>
      </c>
      <c r="L1343" s="24"/>
      <c r="M1343" s="25">
        <f>C1343*L1343</f>
        <v>0</v>
      </c>
      <c r="N1343" s="26">
        <f t="shared" si="139"/>
        <v>0</v>
      </c>
      <c r="O1343" s="26">
        <f t="shared" si="140"/>
        <v>0</v>
      </c>
      <c r="P1343" s="27">
        <f t="shared" si="141"/>
        <v>0</v>
      </c>
    </row>
    <row r="1344" spans="1:16" s="31" customFormat="1" ht="18.75" customHeight="1">
      <c r="A1344" s="69">
        <v>256053</v>
      </c>
      <c r="B1344" s="159" t="s">
        <v>528</v>
      </c>
      <c r="C1344" s="241">
        <v>921.53</v>
      </c>
      <c r="D1344" s="19" t="s">
        <v>0</v>
      </c>
      <c r="E1344" s="20">
        <v>128</v>
      </c>
      <c r="F1344" s="20">
        <v>8</v>
      </c>
      <c r="G1344" s="20">
        <v>8</v>
      </c>
      <c r="H1344" s="21">
        <v>17.73</v>
      </c>
      <c r="I1344" s="21">
        <v>16.64</v>
      </c>
      <c r="J1344" s="22">
        <v>0.03</v>
      </c>
      <c r="K1344" s="23">
        <v>6940092490843</v>
      </c>
      <c r="L1344" s="24"/>
      <c r="M1344" s="25">
        <f>C1344*L1344</f>
        <v>0</v>
      </c>
      <c r="N1344" s="26">
        <f>H1344/E1344*L1344</f>
        <v>0</v>
      </c>
      <c r="O1344" s="26">
        <f>I1344/E1344*L1344</f>
        <v>0</v>
      </c>
      <c r="P1344" s="27">
        <f t="shared" si="141"/>
        <v>0</v>
      </c>
    </row>
    <row r="1345" spans="1:16" s="31" customFormat="1" ht="18.75" customHeight="1">
      <c r="A1345" s="69">
        <v>256085</v>
      </c>
      <c r="B1345" s="159" t="s">
        <v>529</v>
      </c>
      <c r="C1345" s="241">
        <v>1803.77</v>
      </c>
      <c r="D1345" s="19" t="s">
        <v>0</v>
      </c>
      <c r="E1345" s="20">
        <v>96</v>
      </c>
      <c r="F1345" s="20">
        <v>6</v>
      </c>
      <c r="G1345" s="20">
        <v>6</v>
      </c>
      <c r="H1345" s="21">
        <v>21.25</v>
      </c>
      <c r="I1345" s="21">
        <v>20.16</v>
      </c>
      <c r="J1345" s="22">
        <v>0.03</v>
      </c>
      <c r="K1345" s="23">
        <v>6940092490911</v>
      </c>
      <c r="L1345" s="24"/>
      <c r="M1345" s="25">
        <f>C1345*L1345</f>
        <v>0</v>
      </c>
      <c r="N1345" s="26">
        <f t="shared" si="139"/>
        <v>0</v>
      </c>
      <c r="O1345" s="26">
        <f t="shared" si="140"/>
        <v>0</v>
      </c>
      <c r="P1345" s="27">
        <f t="shared" si="141"/>
        <v>0</v>
      </c>
    </row>
    <row r="1346" spans="1:16" s="31" customFormat="1" ht="18.75" customHeight="1">
      <c r="A1346" s="69">
        <v>256087</v>
      </c>
      <c r="B1346" s="159" t="s">
        <v>530</v>
      </c>
      <c r="C1346" s="241">
        <v>1803.77</v>
      </c>
      <c r="D1346" s="19" t="s">
        <v>0</v>
      </c>
      <c r="E1346" s="20">
        <v>96</v>
      </c>
      <c r="F1346" s="20">
        <v>6</v>
      </c>
      <c r="G1346" s="20">
        <v>6</v>
      </c>
      <c r="H1346" s="21">
        <v>21.25</v>
      </c>
      <c r="I1346" s="21">
        <v>20.16</v>
      </c>
      <c r="J1346" s="22">
        <v>0.03</v>
      </c>
      <c r="K1346" s="23">
        <v>6940092490935</v>
      </c>
      <c r="L1346" s="24"/>
      <c r="M1346" s="25">
        <f>C1346*L1346</f>
        <v>0</v>
      </c>
      <c r="N1346" s="26">
        <f t="shared" si="139"/>
        <v>0</v>
      </c>
      <c r="O1346" s="26">
        <f t="shared" si="140"/>
        <v>0</v>
      </c>
      <c r="P1346" s="27">
        <f t="shared" si="141"/>
        <v>0</v>
      </c>
    </row>
    <row r="1347" spans="1:16" s="31" customFormat="1" ht="18.75" customHeight="1">
      <c r="A1347" s="69">
        <v>256089</v>
      </c>
      <c r="B1347" s="159" t="s">
        <v>531</v>
      </c>
      <c r="C1347" s="241">
        <v>1888.03</v>
      </c>
      <c r="D1347" s="19" t="s">
        <v>0</v>
      </c>
      <c r="E1347" s="20">
        <v>96</v>
      </c>
      <c r="F1347" s="20">
        <v>6</v>
      </c>
      <c r="G1347" s="20">
        <v>6</v>
      </c>
      <c r="H1347" s="21">
        <v>21.25</v>
      </c>
      <c r="I1347" s="21">
        <v>20.16</v>
      </c>
      <c r="J1347" s="22">
        <v>0.03</v>
      </c>
      <c r="K1347" s="23">
        <v>6940092490959</v>
      </c>
      <c r="L1347" s="24"/>
      <c r="M1347" s="25">
        <f>C1347*L1347</f>
        <v>0</v>
      </c>
      <c r="N1347" s="26">
        <f t="shared" si="139"/>
        <v>0</v>
      </c>
      <c r="O1347" s="26">
        <f t="shared" si="140"/>
        <v>0</v>
      </c>
      <c r="P1347" s="27">
        <f t="shared" si="141"/>
        <v>0</v>
      </c>
    </row>
    <row r="1348" spans="1:16" s="31" customFormat="1" ht="18.75" customHeight="1">
      <c r="A1348" s="69">
        <v>256091</v>
      </c>
      <c r="B1348" s="159" t="s">
        <v>532</v>
      </c>
      <c r="C1348" s="241">
        <v>1803.77</v>
      </c>
      <c r="D1348" s="19" t="s">
        <v>0</v>
      </c>
      <c r="E1348" s="20">
        <v>96</v>
      </c>
      <c r="F1348" s="20">
        <v>6</v>
      </c>
      <c r="G1348" s="20">
        <v>6</v>
      </c>
      <c r="H1348" s="21">
        <v>21.25</v>
      </c>
      <c r="I1348" s="21">
        <v>20.16</v>
      </c>
      <c r="J1348" s="22">
        <v>0.03</v>
      </c>
      <c r="K1348" s="23">
        <v>6940092490973</v>
      </c>
      <c r="L1348" s="24"/>
      <c r="M1348" s="25">
        <f>C1348*L1348</f>
        <v>0</v>
      </c>
      <c r="N1348" s="26">
        <f t="shared" si="139"/>
        <v>0</v>
      </c>
      <c r="O1348" s="26">
        <f t="shared" si="140"/>
        <v>0</v>
      </c>
      <c r="P1348" s="27">
        <f t="shared" si="141"/>
        <v>0</v>
      </c>
    </row>
    <row r="1349" spans="1:16" s="31" customFormat="1" ht="18.75" customHeight="1">
      <c r="A1349" s="69">
        <v>256081</v>
      </c>
      <c r="B1349" s="159" t="s">
        <v>533</v>
      </c>
      <c r="C1349" s="241">
        <v>1803.77</v>
      </c>
      <c r="D1349" s="19" t="s">
        <v>0</v>
      </c>
      <c r="E1349" s="20">
        <v>96</v>
      </c>
      <c r="F1349" s="20">
        <v>6</v>
      </c>
      <c r="G1349" s="20">
        <v>6</v>
      </c>
      <c r="H1349" s="21">
        <v>23.17</v>
      </c>
      <c r="I1349" s="21">
        <v>22.08</v>
      </c>
      <c r="J1349" s="22">
        <v>0.03</v>
      </c>
      <c r="K1349" s="23">
        <v>6940092490874</v>
      </c>
      <c r="L1349" s="24"/>
      <c r="M1349" s="25">
        <f>C1349*L1349</f>
        <v>0</v>
      </c>
      <c r="N1349" s="26">
        <f t="shared" si="139"/>
        <v>0</v>
      </c>
      <c r="O1349" s="26">
        <f t="shared" si="140"/>
        <v>0</v>
      </c>
      <c r="P1349" s="27">
        <f t="shared" si="141"/>
        <v>0</v>
      </c>
    </row>
    <row r="1350" spans="1:16" s="31" customFormat="1" ht="18.75" customHeight="1">
      <c r="A1350" s="69">
        <v>256083</v>
      </c>
      <c r="B1350" s="159" t="s">
        <v>534</v>
      </c>
      <c r="C1350" s="241">
        <v>1803.77</v>
      </c>
      <c r="D1350" s="19" t="s">
        <v>0</v>
      </c>
      <c r="E1350" s="20">
        <v>96</v>
      </c>
      <c r="F1350" s="20">
        <v>6</v>
      </c>
      <c r="G1350" s="20">
        <v>6</v>
      </c>
      <c r="H1350" s="21">
        <v>23.17</v>
      </c>
      <c r="I1350" s="21">
        <v>22.08</v>
      </c>
      <c r="J1350" s="22">
        <v>0.03</v>
      </c>
      <c r="K1350" s="23">
        <v>6940092490898</v>
      </c>
      <c r="L1350" s="24"/>
      <c r="M1350" s="25">
        <f>C1350*L1350</f>
        <v>0</v>
      </c>
      <c r="N1350" s="26">
        <f>H1350/E1350*L1350</f>
        <v>0</v>
      </c>
      <c r="O1350" s="26">
        <f>I1350/E1350*L1350</f>
        <v>0</v>
      </c>
      <c r="P1350" s="27">
        <f t="shared" si="141"/>
        <v>0</v>
      </c>
    </row>
    <row r="1351" spans="1:16" s="31" customFormat="1" ht="18.75" customHeight="1">
      <c r="A1351" s="69">
        <v>256099</v>
      </c>
      <c r="B1351" s="159" t="s">
        <v>535</v>
      </c>
      <c r="C1351" s="241">
        <v>2400.06</v>
      </c>
      <c r="D1351" s="19" t="s">
        <v>0</v>
      </c>
      <c r="E1351" s="20">
        <v>64</v>
      </c>
      <c r="F1351" s="20">
        <v>4</v>
      </c>
      <c r="G1351" s="20">
        <v>4</v>
      </c>
      <c r="H1351" s="21">
        <v>26.69</v>
      </c>
      <c r="I1351" s="21">
        <v>25.6</v>
      </c>
      <c r="J1351" s="22">
        <v>0.03</v>
      </c>
      <c r="K1351" s="23">
        <v>6940092491055</v>
      </c>
      <c r="L1351" s="24"/>
      <c r="M1351" s="25">
        <f>C1351*L1351</f>
        <v>0</v>
      </c>
      <c r="N1351" s="26">
        <f>H1351/E1351*L1351</f>
        <v>0</v>
      </c>
      <c r="O1351" s="26">
        <f>I1351/E1351*L1351</f>
        <v>0</v>
      </c>
      <c r="P1351" s="27">
        <f t="shared" si="141"/>
        <v>0</v>
      </c>
    </row>
    <row r="1352" spans="1:16" s="31" customFormat="1" ht="18.75" customHeight="1">
      <c r="A1352" s="69">
        <v>256093</v>
      </c>
      <c r="B1352" s="159" t="s">
        <v>536</v>
      </c>
      <c r="C1352" s="241">
        <v>1864.14</v>
      </c>
      <c r="D1352" s="19" t="s">
        <v>0</v>
      </c>
      <c r="E1352" s="20">
        <v>96</v>
      </c>
      <c r="F1352" s="20">
        <v>6</v>
      </c>
      <c r="G1352" s="20">
        <v>6</v>
      </c>
      <c r="H1352" s="21">
        <v>23.17</v>
      </c>
      <c r="I1352" s="21">
        <v>22.08</v>
      </c>
      <c r="J1352" s="22">
        <v>0.03</v>
      </c>
      <c r="K1352" s="23">
        <v>6940092490997</v>
      </c>
      <c r="L1352" s="24"/>
      <c r="M1352" s="25">
        <f>C1352*L1352</f>
        <v>0</v>
      </c>
      <c r="N1352" s="26">
        <f t="shared" si="139"/>
        <v>0</v>
      </c>
      <c r="O1352" s="26">
        <f t="shared" si="140"/>
        <v>0</v>
      </c>
      <c r="P1352" s="27">
        <f t="shared" si="141"/>
        <v>0</v>
      </c>
    </row>
    <row r="1353" spans="1:16" s="31" customFormat="1" ht="18.75" customHeight="1">
      <c r="A1353" s="69">
        <v>256095</v>
      </c>
      <c r="B1353" s="159" t="s">
        <v>537</v>
      </c>
      <c r="C1353" s="241">
        <v>1864.14</v>
      </c>
      <c r="D1353" s="19" t="s">
        <v>0</v>
      </c>
      <c r="E1353" s="20">
        <v>96</v>
      </c>
      <c r="F1353" s="20">
        <v>6</v>
      </c>
      <c r="G1353" s="20">
        <v>6</v>
      </c>
      <c r="H1353" s="21">
        <v>23.17</v>
      </c>
      <c r="I1353" s="21">
        <v>22.08</v>
      </c>
      <c r="J1353" s="22">
        <v>0.03</v>
      </c>
      <c r="K1353" s="23">
        <v>6940092491017</v>
      </c>
      <c r="L1353" s="24"/>
      <c r="M1353" s="25">
        <f>C1353*L1353</f>
        <v>0</v>
      </c>
      <c r="N1353" s="26">
        <f t="shared" si="139"/>
        <v>0</v>
      </c>
      <c r="O1353" s="26">
        <f t="shared" si="140"/>
        <v>0</v>
      </c>
      <c r="P1353" s="27">
        <f t="shared" si="141"/>
        <v>0</v>
      </c>
    </row>
    <row r="1354" spans="1:16" s="31" customFormat="1" ht="18.75" customHeight="1">
      <c r="A1354" s="69">
        <v>256101</v>
      </c>
      <c r="B1354" s="159" t="s">
        <v>538</v>
      </c>
      <c r="C1354" s="241">
        <v>2400.06</v>
      </c>
      <c r="D1354" s="19" t="s">
        <v>0</v>
      </c>
      <c r="E1354" s="20">
        <v>64</v>
      </c>
      <c r="F1354" s="20">
        <v>4</v>
      </c>
      <c r="G1354" s="20">
        <v>4</v>
      </c>
      <c r="H1354" s="21">
        <v>26.69</v>
      </c>
      <c r="I1354" s="21">
        <v>25.6</v>
      </c>
      <c r="J1354" s="22">
        <v>0.03</v>
      </c>
      <c r="K1354" s="23">
        <v>6940092491079</v>
      </c>
      <c r="L1354" s="24"/>
      <c r="M1354" s="25">
        <f>C1354*L1354</f>
        <v>0</v>
      </c>
      <c r="N1354" s="26">
        <f>H1354/E1354*L1354</f>
        <v>0</v>
      </c>
      <c r="O1354" s="26">
        <f>I1354/E1354*L1354</f>
        <v>0</v>
      </c>
      <c r="P1354" s="27">
        <f t="shared" si="141"/>
        <v>0</v>
      </c>
    </row>
    <row r="1355" spans="1:16" s="31" customFormat="1" ht="18.75" customHeight="1">
      <c r="A1355" s="69">
        <v>256051</v>
      </c>
      <c r="B1355" s="159" t="s">
        <v>539</v>
      </c>
      <c r="C1355" s="241">
        <v>984.27</v>
      </c>
      <c r="D1355" s="19" t="s">
        <v>0</v>
      </c>
      <c r="E1355" s="20">
        <v>128</v>
      </c>
      <c r="F1355" s="20">
        <v>8</v>
      </c>
      <c r="G1355" s="20">
        <v>8</v>
      </c>
      <c r="H1355" s="21">
        <v>17.73</v>
      </c>
      <c r="I1355" s="21">
        <v>16.64</v>
      </c>
      <c r="J1355" s="22">
        <v>0.03</v>
      </c>
      <c r="K1355" s="23">
        <v>6940092490829</v>
      </c>
      <c r="L1355" s="24"/>
      <c r="M1355" s="25">
        <f>C1355*L1355</f>
        <v>0</v>
      </c>
      <c r="N1355" s="26">
        <f t="shared" si="139"/>
        <v>0</v>
      </c>
      <c r="O1355" s="26">
        <f t="shared" si="140"/>
        <v>0</v>
      </c>
      <c r="P1355" s="27">
        <f t="shared" si="141"/>
        <v>0</v>
      </c>
    </row>
    <row r="1356" spans="1:16" s="31" customFormat="1" ht="18.75" customHeight="1">
      <c r="A1356" s="69">
        <v>256097</v>
      </c>
      <c r="B1356" s="159" t="s">
        <v>540</v>
      </c>
      <c r="C1356" s="241">
        <v>940.32</v>
      </c>
      <c r="D1356" s="19" t="s">
        <v>0</v>
      </c>
      <c r="E1356" s="20">
        <v>128</v>
      </c>
      <c r="F1356" s="20">
        <v>8</v>
      </c>
      <c r="G1356" s="20">
        <v>8</v>
      </c>
      <c r="H1356" s="21">
        <v>17.73</v>
      </c>
      <c r="I1356" s="21">
        <v>16.64</v>
      </c>
      <c r="J1356" s="22">
        <v>0.03</v>
      </c>
      <c r="K1356" s="23">
        <v>6940092491031</v>
      </c>
      <c r="L1356" s="24"/>
      <c r="M1356" s="25">
        <f>C1356*L1356</f>
        <v>0</v>
      </c>
      <c r="N1356" s="26">
        <f t="shared" si="139"/>
        <v>0</v>
      </c>
      <c r="O1356" s="26">
        <f t="shared" si="140"/>
        <v>0</v>
      </c>
      <c r="P1356" s="27">
        <f t="shared" si="141"/>
        <v>0</v>
      </c>
    </row>
    <row r="1357" spans="1:16" s="31" customFormat="1" ht="18.75" customHeight="1">
      <c r="A1357" s="69">
        <v>256086</v>
      </c>
      <c r="B1357" s="159" t="s">
        <v>541</v>
      </c>
      <c r="C1357" s="241">
        <v>1840.59</v>
      </c>
      <c r="D1357" s="19" t="s">
        <v>0</v>
      </c>
      <c r="E1357" s="20">
        <v>96</v>
      </c>
      <c r="F1357" s="20">
        <v>6</v>
      </c>
      <c r="G1357" s="20">
        <v>6</v>
      </c>
      <c r="H1357" s="21">
        <v>21.25</v>
      </c>
      <c r="I1357" s="21">
        <v>20.16</v>
      </c>
      <c r="J1357" s="22">
        <v>0.03</v>
      </c>
      <c r="K1357" s="23">
        <v>6940092490928</v>
      </c>
      <c r="L1357" s="24"/>
      <c r="M1357" s="25">
        <f>C1357*L1357</f>
        <v>0</v>
      </c>
      <c r="N1357" s="26">
        <f t="shared" si="139"/>
        <v>0</v>
      </c>
      <c r="O1357" s="26">
        <f t="shared" si="140"/>
        <v>0</v>
      </c>
      <c r="P1357" s="27">
        <f t="shared" si="141"/>
        <v>0</v>
      </c>
    </row>
    <row r="1358" spans="1:16" s="31" customFormat="1" ht="18.75" customHeight="1">
      <c r="A1358" s="69">
        <v>256088</v>
      </c>
      <c r="B1358" s="159" t="s">
        <v>542</v>
      </c>
      <c r="C1358" s="241">
        <v>1840.59</v>
      </c>
      <c r="D1358" s="19" t="s">
        <v>0</v>
      </c>
      <c r="E1358" s="20">
        <v>96</v>
      </c>
      <c r="F1358" s="20">
        <v>6</v>
      </c>
      <c r="G1358" s="20">
        <v>6</v>
      </c>
      <c r="H1358" s="21">
        <v>21.25</v>
      </c>
      <c r="I1358" s="21">
        <v>20.16</v>
      </c>
      <c r="J1358" s="22">
        <v>0.03</v>
      </c>
      <c r="K1358" s="23">
        <v>6940092490942</v>
      </c>
      <c r="L1358" s="24"/>
      <c r="M1358" s="25">
        <f>C1358*L1358</f>
        <v>0</v>
      </c>
      <c r="N1358" s="26">
        <f t="shared" si="139"/>
        <v>0</v>
      </c>
      <c r="O1358" s="26">
        <f t="shared" si="140"/>
        <v>0</v>
      </c>
      <c r="P1358" s="27">
        <f t="shared" si="141"/>
        <v>0</v>
      </c>
    </row>
    <row r="1359" spans="1:16" s="31" customFormat="1" ht="18.75" customHeight="1">
      <c r="A1359" s="69">
        <v>256090</v>
      </c>
      <c r="B1359" s="159" t="s">
        <v>543</v>
      </c>
      <c r="C1359" s="241">
        <v>1926.57</v>
      </c>
      <c r="D1359" s="19" t="s">
        <v>0</v>
      </c>
      <c r="E1359" s="20">
        <v>96</v>
      </c>
      <c r="F1359" s="20">
        <v>6</v>
      </c>
      <c r="G1359" s="20">
        <v>6</v>
      </c>
      <c r="H1359" s="21">
        <v>21.25</v>
      </c>
      <c r="I1359" s="21">
        <v>20.16</v>
      </c>
      <c r="J1359" s="22">
        <v>0.03</v>
      </c>
      <c r="K1359" s="23">
        <v>6940092490966</v>
      </c>
      <c r="L1359" s="24"/>
      <c r="M1359" s="25">
        <f>C1359*L1359</f>
        <v>0</v>
      </c>
      <c r="N1359" s="26">
        <f t="shared" si="139"/>
        <v>0</v>
      </c>
      <c r="O1359" s="26">
        <f t="shared" si="140"/>
        <v>0</v>
      </c>
      <c r="P1359" s="27">
        <f t="shared" si="141"/>
        <v>0</v>
      </c>
    </row>
    <row r="1360" spans="1:16" s="31" customFormat="1" ht="18.75" customHeight="1">
      <c r="A1360" s="69">
        <v>256092</v>
      </c>
      <c r="B1360" s="159" t="s">
        <v>544</v>
      </c>
      <c r="C1360" s="241">
        <v>1840.59</v>
      </c>
      <c r="D1360" s="19" t="s">
        <v>0</v>
      </c>
      <c r="E1360" s="20">
        <v>96</v>
      </c>
      <c r="F1360" s="20">
        <v>6</v>
      </c>
      <c r="G1360" s="20">
        <v>6</v>
      </c>
      <c r="H1360" s="21">
        <v>21.25</v>
      </c>
      <c r="I1360" s="21">
        <v>20.16</v>
      </c>
      <c r="J1360" s="22">
        <v>0.03</v>
      </c>
      <c r="K1360" s="23">
        <v>6940092490980</v>
      </c>
      <c r="L1360" s="24"/>
      <c r="M1360" s="25">
        <f>C1360*L1360</f>
        <v>0</v>
      </c>
      <c r="N1360" s="26">
        <f t="shared" si="139"/>
        <v>0</v>
      </c>
      <c r="O1360" s="26">
        <f t="shared" si="140"/>
        <v>0</v>
      </c>
      <c r="P1360" s="27">
        <f t="shared" si="141"/>
        <v>0</v>
      </c>
    </row>
    <row r="1361" spans="1:16" s="31" customFormat="1" ht="18.75" customHeight="1">
      <c r="A1361" s="69">
        <v>256082</v>
      </c>
      <c r="B1361" s="159" t="s">
        <v>545</v>
      </c>
      <c r="C1361" s="241">
        <v>1840.59</v>
      </c>
      <c r="D1361" s="19" t="s">
        <v>0</v>
      </c>
      <c r="E1361" s="20">
        <v>96</v>
      </c>
      <c r="F1361" s="20">
        <v>6</v>
      </c>
      <c r="G1361" s="20">
        <v>6</v>
      </c>
      <c r="H1361" s="21">
        <v>23.17</v>
      </c>
      <c r="I1361" s="21">
        <v>22.08</v>
      </c>
      <c r="J1361" s="22">
        <v>0.03</v>
      </c>
      <c r="K1361" s="23">
        <v>6940092490881</v>
      </c>
      <c r="L1361" s="24"/>
      <c r="M1361" s="25">
        <f>C1361*L1361</f>
        <v>0</v>
      </c>
      <c r="N1361" s="26">
        <f t="shared" si="139"/>
        <v>0</v>
      </c>
      <c r="O1361" s="26">
        <f t="shared" si="140"/>
        <v>0</v>
      </c>
      <c r="P1361" s="27">
        <f t="shared" si="141"/>
        <v>0</v>
      </c>
    </row>
    <row r="1362" spans="1:16" s="31" customFormat="1" ht="18.75" customHeight="1">
      <c r="A1362" s="69">
        <v>256084</v>
      </c>
      <c r="B1362" s="159" t="s">
        <v>546</v>
      </c>
      <c r="C1362" s="241">
        <v>1840.59</v>
      </c>
      <c r="D1362" s="19" t="s">
        <v>0</v>
      </c>
      <c r="E1362" s="20">
        <v>96</v>
      </c>
      <c r="F1362" s="20">
        <v>6</v>
      </c>
      <c r="G1362" s="20">
        <v>6</v>
      </c>
      <c r="H1362" s="21">
        <v>23.17</v>
      </c>
      <c r="I1362" s="21">
        <v>22.08</v>
      </c>
      <c r="J1362" s="22">
        <v>0.03</v>
      </c>
      <c r="K1362" s="23">
        <v>6940092490904</v>
      </c>
      <c r="L1362" s="24"/>
      <c r="M1362" s="25">
        <f>C1362*L1362</f>
        <v>0</v>
      </c>
      <c r="N1362" s="26">
        <f t="shared" si="139"/>
        <v>0</v>
      </c>
      <c r="O1362" s="26">
        <f t="shared" si="140"/>
        <v>0</v>
      </c>
      <c r="P1362" s="27">
        <f t="shared" si="141"/>
        <v>0</v>
      </c>
    </row>
    <row r="1363" spans="1:16" s="31" customFormat="1" ht="18.75" customHeight="1">
      <c r="A1363" s="69">
        <v>256098</v>
      </c>
      <c r="B1363" s="159" t="s">
        <v>547</v>
      </c>
      <c r="C1363" s="241">
        <v>2449.0300000000002</v>
      </c>
      <c r="D1363" s="19" t="s">
        <v>0</v>
      </c>
      <c r="E1363" s="20">
        <v>64</v>
      </c>
      <c r="F1363" s="20">
        <v>4</v>
      </c>
      <c r="G1363" s="20">
        <v>4</v>
      </c>
      <c r="H1363" s="21">
        <v>26.69</v>
      </c>
      <c r="I1363" s="21">
        <v>25.6</v>
      </c>
      <c r="J1363" s="22">
        <v>0.03</v>
      </c>
      <c r="K1363" s="23">
        <v>6940092491048</v>
      </c>
      <c r="L1363" s="24"/>
      <c r="M1363" s="25">
        <f>C1363*L1363</f>
        <v>0</v>
      </c>
      <c r="N1363" s="26">
        <f t="shared" si="139"/>
        <v>0</v>
      </c>
      <c r="O1363" s="26">
        <f t="shared" si="140"/>
        <v>0</v>
      </c>
      <c r="P1363" s="27">
        <f t="shared" si="141"/>
        <v>0</v>
      </c>
    </row>
    <row r="1364" spans="1:16" s="31" customFormat="1" ht="18.75" customHeight="1">
      <c r="A1364" s="69">
        <v>256094</v>
      </c>
      <c r="B1364" s="159" t="s">
        <v>548</v>
      </c>
      <c r="C1364" s="241">
        <v>1902.19</v>
      </c>
      <c r="D1364" s="19" t="s">
        <v>0</v>
      </c>
      <c r="E1364" s="20">
        <v>96</v>
      </c>
      <c r="F1364" s="20">
        <v>6</v>
      </c>
      <c r="G1364" s="20">
        <v>6</v>
      </c>
      <c r="H1364" s="21">
        <v>23.17</v>
      </c>
      <c r="I1364" s="21">
        <v>22.08</v>
      </c>
      <c r="J1364" s="22">
        <v>0.03</v>
      </c>
      <c r="K1364" s="23">
        <v>6940092491000</v>
      </c>
      <c r="L1364" s="24"/>
      <c r="M1364" s="25">
        <f>C1364*L1364</f>
        <v>0</v>
      </c>
      <c r="N1364" s="26">
        <f t="shared" si="139"/>
        <v>0</v>
      </c>
      <c r="O1364" s="26">
        <f t="shared" si="140"/>
        <v>0</v>
      </c>
      <c r="P1364" s="27">
        <f t="shared" si="141"/>
        <v>0</v>
      </c>
    </row>
    <row r="1365" spans="1:16" s="31" customFormat="1" ht="18.75" customHeight="1">
      <c r="A1365" s="69">
        <v>256096</v>
      </c>
      <c r="B1365" s="159" t="s">
        <v>549</v>
      </c>
      <c r="C1365" s="241">
        <v>1902.19</v>
      </c>
      <c r="D1365" s="19" t="s">
        <v>0</v>
      </c>
      <c r="E1365" s="20">
        <v>96</v>
      </c>
      <c r="F1365" s="20">
        <v>6</v>
      </c>
      <c r="G1365" s="20">
        <v>6</v>
      </c>
      <c r="H1365" s="21">
        <v>23.17</v>
      </c>
      <c r="I1365" s="21">
        <v>22.08</v>
      </c>
      <c r="J1365" s="22">
        <v>0.03</v>
      </c>
      <c r="K1365" s="23">
        <v>6940092491024</v>
      </c>
      <c r="L1365" s="24"/>
      <c r="M1365" s="25">
        <f>C1365*L1365</f>
        <v>0</v>
      </c>
      <c r="N1365" s="26">
        <f t="shared" si="139"/>
        <v>0</v>
      </c>
      <c r="O1365" s="26">
        <f t="shared" si="140"/>
        <v>0</v>
      </c>
      <c r="P1365" s="27">
        <f t="shared" si="141"/>
        <v>0</v>
      </c>
    </row>
    <row r="1366" spans="1:16" s="31" customFormat="1" ht="18.75" customHeight="1">
      <c r="A1366" s="69">
        <v>256100</v>
      </c>
      <c r="B1366" s="159" t="s">
        <v>550</v>
      </c>
      <c r="C1366" s="241">
        <v>2449.0300000000002</v>
      </c>
      <c r="D1366" s="19" t="s">
        <v>0</v>
      </c>
      <c r="E1366" s="20">
        <v>64</v>
      </c>
      <c r="F1366" s="20">
        <v>4</v>
      </c>
      <c r="G1366" s="20">
        <v>4</v>
      </c>
      <c r="H1366" s="21">
        <v>26.69</v>
      </c>
      <c r="I1366" s="21">
        <v>25.6</v>
      </c>
      <c r="J1366" s="22">
        <v>0.03</v>
      </c>
      <c r="K1366" s="23">
        <v>6940092491062</v>
      </c>
      <c r="L1366" s="24"/>
      <c r="M1366" s="25">
        <f>C1366*L1366</f>
        <v>0</v>
      </c>
      <c r="N1366" s="26">
        <f t="shared" si="139"/>
        <v>0</v>
      </c>
      <c r="O1366" s="26">
        <f t="shared" si="140"/>
        <v>0</v>
      </c>
      <c r="P1366" s="27">
        <f t="shared" si="141"/>
        <v>0</v>
      </c>
    </row>
    <row r="1367" spans="1:16" ht="18.75" customHeight="1">
      <c r="A1367" s="265" t="s">
        <v>2293</v>
      </c>
      <c r="B1367" s="266"/>
      <c r="C1367" s="266"/>
      <c r="D1367" s="266"/>
      <c r="E1367" s="266"/>
      <c r="F1367" s="266"/>
      <c r="G1367" s="266"/>
      <c r="H1367" s="266"/>
      <c r="I1367" s="266"/>
      <c r="J1367" s="266"/>
      <c r="K1367" s="266"/>
      <c r="L1367" s="266"/>
      <c r="M1367" s="266"/>
      <c r="N1367" s="266"/>
      <c r="O1367" s="266"/>
      <c r="P1367" s="267"/>
    </row>
    <row r="1368" spans="1:16" s="31" customFormat="1" ht="18.75" customHeight="1">
      <c r="A1368" s="161">
        <v>657005</v>
      </c>
      <c r="B1368" s="159" t="s">
        <v>551</v>
      </c>
      <c r="C1368" s="241">
        <v>913.95</v>
      </c>
      <c r="D1368" s="19" t="s">
        <v>0</v>
      </c>
      <c r="E1368" s="57">
        <v>180</v>
      </c>
      <c r="F1368" s="57">
        <v>12</v>
      </c>
      <c r="G1368" s="57">
        <v>12</v>
      </c>
      <c r="H1368" s="58">
        <v>19.64</v>
      </c>
      <c r="I1368" s="58">
        <v>18.36</v>
      </c>
      <c r="J1368" s="22">
        <v>0.03</v>
      </c>
      <c r="K1368" s="23">
        <v>6925808318437</v>
      </c>
      <c r="L1368" s="24"/>
      <c r="M1368" s="25">
        <f>C1368*L1368</f>
        <v>0</v>
      </c>
      <c r="N1368" s="26">
        <f>H1368/E1368*L1368</f>
        <v>0</v>
      </c>
      <c r="O1368" s="26">
        <f>I1368/E1368*L1368</f>
        <v>0</v>
      </c>
      <c r="P1368" s="27">
        <f t="shared" ref="P1368:P1383" si="142">J1368/E1368*L1368</f>
        <v>0</v>
      </c>
    </row>
    <row r="1369" spans="1:16" s="31" customFormat="1" ht="18.75" customHeight="1">
      <c r="A1369" s="161">
        <v>657007</v>
      </c>
      <c r="B1369" s="159" t="s">
        <v>552</v>
      </c>
      <c r="C1369" s="241">
        <v>972.96</v>
      </c>
      <c r="D1369" s="19" t="s">
        <v>0</v>
      </c>
      <c r="E1369" s="57">
        <v>180</v>
      </c>
      <c r="F1369" s="57">
        <v>12</v>
      </c>
      <c r="G1369" s="57">
        <v>12</v>
      </c>
      <c r="H1369" s="58">
        <v>19.64</v>
      </c>
      <c r="I1369" s="58">
        <v>18.36</v>
      </c>
      <c r="J1369" s="22">
        <v>0.03</v>
      </c>
      <c r="K1369" s="23">
        <v>6925808318451</v>
      </c>
      <c r="L1369" s="24"/>
      <c r="M1369" s="25">
        <f>C1369*L1369</f>
        <v>0</v>
      </c>
      <c r="N1369" s="26">
        <f>H1369/E1369*L1369</f>
        <v>0</v>
      </c>
      <c r="O1369" s="26">
        <f>I1369/E1369*L1369</f>
        <v>0</v>
      </c>
      <c r="P1369" s="27">
        <f t="shared" si="142"/>
        <v>0</v>
      </c>
    </row>
    <row r="1370" spans="1:16" s="31" customFormat="1" ht="18.75" customHeight="1">
      <c r="A1370" s="161">
        <v>657000</v>
      </c>
      <c r="B1370" s="159" t="s">
        <v>553</v>
      </c>
      <c r="C1370" s="241">
        <v>921.51</v>
      </c>
      <c r="D1370" s="19" t="s">
        <v>0</v>
      </c>
      <c r="E1370" s="57">
        <v>180</v>
      </c>
      <c r="F1370" s="57">
        <v>12</v>
      </c>
      <c r="G1370" s="57">
        <v>12</v>
      </c>
      <c r="H1370" s="58">
        <v>19.64</v>
      </c>
      <c r="I1370" s="58">
        <v>18.36</v>
      </c>
      <c r="J1370" s="22">
        <v>0.03</v>
      </c>
      <c r="K1370" s="23">
        <v>6925808318383</v>
      </c>
      <c r="L1370" s="24"/>
      <c r="M1370" s="25">
        <f>C1370*L1370</f>
        <v>0</v>
      </c>
      <c r="N1370" s="26">
        <f>H1370/E1370*L1370</f>
        <v>0</v>
      </c>
      <c r="O1370" s="26">
        <f>I1370/E1370*L1370</f>
        <v>0</v>
      </c>
      <c r="P1370" s="27">
        <f t="shared" si="142"/>
        <v>0</v>
      </c>
    </row>
    <row r="1371" spans="1:16" s="31" customFormat="1" ht="18.75" customHeight="1">
      <c r="A1371" s="161">
        <v>657002</v>
      </c>
      <c r="B1371" s="159" t="s">
        <v>554</v>
      </c>
      <c r="C1371" s="241">
        <v>981.27</v>
      </c>
      <c r="D1371" s="19" t="s">
        <v>0</v>
      </c>
      <c r="E1371" s="57">
        <v>180</v>
      </c>
      <c r="F1371" s="57">
        <v>12</v>
      </c>
      <c r="G1371" s="57">
        <v>12</v>
      </c>
      <c r="H1371" s="58">
        <v>19.64</v>
      </c>
      <c r="I1371" s="58">
        <v>18.36</v>
      </c>
      <c r="J1371" s="22">
        <v>0.03</v>
      </c>
      <c r="K1371" s="23">
        <v>6925808318406</v>
      </c>
      <c r="L1371" s="24"/>
      <c r="M1371" s="25">
        <f>C1371*L1371</f>
        <v>0</v>
      </c>
      <c r="N1371" s="26">
        <f>H1371/E1371*L1371</f>
        <v>0</v>
      </c>
      <c r="O1371" s="26">
        <f>I1371/E1371*L1371</f>
        <v>0</v>
      </c>
      <c r="P1371" s="27">
        <f t="shared" si="142"/>
        <v>0</v>
      </c>
    </row>
    <row r="1372" spans="1:16" s="31" customFormat="1" ht="18.75" customHeight="1">
      <c r="A1372" s="161">
        <v>657033</v>
      </c>
      <c r="B1372" s="159" t="s">
        <v>555</v>
      </c>
      <c r="C1372" s="241">
        <v>771.55</v>
      </c>
      <c r="D1372" s="19" t="s">
        <v>0</v>
      </c>
      <c r="E1372" s="57">
        <v>180</v>
      </c>
      <c r="F1372" s="57">
        <v>12</v>
      </c>
      <c r="G1372" s="57">
        <v>6</v>
      </c>
      <c r="H1372" s="58">
        <v>21.01</v>
      </c>
      <c r="I1372" s="58">
        <v>19.73</v>
      </c>
      <c r="J1372" s="22">
        <v>0.03</v>
      </c>
      <c r="K1372" s="23">
        <v>6901800637189</v>
      </c>
      <c r="L1372" s="24"/>
      <c r="M1372" s="25">
        <f>C1372*L1372</f>
        <v>0</v>
      </c>
      <c r="N1372" s="26">
        <f t="shared" ref="N1372:N1383" si="143">H1372/E1372*L1372</f>
        <v>0</v>
      </c>
      <c r="O1372" s="26">
        <f t="shared" ref="O1372:O1383" si="144">I1372/E1372*L1372</f>
        <v>0</v>
      </c>
      <c r="P1372" s="27">
        <f t="shared" si="142"/>
        <v>0</v>
      </c>
    </row>
    <row r="1373" spans="1:16" s="31" customFormat="1" ht="18.75" customHeight="1">
      <c r="A1373" s="161">
        <v>657035</v>
      </c>
      <c r="B1373" s="159" t="s">
        <v>556</v>
      </c>
      <c r="C1373" s="241">
        <v>737.49</v>
      </c>
      <c r="D1373" s="19" t="s">
        <v>0</v>
      </c>
      <c r="E1373" s="57">
        <v>180</v>
      </c>
      <c r="F1373" s="57">
        <v>12</v>
      </c>
      <c r="G1373" s="57">
        <v>6</v>
      </c>
      <c r="H1373" s="58">
        <v>21.01</v>
      </c>
      <c r="I1373" s="58">
        <v>19.73</v>
      </c>
      <c r="J1373" s="22">
        <v>0.03</v>
      </c>
      <c r="K1373" s="23">
        <v>6901800637202</v>
      </c>
      <c r="L1373" s="24"/>
      <c r="M1373" s="25">
        <f>C1373*L1373</f>
        <v>0</v>
      </c>
      <c r="N1373" s="26">
        <f t="shared" si="143"/>
        <v>0</v>
      </c>
      <c r="O1373" s="26">
        <f t="shared" si="144"/>
        <v>0</v>
      </c>
      <c r="P1373" s="27">
        <f t="shared" si="142"/>
        <v>0</v>
      </c>
    </row>
    <row r="1374" spans="1:16" s="31" customFormat="1" ht="18.75" customHeight="1">
      <c r="A1374" s="161">
        <v>657042</v>
      </c>
      <c r="B1374" s="159" t="s">
        <v>557</v>
      </c>
      <c r="C1374" s="241">
        <v>1371.25</v>
      </c>
      <c r="D1374" s="19" t="s">
        <v>0</v>
      </c>
      <c r="E1374" s="57">
        <v>90</v>
      </c>
      <c r="F1374" s="57">
        <v>12</v>
      </c>
      <c r="G1374" s="57">
        <v>6</v>
      </c>
      <c r="H1374" s="58">
        <v>20.63</v>
      </c>
      <c r="I1374" s="58">
        <v>19.350000000000001</v>
      </c>
      <c r="J1374" s="22">
        <v>0.03</v>
      </c>
      <c r="K1374" s="23">
        <v>6901800637271</v>
      </c>
      <c r="L1374" s="24"/>
      <c r="M1374" s="25">
        <f>C1374*L1374</f>
        <v>0</v>
      </c>
      <c r="N1374" s="26">
        <f t="shared" si="143"/>
        <v>0</v>
      </c>
      <c r="O1374" s="26">
        <f t="shared" si="144"/>
        <v>0</v>
      </c>
      <c r="P1374" s="27">
        <f t="shared" si="142"/>
        <v>0</v>
      </c>
    </row>
    <row r="1375" spans="1:16" s="31" customFormat="1" ht="18.75" customHeight="1">
      <c r="A1375" s="161">
        <v>657044</v>
      </c>
      <c r="B1375" s="159" t="s">
        <v>558</v>
      </c>
      <c r="C1375" s="241">
        <v>1333.06</v>
      </c>
      <c r="D1375" s="19" t="s">
        <v>0</v>
      </c>
      <c r="E1375" s="57">
        <v>90</v>
      </c>
      <c r="F1375" s="57">
        <v>12</v>
      </c>
      <c r="G1375" s="57">
        <v>6</v>
      </c>
      <c r="H1375" s="58">
        <v>20.63</v>
      </c>
      <c r="I1375" s="58">
        <v>19.350000000000001</v>
      </c>
      <c r="J1375" s="22">
        <v>0.03</v>
      </c>
      <c r="K1375" s="23">
        <v>6901800637295</v>
      </c>
      <c r="L1375" s="24"/>
      <c r="M1375" s="25">
        <f>C1375*L1375</f>
        <v>0</v>
      </c>
      <c r="N1375" s="26">
        <f t="shared" si="143"/>
        <v>0</v>
      </c>
      <c r="O1375" s="26">
        <f t="shared" si="144"/>
        <v>0</v>
      </c>
      <c r="P1375" s="27">
        <f t="shared" si="142"/>
        <v>0</v>
      </c>
    </row>
    <row r="1376" spans="1:16" s="31" customFormat="1" ht="18.75" customHeight="1">
      <c r="A1376" s="161">
        <v>657036</v>
      </c>
      <c r="B1376" s="159" t="s">
        <v>559</v>
      </c>
      <c r="C1376" s="241">
        <v>1306.22</v>
      </c>
      <c r="D1376" s="19" t="s">
        <v>0</v>
      </c>
      <c r="E1376" s="57">
        <v>90</v>
      </c>
      <c r="F1376" s="57">
        <v>12</v>
      </c>
      <c r="G1376" s="57">
        <v>4</v>
      </c>
      <c r="H1376" s="58">
        <v>20.309999999999999</v>
      </c>
      <c r="I1376" s="58">
        <v>19.03</v>
      </c>
      <c r="J1376" s="22">
        <v>0.03</v>
      </c>
      <c r="K1376" s="23">
        <v>6901800637219</v>
      </c>
      <c r="L1376" s="24"/>
      <c r="M1376" s="25">
        <f>C1376*L1376</f>
        <v>0</v>
      </c>
      <c r="N1376" s="26">
        <f t="shared" si="143"/>
        <v>0</v>
      </c>
      <c r="O1376" s="26">
        <f t="shared" si="144"/>
        <v>0</v>
      </c>
      <c r="P1376" s="27">
        <f t="shared" si="142"/>
        <v>0</v>
      </c>
    </row>
    <row r="1377" spans="1:16" s="31" customFormat="1" ht="18.75" customHeight="1">
      <c r="A1377" s="161">
        <v>657038</v>
      </c>
      <c r="B1377" s="159" t="s">
        <v>560</v>
      </c>
      <c r="C1377" s="241">
        <v>1232.42</v>
      </c>
      <c r="D1377" s="19" t="s">
        <v>0</v>
      </c>
      <c r="E1377" s="57">
        <v>90</v>
      </c>
      <c r="F1377" s="57">
        <v>12</v>
      </c>
      <c r="G1377" s="57">
        <v>4</v>
      </c>
      <c r="H1377" s="58">
        <v>20.309999999999999</v>
      </c>
      <c r="I1377" s="58">
        <v>19.03</v>
      </c>
      <c r="J1377" s="22">
        <v>0.03</v>
      </c>
      <c r="K1377" s="23">
        <v>6901800637233</v>
      </c>
      <c r="L1377" s="24"/>
      <c r="M1377" s="25">
        <f>C1377*L1377</f>
        <v>0</v>
      </c>
      <c r="N1377" s="26">
        <f t="shared" si="143"/>
        <v>0</v>
      </c>
      <c r="O1377" s="26">
        <f t="shared" si="144"/>
        <v>0</v>
      </c>
      <c r="P1377" s="27">
        <f t="shared" si="142"/>
        <v>0</v>
      </c>
    </row>
    <row r="1378" spans="1:16" s="31" customFormat="1" ht="18.75" customHeight="1">
      <c r="A1378" s="161">
        <v>657045</v>
      </c>
      <c r="B1378" s="159" t="s">
        <v>561</v>
      </c>
      <c r="C1378" s="241">
        <v>2044.23</v>
      </c>
      <c r="D1378" s="19" t="s">
        <v>0</v>
      </c>
      <c r="E1378" s="57">
        <v>60</v>
      </c>
      <c r="F1378" s="57">
        <v>12</v>
      </c>
      <c r="G1378" s="57">
        <v>4</v>
      </c>
      <c r="H1378" s="58">
        <v>20.7</v>
      </c>
      <c r="I1378" s="58">
        <v>19.420000000000002</v>
      </c>
      <c r="J1378" s="22">
        <v>0.03</v>
      </c>
      <c r="K1378" s="23">
        <v>6901800637301</v>
      </c>
      <c r="L1378" s="24"/>
      <c r="M1378" s="25">
        <f>C1378*L1378</f>
        <v>0</v>
      </c>
      <c r="N1378" s="26">
        <f t="shared" si="143"/>
        <v>0</v>
      </c>
      <c r="O1378" s="26">
        <f t="shared" si="144"/>
        <v>0</v>
      </c>
      <c r="P1378" s="27">
        <f t="shared" si="142"/>
        <v>0</v>
      </c>
    </row>
    <row r="1379" spans="1:16" s="31" customFormat="1" ht="18.75" customHeight="1">
      <c r="A1379" s="161">
        <v>657047</v>
      </c>
      <c r="B1379" s="159" t="s">
        <v>562</v>
      </c>
      <c r="C1379" s="241">
        <v>1998.82</v>
      </c>
      <c r="D1379" s="19" t="s">
        <v>0</v>
      </c>
      <c r="E1379" s="57">
        <v>60</v>
      </c>
      <c r="F1379" s="57">
        <v>12</v>
      </c>
      <c r="G1379" s="57">
        <v>4</v>
      </c>
      <c r="H1379" s="58">
        <v>20.7</v>
      </c>
      <c r="I1379" s="58">
        <v>19.420000000000002</v>
      </c>
      <c r="J1379" s="22">
        <v>0.03</v>
      </c>
      <c r="K1379" s="23">
        <v>6901800637325</v>
      </c>
      <c r="L1379" s="24"/>
      <c r="M1379" s="25">
        <f>C1379*L1379</f>
        <v>0</v>
      </c>
      <c r="N1379" s="26">
        <f t="shared" si="143"/>
        <v>0</v>
      </c>
      <c r="O1379" s="26">
        <f t="shared" si="144"/>
        <v>0</v>
      </c>
      <c r="P1379" s="27">
        <f t="shared" si="142"/>
        <v>0</v>
      </c>
    </row>
    <row r="1380" spans="1:16" s="31" customFormat="1" ht="18.75" customHeight="1">
      <c r="A1380" s="161">
        <v>657039</v>
      </c>
      <c r="B1380" s="159" t="s">
        <v>563</v>
      </c>
      <c r="C1380" s="241">
        <v>1514.21</v>
      </c>
      <c r="D1380" s="19" t="s">
        <v>0</v>
      </c>
      <c r="E1380" s="57">
        <v>90</v>
      </c>
      <c r="F1380" s="57">
        <v>12</v>
      </c>
      <c r="G1380" s="57">
        <v>3</v>
      </c>
      <c r="H1380" s="58">
        <v>20.95</v>
      </c>
      <c r="I1380" s="58">
        <v>19.670000000000002</v>
      </c>
      <c r="J1380" s="22">
        <v>0.03</v>
      </c>
      <c r="K1380" s="23">
        <v>6901800637240</v>
      </c>
      <c r="L1380" s="24"/>
      <c r="M1380" s="25">
        <f>C1380*L1380</f>
        <v>0</v>
      </c>
      <c r="N1380" s="26">
        <f t="shared" si="143"/>
        <v>0</v>
      </c>
      <c r="O1380" s="26">
        <f t="shared" si="144"/>
        <v>0</v>
      </c>
      <c r="P1380" s="27">
        <f t="shared" si="142"/>
        <v>0</v>
      </c>
    </row>
    <row r="1381" spans="1:16" s="31" customFormat="1" ht="18.75" customHeight="1">
      <c r="A1381" s="161">
        <v>657041</v>
      </c>
      <c r="B1381" s="159" t="s">
        <v>564</v>
      </c>
      <c r="C1381" s="241">
        <v>1438.34</v>
      </c>
      <c r="D1381" s="19" t="s">
        <v>0</v>
      </c>
      <c r="E1381" s="57">
        <v>90</v>
      </c>
      <c r="F1381" s="57">
        <v>12</v>
      </c>
      <c r="G1381" s="57">
        <v>3</v>
      </c>
      <c r="H1381" s="58">
        <v>20.95</v>
      </c>
      <c r="I1381" s="58">
        <v>19.670000000000002</v>
      </c>
      <c r="J1381" s="22">
        <v>0.03</v>
      </c>
      <c r="K1381" s="23">
        <v>6901800637264</v>
      </c>
      <c r="L1381" s="24"/>
      <c r="M1381" s="25">
        <f>C1381*L1381</f>
        <v>0</v>
      </c>
      <c r="N1381" s="26">
        <f t="shared" si="143"/>
        <v>0</v>
      </c>
      <c r="O1381" s="26">
        <f t="shared" si="144"/>
        <v>0</v>
      </c>
      <c r="P1381" s="27">
        <f t="shared" si="142"/>
        <v>0</v>
      </c>
    </row>
    <row r="1382" spans="1:16" s="31" customFormat="1" ht="18.75" customHeight="1">
      <c r="A1382" s="161">
        <v>657048</v>
      </c>
      <c r="B1382" s="159" t="s">
        <v>565</v>
      </c>
      <c r="C1382" s="241">
        <v>2724.44</v>
      </c>
      <c r="D1382" s="19" t="s">
        <v>0</v>
      </c>
      <c r="E1382" s="57">
        <v>45</v>
      </c>
      <c r="F1382" s="57">
        <v>12</v>
      </c>
      <c r="G1382" s="57">
        <v>3</v>
      </c>
      <c r="H1382" s="58">
        <v>20.61</v>
      </c>
      <c r="I1382" s="58">
        <v>19.329999999999998</v>
      </c>
      <c r="J1382" s="22">
        <v>0.03</v>
      </c>
      <c r="K1382" s="23">
        <v>6901800637332</v>
      </c>
      <c r="L1382" s="24"/>
      <c r="M1382" s="25">
        <f>C1382*L1382</f>
        <v>0</v>
      </c>
      <c r="N1382" s="26">
        <f t="shared" si="143"/>
        <v>0</v>
      </c>
      <c r="O1382" s="26">
        <f t="shared" si="144"/>
        <v>0</v>
      </c>
      <c r="P1382" s="27">
        <f t="shared" si="142"/>
        <v>0</v>
      </c>
    </row>
    <row r="1383" spans="1:16" s="31" customFormat="1" ht="18.75" customHeight="1">
      <c r="A1383" s="161">
        <v>657050</v>
      </c>
      <c r="B1383" s="159" t="s">
        <v>566</v>
      </c>
      <c r="C1383" s="241">
        <v>2663.54</v>
      </c>
      <c r="D1383" s="19" t="s">
        <v>0</v>
      </c>
      <c r="E1383" s="57">
        <v>45</v>
      </c>
      <c r="F1383" s="57">
        <v>12</v>
      </c>
      <c r="G1383" s="57">
        <v>3</v>
      </c>
      <c r="H1383" s="58">
        <v>20.61</v>
      </c>
      <c r="I1383" s="58">
        <v>19.329999999999998</v>
      </c>
      <c r="J1383" s="22">
        <v>0.03</v>
      </c>
      <c r="K1383" s="23">
        <v>6901800637356</v>
      </c>
      <c r="L1383" s="24"/>
      <c r="M1383" s="25">
        <f>C1383*L1383</f>
        <v>0</v>
      </c>
      <c r="N1383" s="26">
        <f t="shared" si="143"/>
        <v>0</v>
      </c>
      <c r="O1383" s="26">
        <f t="shared" si="144"/>
        <v>0</v>
      </c>
      <c r="P1383" s="27">
        <f t="shared" si="142"/>
        <v>0</v>
      </c>
    </row>
    <row r="1384" spans="1:16" s="54" customFormat="1" ht="18.75" customHeight="1">
      <c r="A1384" s="253" t="s">
        <v>50</v>
      </c>
      <c r="B1384" s="254"/>
      <c r="C1384" s="254"/>
      <c r="D1384" s="254"/>
      <c r="E1384" s="254"/>
      <c r="F1384" s="254"/>
      <c r="G1384" s="254"/>
      <c r="H1384" s="254"/>
      <c r="I1384" s="254"/>
      <c r="J1384" s="254"/>
      <c r="K1384" s="254"/>
      <c r="L1384" s="254"/>
      <c r="M1384" s="254"/>
      <c r="N1384" s="254"/>
      <c r="O1384" s="254"/>
      <c r="P1384" s="255"/>
    </row>
    <row r="1385" spans="1:16" ht="18.75" customHeight="1">
      <c r="A1385" s="250" t="s">
        <v>2313</v>
      </c>
      <c r="B1385" s="251"/>
      <c r="C1385" s="251"/>
      <c r="D1385" s="251"/>
      <c r="E1385" s="251"/>
      <c r="F1385" s="251"/>
      <c r="G1385" s="251"/>
      <c r="H1385" s="251"/>
      <c r="I1385" s="251"/>
      <c r="J1385" s="251"/>
      <c r="K1385" s="251"/>
      <c r="L1385" s="251"/>
      <c r="M1385" s="251"/>
      <c r="N1385" s="251"/>
      <c r="O1385" s="251"/>
      <c r="P1385" s="252"/>
    </row>
    <row r="1386" spans="1:16" s="31" customFormat="1" ht="18.75" customHeight="1">
      <c r="A1386" s="161">
        <v>775001</v>
      </c>
      <c r="B1386" s="159" t="s">
        <v>51</v>
      </c>
      <c r="C1386" s="241">
        <v>184.52</v>
      </c>
      <c r="D1386" s="19" t="s">
        <v>0</v>
      </c>
      <c r="E1386" s="65">
        <v>60</v>
      </c>
      <c r="F1386" s="65">
        <v>5</v>
      </c>
      <c r="G1386" s="65">
        <v>5</v>
      </c>
      <c r="H1386" s="65">
        <v>9.0399999999999991</v>
      </c>
      <c r="I1386" s="65">
        <v>7.2</v>
      </c>
      <c r="J1386" s="65">
        <v>0.03</v>
      </c>
      <c r="K1386" s="23">
        <v>6901800654797</v>
      </c>
      <c r="L1386" s="24"/>
      <c r="M1386" s="25">
        <f>C1386*L1386</f>
        <v>0</v>
      </c>
      <c r="N1386" s="26">
        <f>H1386/E1386*L1386</f>
        <v>0</v>
      </c>
      <c r="O1386" s="26">
        <f>I1386/E1386*L1386</f>
        <v>0</v>
      </c>
      <c r="P1386" s="27">
        <f>J1386/E1386*L1386</f>
        <v>0</v>
      </c>
    </row>
    <row r="1387" spans="1:16" s="54" customFormat="1" ht="18.75" customHeight="1">
      <c r="A1387" s="253" t="s">
        <v>2314</v>
      </c>
      <c r="B1387" s="254"/>
      <c r="C1387" s="254"/>
      <c r="D1387" s="254"/>
      <c r="E1387" s="254"/>
      <c r="F1387" s="254"/>
      <c r="G1387" s="254"/>
      <c r="H1387" s="254"/>
      <c r="I1387" s="254"/>
      <c r="J1387" s="254"/>
      <c r="K1387" s="254"/>
      <c r="L1387" s="254"/>
      <c r="M1387" s="254"/>
      <c r="N1387" s="254"/>
      <c r="O1387" s="254"/>
      <c r="P1387" s="255"/>
    </row>
    <row r="1388" spans="1:16" ht="18.75" customHeight="1">
      <c r="A1388" s="250" t="s">
        <v>3097</v>
      </c>
      <c r="B1388" s="251"/>
      <c r="C1388" s="251"/>
      <c r="D1388" s="251"/>
      <c r="E1388" s="251"/>
      <c r="F1388" s="251"/>
      <c r="G1388" s="251"/>
      <c r="H1388" s="251"/>
      <c r="I1388" s="251"/>
      <c r="J1388" s="251"/>
      <c r="K1388" s="251"/>
      <c r="L1388" s="251"/>
      <c r="M1388" s="251"/>
      <c r="N1388" s="251"/>
      <c r="O1388" s="251"/>
      <c r="P1388" s="252"/>
    </row>
    <row r="1389" spans="1:16" s="31" customFormat="1" ht="18.75" customHeight="1">
      <c r="A1389" s="161">
        <v>213547</v>
      </c>
      <c r="B1389" s="159" t="s">
        <v>3098</v>
      </c>
      <c r="C1389" s="241">
        <v>1325.29</v>
      </c>
      <c r="D1389" s="19" t="s">
        <v>0</v>
      </c>
      <c r="E1389" s="57">
        <v>96</v>
      </c>
      <c r="F1389" s="57">
        <v>12</v>
      </c>
      <c r="G1389" s="57">
        <v>12</v>
      </c>
      <c r="H1389" s="57">
        <v>11.83</v>
      </c>
      <c r="I1389" s="57">
        <v>10.94</v>
      </c>
      <c r="J1389" s="57">
        <v>0.03</v>
      </c>
      <c r="K1389" s="23">
        <v>6925808369781</v>
      </c>
      <c r="L1389" s="57"/>
      <c r="M1389" s="25">
        <f>C1389*L1389</f>
        <v>0</v>
      </c>
      <c r="N1389" s="26">
        <f t="shared" ref="N1389:N1396" si="145">H1389/E1389*L1389</f>
        <v>0</v>
      </c>
      <c r="O1389" s="26">
        <f t="shared" ref="O1389:O1396" si="146">I1389/E1389*L1389</f>
        <v>0</v>
      </c>
      <c r="P1389" s="27">
        <f t="shared" ref="P1389:P1400" si="147">J1389/E1389*L1389</f>
        <v>0</v>
      </c>
    </row>
    <row r="1390" spans="1:16" s="31" customFormat="1" ht="18.75" customHeight="1">
      <c r="A1390" s="161">
        <v>213616</v>
      </c>
      <c r="B1390" s="159" t="s">
        <v>3099</v>
      </c>
      <c r="C1390" s="241">
        <v>2879.55</v>
      </c>
      <c r="D1390" s="19" t="s">
        <v>0</v>
      </c>
      <c r="E1390" s="57">
        <v>48</v>
      </c>
      <c r="F1390" s="57">
        <v>6</v>
      </c>
      <c r="G1390" s="57">
        <v>6</v>
      </c>
      <c r="H1390" s="57">
        <v>11.97</v>
      </c>
      <c r="I1390" s="57">
        <v>11.09</v>
      </c>
      <c r="J1390" s="57">
        <v>0.03</v>
      </c>
      <c r="K1390" s="23">
        <v>6925808381226</v>
      </c>
      <c r="L1390" s="57"/>
      <c r="M1390" s="25">
        <f>C1390*L1390</f>
        <v>0</v>
      </c>
      <c r="N1390" s="26">
        <f t="shared" si="145"/>
        <v>0</v>
      </c>
      <c r="O1390" s="26">
        <f t="shared" si="146"/>
        <v>0</v>
      </c>
      <c r="P1390" s="27">
        <f t="shared" si="147"/>
        <v>0</v>
      </c>
    </row>
    <row r="1391" spans="1:16" s="31" customFormat="1" ht="18.75" customHeight="1">
      <c r="A1391" s="161">
        <v>213583</v>
      </c>
      <c r="B1391" s="159" t="s">
        <v>3100</v>
      </c>
      <c r="C1391" s="241">
        <v>3840.82</v>
      </c>
      <c r="D1391" s="19" t="s">
        <v>0</v>
      </c>
      <c r="E1391" s="57">
        <v>32</v>
      </c>
      <c r="F1391" s="57">
        <v>4</v>
      </c>
      <c r="G1391" s="57">
        <v>4</v>
      </c>
      <c r="H1391" s="57">
        <v>11.96</v>
      </c>
      <c r="I1391" s="57">
        <v>11.07</v>
      </c>
      <c r="J1391" s="57">
        <v>0.03</v>
      </c>
      <c r="K1391" s="23">
        <v>6925808369927</v>
      </c>
      <c r="L1391" s="57"/>
      <c r="M1391" s="25">
        <f>C1391*L1391</f>
        <v>0</v>
      </c>
      <c r="N1391" s="26">
        <f t="shared" si="145"/>
        <v>0</v>
      </c>
      <c r="O1391" s="26">
        <f t="shared" si="146"/>
        <v>0</v>
      </c>
      <c r="P1391" s="27">
        <f t="shared" si="147"/>
        <v>0</v>
      </c>
    </row>
    <row r="1392" spans="1:16" s="31" customFormat="1" ht="18.75" customHeight="1">
      <c r="A1392" s="161">
        <v>213595</v>
      </c>
      <c r="B1392" s="159" t="s">
        <v>3101</v>
      </c>
      <c r="C1392" s="241">
        <v>5762.23</v>
      </c>
      <c r="D1392" s="19" t="s">
        <v>0</v>
      </c>
      <c r="E1392" s="57">
        <v>24</v>
      </c>
      <c r="F1392" s="57">
        <v>3</v>
      </c>
      <c r="G1392" s="57">
        <v>3</v>
      </c>
      <c r="H1392" s="57">
        <v>11.95</v>
      </c>
      <c r="I1392" s="57">
        <v>11.07</v>
      </c>
      <c r="J1392" s="57">
        <v>0.03</v>
      </c>
      <c r="K1392" s="23">
        <v>6925808369941</v>
      </c>
      <c r="L1392" s="57"/>
      <c r="M1392" s="25">
        <f>C1392*L1392</f>
        <v>0</v>
      </c>
      <c r="N1392" s="26">
        <f t="shared" si="145"/>
        <v>0</v>
      </c>
      <c r="O1392" s="26">
        <f t="shared" si="146"/>
        <v>0</v>
      </c>
      <c r="P1392" s="27">
        <f t="shared" si="147"/>
        <v>0</v>
      </c>
    </row>
    <row r="1393" spans="1:16" s="31" customFormat="1" ht="18.75" customHeight="1">
      <c r="A1393" s="161">
        <v>213422</v>
      </c>
      <c r="B1393" s="159" t="s">
        <v>3102</v>
      </c>
      <c r="C1393" s="241">
        <v>1357.41</v>
      </c>
      <c r="D1393" s="19" t="s">
        <v>0</v>
      </c>
      <c r="E1393" s="57">
        <v>96</v>
      </c>
      <c r="F1393" s="57">
        <v>12</v>
      </c>
      <c r="G1393" s="57">
        <v>12</v>
      </c>
      <c r="H1393" s="57">
        <v>14.81</v>
      </c>
      <c r="I1393" s="57">
        <v>13.92</v>
      </c>
      <c r="J1393" s="57">
        <v>0.03</v>
      </c>
      <c r="K1393" s="23">
        <v>6925808369538</v>
      </c>
      <c r="L1393" s="57"/>
      <c r="M1393" s="25">
        <f>C1393*L1393</f>
        <v>0</v>
      </c>
      <c r="N1393" s="26">
        <f t="shared" si="145"/>
        <v>0</v>
      </c>
      <c r="O1393" s="26">
        <f t="shared" si="146"/>
        <v>0</v>
      </c>
      <c r="P1393" s="27">
        <f t="shared" si="147"/>
        <v>0</v>
      </c>
    </row>
    <row r="1394" spans="1:16" s="31" customFormat="1" ht="18.75" customHeight="1">
      <c r="A1394" s="161">
        <v>213550</v>
      </c>
      <c r="B1394" s="159" t="s">
        <v>3103</v>
      </c>
      <c r="C1394" s="241">
        <v>2683.07</v>
      </c>
      <c r="D1394" s="19" t="s">
        <v>0</v>
      </c>
      <c r="E1394" s="57">
        <v>48</v>
      </c>
      <c r="F1394" s="57">
        <v>6</v>
      </c>
      <c r="G1394" s="57">
        <v>6</v>
      </c>
      <c r="H1394" s="57">
        <v>15.05</v>
      </c>
      <c r="I1394" s="57">
        <v>14.16</v>
      </c>
      <c r="J1394" s="57">
        <v>0.03</v>
      </c>
      <c r="K1394" s="23">
        <v>6925808369798</v>
      </c>
      <c r="L1394" s="57"/>
      <c r="M1394" s="25">
        <f>C1394*L1394</f>
        <v>0</v>
      </c>
      <c r="N1394" s="26">
        <f t="shared" si="145"/>
        <v>0</v>
      </c>
      <c r="O1394" s="26">
        <f t="shared" si="146"/>
        <v>0</v>
      </c>
      <c r="P1394" s="27">
        <f t="shared" si="147"/>
        <v>0</v>
      </c>
    </row>
    <row r="1395" spans="1:16" s="31" customFormat="1" ht="18.75" customHeight="1">
      <c r="A1395" s="161">
        <v>213584</v>
      </c>
      <c r="B1395" s="159" t="s">
        <v>3104</v>
      </c>
      <c r="C1395" s="241">
        <v>4008.23</v>
      </c>
      <c r="D1395" s="19" t="s">
        <v>0</v>
      </c>
      <c r="E1395" s="57">
        <v>32</v>
      </c>
      <c r="F1395" s="57">
        <v>4</v>
      </c>
      <c r="G1395" s="57">
        <v>4</v>
      </c>
      <c r="H1395" s="57">
        <v>14.74</v>
      </c>
      <c r="I1395" s="57">
        <v>13.85</v>
      </c>
      <c r="J1395" s="57">
        <v>0.03</v>
      </c>
      <c r="K1395" s="23">
        <v>6925808369934</v>
      </c>
      <c r="L1395" s="57"/>
      <c r="M1395" s="25">
        <f>C1395*L1395</f>
        <v>0</v>
      </c>
      <c r="N1395" s="26">
        <f t="shared" si="145"/>
        <v>0</v>
      </c>
      <c r="O1395" s="26">
        <f t="shared" si="146"/>
        <v>0</v>
      </c>
      <c r="P1395" s="27">
        <f t="shared" si="147"/>
        <v>0</v>
      </c>
    </row>
    <row r="1396" spans="1:16" s="31" customFormat="1" ht="18.75" customHeight="1">
      <c r="A1396" s="161">
        <v>213596</v>
      </c>
      <c r="B1396" s="159" t="s">
        <v>3105</v>
      </c>
      <c r="C1396" s="241">
        <v>5333.88</v>
      </c>
      <c r="D1396" s="19" t="s">
        <v>0</v>
      </c>
      <c r="E1396" s="57">
        <v>24</v>
      </c>
      <c r="F1396" s="57">
        <v>3</v>
      </c>
      <c r="G1396" s="57">
        <v>3</v>
      </c>
      <c r="H1396" s="57">
        <v>15.05</v>
      </c>
      <c r="I1396" s="57">
        <v>14.16</v>
      </c>
      <c r="J1396" s="57">
        <v>0.03</v>
      </c>
      <c r="K1396" s="23">
        <v>6925808369958</v>
      </c>
      <c r="L1396" s="57"/>
      <c r="M1396" s="25">
        <f>C1396*L1396</f>
        <v>0</v>
      </c>
      <c r="N1396" s="26">
        <f t="shared" si="145"/>
        <v>0</v>
      </c>
      <c r="O1396" s="26">
        <f t="shared" si="146"/>
        <v>0</v>
      </c>
      <c r="P1396" s="27">
        <f t="shared" si="147"/>
        <v>0</v>
      </c>
    </row>
    <row r="1397" spans="1:16" s="31" customFormat="1" ht="18.75" customHeight="1">
      <c r="A1397" s="161">
        <v>213579</v>
      </c>
      <c r="B1397" s="159" t="s">
        <v>3106</v>
      </c>
      <c r="C1397" s="241">
        <v>2405.7399999999998</v>
      </c>
      <c r="D1397" s="19" t="s">
        <v>0</v>
      </c>
      <c r="E1397" s="57">
        <v>48</v>
      </c>
      <c r="F1397" s="57">
        <v>6</v>
      </c>
      <c r="G1397" s="57">
        <v>6</v>
      </c>
      <c r="H1397" s="57">
        <v>15.14</v>
      </c>
      <c r="I1397" s="57">
        <v>14.25</v>
      </c>
      <c r="J1397" s="57">
        <v>0.03</v>
      </c>
      <c r="K1397" s="23">
        <v>6925808369903</v>
      </c>
      <c r="L1397" s="57"/>
      <c r="M1397" s="25">
        <f>C1397*L1397</f>
        <v>0</v>
      </c>
      <c r="N1397" s="26">
        <f>H1397/E1397*L1397</f>
        <v>0</v>
      </c>
      <c r="O1397" s="26">
        <f>I1397/E1397*L1397</f>
        <v>0</v>
      </c>
      <c r="P1397" s="27">
        <f t="shared" si="147"/>
        <v>0</v>
      </c>
    </row>
    <row r="1398" spans="1:16" s="31" customFormat="1" ht="18.75" customHeight="1">
      <c r="A1398" s="161">
        <v>213570</v>
      </c>
      <c r="B1398" s="159" t="s">
        <v>3107</v>
      </c>
      <c r="C1398" s="241">
        <v>4114.2700000000004</v>
      </c>
      <c r="D1398" s="19" t="s">
        <v>0</v>
      </c>
      <c r="E1398" s="57">
        <v>24</v>
      </c>
      <c r="F1398" s="57">
        <v>3</v>
      </c>
      <c r="G1398" s="57">
        <v>3</v>
      </c>
      <c r="H1398" s="57">
        <v>15.38</v>
      </c>
      <c r="I1398" s="57">
        <v>14.49</v>
      </c>
      <c r="J1398" s="57">
        <v>0.03</v>
      </c>
      <c r="K1398" s="23">
        <v>6925808369842</v>
      </c>
      <c r="L1398" s="57"/>
      <c r="M1398" s="25">
        <f>C1398*L1398</f>
        <v>0</v>
      </c>
      <c r="N1398" s="26">
        <f>H1398/E1398*L1398</f>
        <v>0</v>
      </c>
      <c r="O1398" s="26">
        <f>I1398/E1398*L1398</f>
        <v>0</v>
      </c>
      <c r="P1398" s="27">
        <f t="shared" si="147"/>
        <v>0</v>
      </c>
    </row>
    <row r="1399" spans="1:16" s="31" customFormat="1" ht="18.75" customHeight="1">
      <c r="A1399" s="161">
        <v>213571</v>
      </c>
      <c r="B1399" s="159" t="s">
        <v>3108</v>
      </c>
      <c r="C1399" s="241">
        <v>6940.14</v>
      </c>
      <c r="D1399" s="19" t="s">
        <v>0</v>
      </c>
      <c r="E1399" s="57">
        <v>16</v>
      </c>
      <c r="F1399" s="57">
        <v>2</v>
      </c>
      <c r="G1399" s="57">
        <v>2</v>
      </c>
      <c r="H1399" s="57">
        <v>14.97</v>
      </c>
      <c r="I1399" s="57">
        <v>14.08</v>
      </c>
      <c r="J1399" s="57">
        <v>0.03</v>
      </c>
      <c r="K1399" s="23">
        <v>6925808369859</v>
      </c>
      <c r="L1399" s="57"/>
      <c r="M1399" s="25">
        <f>C1399*L1399</f>
        <v>0</v>
      </c>
      <c r="N1399" s="26">
        <f>H1399/E1399*L1399</f>
        <v>0</v>
      </c>
      <c r="O1399" s="26">
        <f>I1399/E1399*L1399</f>
        <v>0</v>
      </c>
      <c r="P1399" s="27">
        <f t="shared" si="147"/>
        <v>0</v>
      </c>
    </row>
    <row r="1400" spans="1:16" s="31" customFormat="1" ht="18.75" customHeight="1">
      <c r="A1400" s="161">
        <v>213574</v>
      </c>
      <c r="B1400" s="159" t="s">
        <v>3109</v>
      </c>
      <c r="C1400" s="241">
        <v>9801.11</v>
      </c>
      <c r="D1400" s="19" t="s">
        <v>0</v>
      </c>
      <c r="E1400" s="57">
        <v>8</v>
      </c>
      <c r="F1400" s="57">
        <v>1</v>
      </c>
      <c r="G1400" s="57">
        <v>1</v>
      </c>
      <c r="H1400" s="57">
        <v>10.29</v>
      </c>
      <c r="I1400" s="57">
        <v>9.4</v>
      </c>
      <c r="J1400" s="57">
        <v>0.03</v>
      </c>
      <c r="K1400" s="23">
        <v>6925808369866</v>
      </c>
      <c r="L1400" s="57"/>
      <c r="M1400" s="25">
        <f>C1400*L1400</f>
        <v>0</v>
      </c>
      <c r="N1400" s="26">
        <f>H1400/E1400*L1400</f>
        <v>0</v>
      </c>
      <c r="O1400" s="26">
        <f>I1400/E1400*L1400</f>
        <v>0</v>
      </c>
      <c r="P1400" s="27">
        <f t="shared" si="147"/>
        <v>0</v>
      </c>
    </row>
    <row r="1401" spans="1:16" s="54" customFormat="1" ht="18.75" customHeight="1">
      <c r="A1401" s="296" t="s">
        <v>70</v>
      </c>
      <c r="B1401" s="297"/>
      <c r="C1401" s="297"/>
      <c r="D1401" s="297"/>
      <c r="E1401" s="297"/>
      <c r="F1401" s="297"/>
      <c r="G1401" s="297"/>
      <c r="H1401" s="297"/>
      <c r="I1401" s="297"/>
      <c r="J1401" s="297"/>
      <c r="K1401" s="297"/>
      <c r="L1401" s="297"/>
      <c r="M1401" s="297"/>
      <c r="N1401" s="297"/>
      <c r="O1401" s="297"/>
      <c r="P1401" s="298"/>
    </row>
    <row r="1402" spans="1:16" s="54" customFormat="1" ht="18.75" customHeight="1">
      <c r="A1402" s="289" t="s">
        <v>2315</v>
      </c>
      <c r="B1402" s="290"/>
      <c r="C1402" s="290"/>
      <c r="D1402" s="290"/>
      <c r="E1402" s="290"/>
      <c r="F1402" s="290"/>
      <c r="G1402" s="290"/>
      <c r="H1402" s="290"/>
      <c r="I1402" s="290"/>
      <c r="J1402" s="290"/>
      <c r="K1402" s="290"/>
      <c r="L1402" s="290"/>
      <c r="M1402" s="290"/>
      <c r="N1402" s="290"/>
      <c r="O1402" s="290"/>
      <c r="P1402" s="302"/>
    </row>
    <row r="1403" spans="1:16" ht="18.75" customHeight="1">
      <c r="A1403" s="250" t="s">
        <v>2316</v>
      </c>
      <c r="B1403" s="251"/>
      <c r="C1403" s="251"/>
      <c r="D1403" s="251"/>
      <c r="E1403" s="251"/>
      <c r="F1403" s="251"/>
      <c r="G1403" s="251"/>
      <c r="H1403" s="251"/>
      <c r="I1403" s="251"/>
      <c r="J1403" s="251"/>
      <c r="K1403" s="251"/>
      <c r="L1403" s="251"/>
      <c r="M1403" s="251"/>
      <c r="N1403" s="251"/>
      <c r="O1403" s="251"/>
      <c r="P1403" s="252"/>
    </row>
    <row r="1404" spans="1:16" s="31" customFormat="1" ht="18.75" customHeight="1">
      <c r="A1404" s="161">
        <v>111231</v>
      </c>
      <c r="B1404" s="159" t="s">
        <v>1874</v>
      </c>
      <c r="C1404" s="237">
        <v>147304.82999999999</v>
      </c>
      <c r="D1404" s="19" t="s">
        <v>0</v>
      </c>
      <c r="E1404" s="57">
        <v>1</v>
      </c>
      <c r="F1404" s="57">
        <v>1</v>
      </c>
      <c r="G1404" s="57">
        <v>1</v>
      </c>
      <c r="H1404" s="57">
        <v>50</v>
      </c>
      <c r="I1404" s="57">
        <v>42</v>
      </c>
      <c r="J1404" s="57">
        <v>0.09</v>
      </c>
      <c r="K1404" s="23">
        <v>6901800060499</v>
      </c>
      <c r="L1404" s="57"/>
      <c r="M1404" s="25">
        <f>C1404*L1404</f>
        <v>0</v>
      </c>
      <c r="N1404" s="26">
        <f t="shared" ref="N1404:N1420" si="148">H1404/E1404*L1404</f>
        <v>0</v>
      </c>
      <c r="O1404" s="26">
        <f t="shared" ref="O1404:O1420" si="149">I1404/E1404*L1404</f>
        <v>0</v>
      </c>
      <c r="P1404" s="27">
        <f t="shared" ref="P1404:P1420" si="150">J1404/E1404*L1404</f>
        <v>0</v>
      </c>
    </row>
    <row r="1405" spans="1:16" s="31" customFormat="1" ht="18.75" customHeight="1">
      <c r="A1405" s="161">
        <v>111232</v>
      </c>
      <c r="B1405" s="159" t="s">
        <v>575</v>
      </c>
      <c r="C1405" s="237">
        <v>123539.25</v>
      </c>
      <c r="D1405" s="19" t="s">
        <v>0</v>
      </c>
      <c r="E1405" s="57">
        <v>1</v>
      </c>
      <c r="F1405" s="57">
        <v>1</v>
      </c>
      <c r="G1405" s="57">
        <v>1</v>
      </c>
      <c r="H1405" s="57">
        <v>28</v>
      </c>
      <c r="I1405" s="57">
        <v>21</v>
      </c>
      <c r="J1405" s="57">
        <v>7.0000000000000007E-2</v>
      </c>
      <c r="K1405" s="23">
        <v>6901800060550</v>
      </c>
      <c r="L1405" s="57"/>
      <c r="M1405" s="25">
        <f>C1405*L1405</f>
        <v>0</v>
      </c>
      <c r="N1405" s="26">
        <f t="shared" si="148"/>
        <v>0</v>
      </c>
      <c r="O1405" s="26">
        <f t="shared" si="149"/>
        <v>0</v>
      </c>
      <c r="P1405" s="27">
        <f t="shared" si="150"/>
        <v>0</v>
      </c>
    </row>
    <row r="1406" spans="1:16" s="31" customFormat="1" ht="18.75" customHeight="1">
      <c r="A1406" s="161">
        <v>111233</v>
      </c>
      <c r="B1406" s="159" t="s">
        <v>576</v>
      </c>
      <c r="C1406" s="237">
        <v>151278.26999999999</v>
      </c>
      <c r="D1406" s="19" t="s">
        <v>0</v>
      </c>
      <c r="E1406" s="57">
        <v>1</v>
      </c>
      <c r="F1406" s="57">
        <v>1</v>
      </c>
      <c r="G1406" s="57">
        <v>1</v>
      </c>
      <c r="H1406" s="57">
        <v>51</v>
      </c>
      <c r="I1406" s="57">
        <v>43</v>
      </c>
      <c r="J1406" s="57">
        <v>0.09</v>
      </c>
      <c r="K1406" s="23">
        <v>6901800060505</v>
      </c>
      <c r="L1406" s="57"/>
      <c r="M1406" s="25">
        <f>C1406*L1406</f>
        <v>0</v>
      </c>
      <c r="N1406" s="26">
        <f t="shared" si="148"/>
        <v>0</v>
      </c>
      <c r="O1406" s="26">
        <f t="shared" si="149"/>
        <v>0</v>
      </c>
      <c r="P1406" s="27">
        <f t="shared" si="150"/>
        <v>0</v>
      </c>
    </row>
    <row r="1407" spans="1:16" s="31" customFormat="1" ht="18.75" customHeight="1">
      <c r="A1407" s="161">
        <v>111419</v>
      </c>
      <c r="B1407" s="159" t="s">
        <v>577</v>
      </c>
      <c r="C1407" s="237">
        <v>165086.97</v>
      </c>
      <c r="D1407" s="19" t="s">
        <v>0</v>
      </c>
      <c r="E1407" s="57">
        <v>1</v>
      </c>
      <c r="F1407" s="57">
        <v>1</v>
      </c>
      <c r="G1407" s="57">
        <v>1</v>
      </c>
      <c r="H1407" s="57">
        <v>59</v>
      </c>
      <c r="I1407" s="57">
        <v>43</v>
      </c>
      <c r="J1407" s="57">
        <v>0.09</v>
      </c>
      <c r="K1407" s="23">
        <v>6901800060970</v>
      </c>
      <c r="L1407" s="57"/>
      <c r="M1407" s="25">
        <f>C1407*L1407</f>
        <v>0</v>
      </c>
      <c r="N1407" s="26">
        <f t="shared" si="148"/>
        <v>0</v>
      </c>
      <c r="O1407" s="26">
        <f t="shared" si="149"/>
        <v>0</v>
      </c>
      <c r="P1407" s="27">
        <f t="shared" si="150"/>
        <v>0</v>
      </c>
    </row>
    <row r="1408" spans="1:16" s="31" customFormat="1" ht="18.75" customHeight="1">
      <c r="A1408" s="161">
        <v>111418</v>
      </c>
      <c r="B1408" s="159" t="s">
        <v>3393</v>
      </c>
      <c r="C1408" s="241">
        <v>123379.9</v>
      </c>
      <c r="D1408" s="19" t="s">
        <v>0</v>
      </c>
      <c r="E1408" s="57">
        <v>1</v>
      </c>
      <c r="F1408" s="57">
        <v>1</v>
      </c>
      <c r="G1408" s="57">
        <v>1</v>
      </c>
      <c r="H1408" s="57">
        <v>59</v>
      </c>
      <c r="I1408" s="57">
        <v>43</v>
      </c>
      <c r="J1408" s="57">
        <v>0.09</v>
      </c>
      <c r="K1408" s="23">
        <v>6901800060963</v>
      </c>
      <c r="L1408" s="57"/>
      <c r="M1408" s="25">
        <f>C1408*L1408</f>
        <v>0</v>
      </c>
      <c r="N1408" s="26">
        <f>H1408/E1408*L1408</f>
        <v>0</v>
      </c>
      <c r="O1408" s="26">
        <f>I1408/E1408*L1408</f>
        <v>0</v>
      </c>
      <c r="P1408" s="27">
        <f>J1408/E1408*L1408</f>
        <v>0</v>
      </c>
    </row>
    <row r="1409" spans="1:255" s="31" customFormat="1" ht="18.75" customHeight="1">
      <c r="A1409" s="161">
        <v>111235</v>
      </c>
      <c r="B1409" s="159" t="s">
        <v>578</v>
      </c>
      <c r="C1409" s="237">
        <v>181763.3</v>
      </c>
      <c r="D1409" s="19" t="s">
        <v>0</v>
      </c>
      <c r="E1409" s="57">
        <v>1</v>
      </c>
      <c r="F1409" s="57">
        <v>1</v>
      </c>
      <c r="G1409" s="57">
        <v>1</v>
      </c>
      <c r="H1409" s="57">
        <v>37</v>
      </c>
      <c r="I1409" s="57">
        <v>22</v>
      </c>
      <c r="J1409" s="57">
        <v>7.0000000000000007E-2</v>
      </c>
      <c r="K1409" s="23">
        <v>6901800060512</v>
      </c>
      <c r="L1409" s="57"/>
      <c r="M1409" s="25">
        <f>C1409*L1409</f>
        <v>0</v>
      </c>
      <c r="N1409" s="26">
        <f t="shared" si="148"/>
        <v>0</v>
      </c>
      <c r="O1409" s="26">
        <f t="shared" si="149"/>
        <v>0</v>
      </c>
      <c r="P1409" s="27">
        <f t="shared" si="150"/>
        <v>0</v>
      </c>
    </row>
    <row r="1410" spans="1:255" s="31" customFormat="1" ht="18.75" customHeight="1">
      <c r="A1410" s="161">
        <v>111234</v>
      </c>
      <c r="B1410" s="159" t="s">
        <v>579</v>
      </c>
      <c r="C1410" s="237">
        <v>139186.89000000001</v>
      </c>
      <c r="D1410" s="19" t="s">
        <v>0</v>
      </c>
      <c r="E1410" s="57">
        <v>1</v>
      </c>
      <c r="F1410" s="57">
        <v>1</v>
      </c>
      <c r="G1410" s="57">
        <v>1</v>
      </c>
      <c r="H1410" s="57">
        <v>50</v>
      </c>
      <c r="I1410" s="57">
        <v>42</v>
      </c>
      <c r="J1410" s="57">
        <v>0.09</v>
      </c>
      <c r="K1410" s="23">
        <v>6901800060567</v>
      </c>
      <c r="L1410" s="57"/>
      <c r="M1410" s="25">
        <f>C1410*L1410</f>
        <v>0</v>
      </c>
      <c r="N1410" s="26">
        <f t="shared" si="148"/>
        <v>0</v>
      </c>
      <c r="O1410" s="26">
        <f t="shared" si="149"/>
        <v>0</v>
      </c>
      <c r="P1410" s="27">
        <f t="shared" si="150"/>
        <v>0</v>
      </c>
    </row>
    <row r="1411" spans="1:255" s="31" customFormat="1" ht="18.75" customHeight="1">
      <c r="A1411" s="161">
        <v>111624</v>
      </c>
      <c r="B1411" s="159" t="s">
        <v>580</v>
      </c>
      <c r="C1411" s="237">
        <v>207186.32</v>
      </c>
      <c r="D1411" s="19" t="s">
        <v>0</v>
      </c>
      <c r="E1411" s="57">
        <v>1</v>
      </c>
      <c r="F1411" s="57">
        <v>1</v>
      </c>
      <c r="G1411" s="57">
        <v>1</v>
      </c>
      <c r="H1411" s="57">
        <v>95</v>
      </c>
      <c r="I1411" s="57">
        <v>83</v>
      </c>
      <c r="J1411" s="57">
        <v>0.16</v>
      </c>
      <c r="K1411" s="23">
        <v>6901800639183</v>
      </c>
      <c r="L1411" s="57"/>
      <c r="M1411" s="25">
        <f>C1411*L1411</f>
        <v>0</v>
      </c>
      <c r="N1411" s="26">
        <f t="shared" si="148"/>
        <v>0</v>
      </c>
      <c r="O1411" s="26">
        <f t="shared" si="149"/>
        <v>0</v>
      </c>
      <c r="P1411" s="27">
        <f t="shared" si="150"/>
        <v>0</v>
      </c>
    </row>
    <row r="1412" spans="1:255" s="31" customFormat="1" ht="18.75" customHeight="1">
      <c r="A1412" s="161">
        <v>111625</v>
      </c>
      <c r="B1412" s="159" t="s">
        <v>581</v>
      </c>
      <c r="C1412" s="237">
        <v>184502.52</v>
      </c>
      <c r="D1412" s="19" t="s">
        <v>0</v>
      </c>
      <c r="E1412" s="57">
        <v>1</v>
      </c>
      <c r="F1412" s="57">
        <v>1</v>
      </c>
      <c r="G1412" s="57">
        <v>1</v>
      </c>
      <c r="H1412" s="57">
        <v>58</v>
      </c>
      <c r="I1412" s="57">
        <v>46</v>
      </c>
      <c r="J1412" s="57">
        <v>0.12</v>
      </c>
      <c r="K1412" s="23">
        <v>6901800639190</v>
      </c>
      <c r="L1412" s="57"/>
      <c r="M1412" s="25">
        <f>C1412*L1412</f>
        <v>0</v>
      </c>
      <c r="N1412" s="26">
        <f t="shared" si="148"/>
        <v>0</v>
      </c>
      <c r="O1412" s="26">
        <f t="shared" si="149"/>
        <v>0</v>
      </c>
      <c r="P1412" s="27">
        <f t="shared" si="150"/>
        <v>0</v>
      </c>
    </row>
    <row r="1413" spans="1:255" s="31" customFormat="1" ht="18.75" customHeight="1">
      <c r="A1413" s="161">
        <v>111626</v>
      </c>
      <c r="B1413" s="159" t="s">
        <v>582</v>
      </c>
      <c r="C1413" s="237">
        <v>221911.12</v>
      </c>
      <c r="D1413" s="19" t="s">
        <v>0</v>
      </c>
      <c r="E1413" s="57">
        <v>1</v>
      </c>
      <c r="F1413" s="57">
        <v>1</v>
      </c>
      <c r="G1413" s="57">
        <v>1</v>
      </c>
      <c r="H1413" s="57">
        <v>96</v>
      </c>
      <c r="I1413" s="57">
        <v>84</v>
      </c>
      <c r="J1413" s="57">
        <v>0.16</v>
      </c>
      <c r="K1413" s="23">
        <v>6901800639206</v>
      </c>
      <c r="L1413" s="57"/>
      <c r="M1413" s="25">
        <f>C1413*L1413</f>
        <v>0</v>
      </c>
      <c r="N1413" s="26">
        <f t="shared" si="148"/>
        <v>0</v>
      </c>
      <c r="O1413" s="26">
        <f t="shared" si="149"/>
        <v>0</v>
      </c>
      <c r="P1413" s="27">
        <f t="shared" si="150"/>
        <v>0</v>
      </c>
    </row>
    <row r="1414" spans="1:255" s="31" customFormat="1" ht="18.75" customHeight="1">
      <c r="A1414" s="161">
        <v>111627</v>
      </c>
      <c r="B1414" s="159" t="s">
        <v>583</v>
      </c>
      <c r="C1414" s="237">
        <v>197821.09</v>
      </c>
      <c r="D1414" s="19" t="s">
        <v>0</v>
      </c>
      <c r="E1414" s="57">
        <v>1</v>
      </c>
      <c r="F1414" s="57">
        <v>1</v>
      </c>
      <c r="G1414" s="57">
        <v>1</v>
      </c>
      <c r="H1414" s="57">
        <v>59</v>
      </c>
      <c r="I1414" s="57">
        <v>47</v>
      </c>
      <c r="J1414" s="57">
        <v>0.12</v>
      </c>
      <c r="K1414" s="23">
        <v>6901800639213</v>
      </c>
      <c r="L1414" s="57"/>
      <c r="M1414" s="25">
        <f>C1414*L1414</f>
        <v>0</v>
      </c>
      <c r="N1414" s="26">
        <f t="shared" si="148"/>
        <v>0</v>
      </c>
      <c r="O1414" s="26">
        <f t="shared" si="149"/>
        <v>0</v>
      </c>
      <c r="P1414" s="27">
        <f t="shared" si="150"/>
        <v>0</v>
      </c>
    </row>
    <row r="1415" spans="1:255" s="31" customFormat="1" ht="18.75" customHeight="1">
      <c r="A1415" s="161">
        <v>111628</v>
      </c>
      <c r="B1415" s="159" t="s">
        <v>584</v>
      </c>
      <c r="C1415" s="237">
        <v>238071.36</v>
      </c>
      <c r="D1415" s="19" t="s">
        <v>0</v>
      </c>
      <c r="E1415" s="57">
        <v>1</v>
      </c>
      <c r="F1415" s="57">
        <v>1</v>
      </c>
      <c r="G1415" s="57">
        <v>1</v>
      </c>
      <c r="H1415" s="57">
        <v>96</v>
      </c>
      <c r="I1415" s="57">
        <v>84</v>
      </c>
      <c r="J1415" s="57">
        <v>0.16</v>
      </c>
      <c r="K1415" s="23">
        <v>6901800639220</v>
      </c>
      <c r="L1415" s="57"/>
      <c r="M1415" s="25">
        <f>C1415*L1415</f>
        <v>0</v>
      </c>
      <c r="N1415" s="26">
        <f t="shared" si="148"/>
        <v>0</v>
      </c>
      <c r="O1415" s="26">
        <f t="shared" si="149"/>
        <v>0</v>
      </c>
      <c r="P1415" s="27">
        <f t="shared" si="150"/>
        <v>0</v>
      </c>
    </row>
    <row r="1416" spans="1:255" s="31" customFormat="1" ht="18.75" customHeight="1">
      <c r="A1416" s="161">
        <v>111629</v>
      </c>
      <c r="B1416" s="159" t="s">
        <v>585</v>
      </c>
      <c r="C1416" s="237">
        <v>197821.09</v>
      </c>
      <c r="D1416" s="19" t="s">
        <v>0</v>
      </c>
      <c r="E1416" s="57">
        <v>1</v>
      </c>
      <c r="F1416" s="57">
        <v>1</v>
      </c>
      <c r="G1416" s="57">
        <v>1</v>
      </c>
      <c r="H1416" s="57">
        <v>59</v>
      </c>
      <c r="I1416" s="57">
        <v>47</v>
      </c>
      <c r="J1416" s="57">
        <v>0.12</v>
      </c>
      <c r="K1416" s="23">
        <v>6901800639237</v>
      </c>
      <c r="L1416" s="57"/>
      <c r="M1416" s="25">
        <f>C1416*L1416</f>
        <v>0</v>
      </c>
      <c r="N1416" s="26">
        <f t="shared" si="148"/>
        <v>0</v>
      </c>
      <c r="O1416" s="26">
        <f t="shared" si="149"/>
        <v>0</v>
      </c>
      <c r="P1416" s="27">
        <f t="shared" si="150"/>
        <v>0</v>
      </c>
    </row>
    <row r="1417" spans="1:255" s="31" customFormat="1" ht="18.75" customHeight="1">
      <c r="A1417" s="161">
        <v>111242</v>
      </c>
      <c r="B1417" s="159" t="s">
        <v>586</v>
      </c>
      <c r="C1417" s="237">
        <v>279148.11</v>
      </c>
      <c r="D1417" s="19" t="s">
        <v>0</v>
      </c>
      <c r="E1417" s="57">
        <v>1</v>
      </c>
      <c r="F1417" s="57">
        <v>1</v>
      </c>
      <c r="G1417" s="57">
        <v>1</v>
      </c>
      <c r="H1417" s="57">
        <v>109</v>
      </c>
      <c r="I1417" s="57">
        <v>94</v>
      </c>
      <c r="J1417" s="57">
        <v>0.21</v>
      </c>
      <c r="K1417" s="23">
        <v>6901800060604</v>
      </c>
      <c r="L1417" s="57"/>
      <c r="M1417" s="25">
        <f>C1417*L1417</f>
        <v>0</v>
      </c>
      <c r="N1417" s="26">
        <f t="shared" si="148"/>
        <v>0</v>
      </c>
      <c r="O1417" s="26">
        <f t="shared" si="149"/>
        <v>0</v>
      </c>
      <c r="P1417" s="27">
        <f t="shared" si="150"/>
        <v>0</v>
      </c>
    </row>
    <row r="1418" spans="1:255" s="31" customFormat="1" ht="18.75" customHeight="1">
      <c r="A1418" s="161">
        <v>111241</v>
      </c>
      <c r="B1418" s="159" t="s">
        <v>587</v>
      </c>
      <c r="C1418" s="237">
        <v>196676.38</v>
      </c>
      <c r="D1418" s="19" t="s">
        <v>0</v>
      </c>
      <c r="E1418" s="57">
        <v>1</v>
      </c>
      <c r="F1418" s="57">
        <v>1</v>
      </c>
      <c r="G1418" s="57">
        <v>1</v>
      </c>
      <c r="H1418" s="57">
        <v>64</v>
      </c>
      <c r="I1418" s="57">
        <v>51</v>
      </c>
      <c r="J1418" s="57">
        <v>0.15</v>
      </c>
      <c r="K1418" s="23">
        <v>6901800060598</v>
      </c>
      <c r="L1418" s="57"/>
      <c r="M1418" s="25">
        <f>C1418*L1418</f>
        <v>0</v>
      </c>
      <c r="N1418" s="26">
        <f t="shared" si="148"/>
        <v>0</v>
      </c>
      <c r="O1418" s="26">
        <f t="shared" si="149"/>
        <v>0</v>
      </c>
      <c r="P1418" s="27">
        <f t="shared" si="150"/>
        <v>0</v>
      </c>
    </row>
    <row r="1419" spans="1:255" s="31" customFormat="1" ht="18.75" customHeight="1">
      <c r="A1419" s="161">
        <v>111244</v>
      </c>
      <c r="B1419" s="159" t="s">
        <v>588</v>
      </c>
      <c r="C1419" s="237">
        <v>295907.15999999997</v>
      </c>
      <c r="D1419" s="19" t="s">
        <v>0</v>
      </c>
      <c r="E1419" s="57">
        <v>1</v>
      </c>
      <c r="F1419" s="57">
        <v>1</v>
      </c>
      <c r="G1419" s="57">
        <v>1</v>
      </c>
      <c r="H1419" s="57">
        <v>113</v>
      </c>
      <c r="I1419" s="57">
        <v>98</v>
      </c>
      <c r="J1419" s="57">
        <v>0.21</v>
      </c>
      <c r="K1419" s="23">
        <v>6901800060581</v>
      </c>
      <c r="L1419" s="57"/>
      <c r="M1419" s="25">
        <f>C1419*L1419</f>
        <v>0</v>
      </c>
      <c r="N1419" s="26">
        <f t="shared" si="148"/>
        <v>0</v>
      </c>
      <c r="O1419" s="26">
        <f t="shared" si="149"/>
        <v>0</v>
      </c>
      <c r="P1419" s="27">
        <f t="shared" si="150"/>
        <v>0</v>
      </c>
    </row>
    <row r="1420" spans="1:255" s="31" customFormat="1" ht="18.75" customHeight="1">
      <c r="A1420" s="161">
        <v>111243</v>
      </c>
      <c r="B1420" s="159" t="s">
        <v>589</v>
      </c>
      <c r="C1420" s="237">
        <v>203089.74</v>
      </c>
      <c r="D1420" s="19" t="s">
        <v>0</v>
      </c>
      <c r="E1420" s="57">
        <v>1</v>
      </c>
      <c r="F1420" s="57">
        <v>1</v>
      </c>
      <c r="G1420" s="57">
        <v>1</v>
      </c>
      <c r="H1420" s="57">
        <v>66</v>
      </c>
      <c r="I1420" s="57">
        <v>53</v>
      </c>
      <c r="J1420" s="57">
        <v>0.15</v>
      </c>
      <c r="K1420" s="23">
        <v>6901800060574</v>
      </c>
      <c r="L1420" s="57"/>
      <c r="M1420" s="25">
        <f>C1420*L1420</f>
        <v>0</v>
      </c>
      <c r="N1420" s="26">
        <f t="shared" si="148"/>
        <v>0</v>
      </c>
      <c r="O1420" s="26">
        <f t="shared" si="149"/>
        <v>0</v>
      </c>
      <c r="P1420" s="27">
        <f t="shared" si="150"/>
        <v>0</v>
      </c>
    </row>
    <row r="1421" spans="1:255" s="31" customFormat="1" ht="18.75" customHeight="1">
      <c r="A1421" s="161">
        <v>111630</v>
      </c>
      <c r="B1421" s="159" t="s">
        <v>590</v>
      </c>
      <c r="C1421" s="237">
        <v>424865.22</v>
      </c>
      <c r="D1421" s="19" t="s">
        <v>0</v>
      </c>
      <c r="E1421" s="57">
        <v>1</v>
      </c>
      <c r="F1421" s="57">
        <v>1</v>
      </c>
      <c r="G1421" s="57">
        <v>1</v>
      </c>
      <c r="H1421" s="20" t="s">
        <v>1977</v>
      </c>
      <c r="I1421" s="20" t="s">
        <v>1977</v>
      </c>
      <c r="J1421" s="20" t="s">
        <v>1977</v>
      </c>
      <c r="K1421" s="23">
        <v>6901800639244</v>
      </c>
      <c r="L1421" s="57"/>
      <c r="M1421" s="25">
        <f>C1421*L1421</f>
        <v>0</v>
      </c>
      <c r="N1421" s="20" t="s">
        <v>1977</v>
      </c>
      <c r="O1421" s="20" t="s">
        <v>1977</v>
      </c>
      <c r="P1421" s="66" t="s">
        <v>1977</v>
      </c>
    </row>
    <row r="1422" spans="1:255" s="31" customFormat="1" ht="18.75" customHeight="1">
      <c r="A1422" s="161">
        <v>111631</v>
      </c>
      <c r="B1422" s="159" t="s">
        <v>591</v>
      </c>
      <c r="C1422" s="237">
        <v>326715.64</v>
      </c>
      <c r="D1422" s="19" t="s">
        <v>0</v>
      </c>
      <c r="E1422" s="57">
        <v>1</v>
      </c>
      <c r="F1422" s="57">
        <v>1</v>
      </c>
      <c r="G1422" s="57">
        <v>1</v>
      </c>
      <c r="H1422" s="20" t="s">
        <v>1977</v>
      </c>
      <c r="I1422" s="20" t="s">
        <v>1977</v>
      </c>
      <c r="J1422" s="20" t="s">
        <v>1977</v>
      </c>
      <c r="K1422" s="23">
        <v>6901800639251</v>
      </c>
      <c r="L1422" s="57"/>
      <c r="M1422" s="25">
        <f>C1422*L1422</f>
        <v>0</v>
      </c>
      <c r="N1422" s="20" t="s">
        <v>1977</v>
      </c>
      <c r="O1422" s="20" t="s">
        <v>1977</v>
      </c>
      <c r="P1422" s="66" t="s">
        <v>1977</v>
      </c>
    </row>
    <row r="1423" spans="1:255" s="31" customFormat="1" ht="18.75" customHeight="1">
      <c r="A1423" s="161">
        <v>111472</v>
      </c>
      <c r="B1423" s="159" t="s">
        <v>3886</v>
      </c>
      <c r="C1423" s="237">
        <v>572152.73</v>
      </c>
      <c r="D1423" s="19" t="s">
        <v>0</v>
      </c>
      <c r="E1423" s="57">
        <v>1</v>
      </c>
      <c r="F1423" s="57">
        <v>1</v>
      </c>
      <c r="G1423" s="57">
        <v>1</v>
      </c>
      <c r="H1423" s="20" t="s">
        <v>1977</v>
      </c>
      <c r="I1423" s="20" t="s">
        <v>1977</v>
      </c>
      <c r="J1423" s="20" t="s">
        <v>1977</v>
      </c>
      <c r="K1423" s="23">
        <v>6901800061205</v>
      </c>
      <c r="L1423" s="24"/>
      <c r="M1423" s="25">
        <f>C1423*L1423</f>
        <v>0</v>
      </c>
      <c r="N1423" s="20" t="s">
        <v>1977</v>
      </c>
      <c r="O1423" s="20" t="s">
        <v>1977</v>
      </c>
      <c r="P1423" s="66" t="s">
        <v>1977</v>
      </c>
      <c r="Q1423" s="69"/>
      <c r="R1423" s="159"/>
      <c r="S1423" s="152"/>
      <c r="T1423" s="28"/>
      <c r="U1423" s="19"/>
      <c r="V1423" s="20"/>
      <c r="W1423" s="20"/>
      <c r="X1423" s="20"/>
      <c r="Y1423" s="21"/>
      <c r="Z1423" s="21"/>
      <c r="AA1423" s="22"/>
      <c r="AB1423" s="23"/>
      <c r="AC1423" s="24"/>
      <c r="AD1423" s="25"/>
      <c r="AE1423" s="26"/>
      <c r="AF1423" s="26"/>
      <c r="AG1423" s="27"/>
      <c r="AH1423" s="69"/>
      <c r="AI1423" s="159"/>
      <c r="AJ1423" s="152"/>
      <c r="AK1423" s="28"/>
      <c r="AL1423" s="19"/>
      <c r="AM1423" s="20"/>
      <c r="AN1423" s="20"/>
      <c r="AO1423" s="20"/>
      <c r="AP1423" s="21"/>
      <c r="AQ1423" s="21"/>
      <c r="AR1423" s="22"/>
      <c r="AS1423" s="23"/>
      <c r="AT1423" s="24"/>
      <c r="AU1423" s="25"/>
      <c r="AV1423" s="26"/>
      <c r="AW1423" s="26"/>
      <c r="AX1423" s="27"/>
      <c r="AY1423" s="69"/>
      <c r="AZ1423" s="159"/>
      <c r="BA1423" s="152"/>
      <c r="BB1423" s="28"/>
      <c r="BC1423" s="19"/>
      <c r="BD1423" s="20"/>
      <c r="BE1423" s="20"/>
      <c r="BF1423" s="20"/>
      <c r="BG1423" s="21"/>
      <c r="BH1423" s="21"/>
      <c r="BI1423" s="22"/>
      <c r="BJ1423" s="23"/>
      <c r="BK1423" s="24"/>
      <c r="BL1423" s="25"/>
      <c r="BM1423" s="26"/>
      <c r="BN1423" s="26"/>
      <c r="BO1423" s="27"/>
      <c r="BP1423" s="69"/>
      <c r="BQ1423" s="159"/>
      <c r="BR1423" s="152"/>
      <c r="BS1423" s="28"/>
      <c r="BT1423" s="19"/>
      <c r="BU1423" s="20"/>
      <c r="BV1423" s="20"/>
      <c r="BW1423" s="20"/>
      <c r="BX1423" s="21"/>
      <c r="BY1423" s="21"/>
      <c r="BZ1423" s="22"/>
      <c r="CA1423" s="23"/>
      <c r="CB1423" s="24"/>
      <c r="CC1423" s="25"/>
      <c r="CD1423" s="26"/>
      <c r="CE1423" s="26"/>
      <c r="CF1423" s="27"/>
      <c r="CG1423" s="69"/>
      <c r="CH1423" s="159"/>
      <c r="CI1423" s="152"/>
      <c r="CJ1423" s="28"/>
      <c r="CK1423" s="19"/>
      <c r="CL1423" s="20"/>
      <c r="CM1423" s="20"/>
      <c r="CN1423" s="20"/>
      <c r="CO1423" s="21"/>
      <c r="CP1423" s="21"/>
      <c r="CQ1423" s="22"/>
      <c r="CR1423" s="23"/>
      <c r="CS1423" s="24"/>
      <c r="CT1423" s="25"/>
      <c r="CU1423" s="26"/>
      <c r="CV1423" s="26"/>
      <c r="CW1423" s="27"/>
      <c r="CX1423" s="69"/>
      <c r="CY1423" s="159"/>
      <c r="CZ1423" s="152"/>
      <c r="DA1423" s="28"/>
      <c r="DB1423" s="19"/>
      <c r="DC1423" s="20"/>
      <c r="DD1423" s="20"/>
      <c r="DE1423" s="20"/>
      <c r="DF1423" s="21"/>
      <c r="DG1423" s="21"/>
      <c r="DH1423" s="22"/>
      <c r="DI1423" s="23"/>
      <c r="DJ1423" s="24"/>
      <c r="DK1423" s="25"/>
      <c r="DL1423" s="26"/>
      <c r="DM1423" s="26"/>
      <c r="DN1423" s="27"/>
      <c r="DO1423" s="69"/>
      <c r="DP1423" s="159"/>
      <c r="DQ1423" s="152"/>
      <c r="DR1423" s="28"/>
      <c r="DS1423" s="19"/>
      <c r="DT1423" s="20"/>
      <c r="DU1423" s="20"/>
      <c r="DV1423" s="20"/>
      <c r="DW1423" s="21"/>
      <c r="DX1423" s="21"/>
      <c r="DY1423" s="22"/>
      <c r="DZ1423" s="23"/>
      <c r="EA1423" s="24"/>
      <c r="EB1423" s="25"/>
      <c r="EC1423" s="26"/>
      <c r="ED1423" s="26"/>
      <c r="EE1423" s="27"/>
      <c r="EF1423" s="69"/>
      <c r="EG1423" s="159"/>
      <c r="EH1423" s="152"/>
      <c r="EI1423" s="28"/>
      <c r="EJ1423" s="19"/>
      <c r="EK1423" s="20"/>
      <c r="EL1423" s="20"/>
      <c r="EM1423" s="20"/>
      <c r="EN1423" s="21"/>
      <c r="EO1423" s="21"/>
      <c r="EP1423" s="22"/>
      <c r="EQ1423" s="23"/>
      <c r="ER1423" s="24"/>
      <c r="ES1423" s="25"/>
      <c r="ET1423" s="26"/>
      <c r="EU1423" s="26"/>
      <c r="EV1423" s="27"/>
      <c r="EW1423" s="69"/>
      <c r="EX1423" s="159"/>
      <c r="EY1423" s="152"/>
      <c r="EZ1423" s="28"/>
      <c r="FA1423" s="19"/>
      <c r="FB1423" s="20"/>
      <c r="FC1423" s="20"/>
      <c r="FD1423" s="20"/>
      <c r="FE1423" s="21"/>
      <c r="FF1423" s="21"/>
      <c r="FG1423" s="22"/>
      <c r="FH1423" s="23"/>
      <c r="FI1423" s="24"/>
      <c r="FJ1423" s="25"/>
      <c r="FK1423" s="26"/>
      <c r="FL1423" s="26"/>
      <c r="FM1423" s="27"/>
      <c r="FN1423" s="69"/>
      <c r="FO1423" s="159"/>
      <c r="FP1423" s="152"/>
      <c r="FQ1423" s="28"/>
      <c r="FR1423" s="19"/>
      <c r="FS1423" s="20"/>
      <c r="FT1423" s="20"/>
      <c r="FU1423" s="20"/>
      <c r="FV1423" s="21"/>
      <c r="FW1423" s="21"/>
      <c r="FX1423" s="22"/>
      <c r="FY1423" s="23"/>
      <c r="FZ1423" s="24"/>
      <c r="GA1423" s="25"/>
      <c r="GB1423" s="26"/>
      <c r="GC1423" s="26"/>
      <c r="GD1423" s="27"/>
      <c r="GE1423" s="69"/>
      <c r="GF1423" s="159"/>
      <c r="GG1423" s="152"/>
      <c r="GH1423" s="28"/>
      <c r="GI1423" s="19"/>
      <c r="GJ1423" s="20"/>
      <c r="GK1423" s="20"/>
      <c r="GL1423" s="20"/>
      <c r="GM1423" s="21"/>
      <c r="GN1423" s="21"/>
      <c r="GO1423" s="22"/>
      <c r="GP1423" s="23"/>
      <c r="GQ1423" s="24"/>
      <c r="GR1423" s="25"/>
      <c r="GS1423" s="26"/>
      <c r="GT1423" s="26"/>
      <c r="GU1423" s="27"/>
      <c r="GV1423" s="69"/>
      <c r="GW1423" s="159"/>
      <c r="GX1423" s="152"/>
      <c r="GY1423" s="28"/>
      <c r="GZ1423" s="19"/>
      <c r="HA1423" s="20"/>
      <c r="HB1423" s="20"/>
      <c r="HC1423" s="20"/>
      <c r="HD1423" s="21"/>
      <c r="HE1423" s="21"/>
      <c r="HF1423" s="22"/>
      <c r="HG1423" s="23"/>
      <c r="HH1423" s="24"/>
      <c r="HI1423" s="25"/>
      <c r="HJ1423" s="26"/>
      <c r="HK1423" s="26"/>
      <c r="HL1423" s="27"/>
      <c r="HM1423" s="69"/>
      <c r="HN1423" s="159"/>
      <c r="HO1423" s="152"/>
      <c r="HP1423" s="28"/>
      <c r="HQ1423" s="19"/>
      <c r="HR1423" s="20"/>
      <c r="HS1423" s="20"/>
      <c r="HT1423" s="20"/>
      <c r="HU1423" s="21"/>
      <c r="HV1423" s="21"/>
      <c r="HW1423" s="22"/>
      <c r="HX1423" s="23"/>
      <c r="HY1423" s="24"/>
      <c r="HZ1423" s="25"/>
      <c r="IA1423" s="26"/>
      <c r="IB1423" s="26"/>
      <c r="IC1423" s="27"/>
      <c r="ID1423" s="69"/>
      <c r="IE1423" s="159"/>
      <c r="IF1423" s="152"/>
      <c r="IG1423" s="28"/>
      <c r="IH1423" s="19"/>
      <c r="II1423" s="20"/>
      <c r="IJ1423" s="20"/>
      <c r="IK1423" s="20"/>
      <c r="IL1423" s="21"/>
      <c r="IM1423" s="21"/>
      <c r="IN1423" s="22"/>
      <c r="IO1423" s="23"/>
      <c r="IP1423" s="24"/>
      <c r="IQ1423" s="25"/>
      <c r="IR1423" s="26"/>
      <c r="IS1423" s="26"/>
      <c r="IT1423" s="27"/>
      <c r="IU1423" s="69"/>
    </row>
    <row r="1424" spans="1:255" s="31" customFormat="1" ht="18.75" customHeight="1">
      <c r="A1424" s="161">
        <v>111475</v>
      </c>
      <c r="B1424" s="159" t="s">
        <v>3887</v>
      </c>
      <c r="C1424" s="241">
        <v>436715.64</v>
      </c>
      <c r="D1424" s="19" t="s">
        <v>0</v>
      </c>
      <c r="E1424" s="57">
        <v>1</v>
      </c>
      <c r="F1424" s="57">
        <v>1</v>
      </c>
      <c r="G1424" s="57">
        <v>1</v>
      </c>
      <c r="H1424" s="20" t="s">
        <v>1977</v>
      </c>
      <c r="I1424" s="20" t="s">
        <v>1977</v>
      </c>
      <c r="J1424" s="20" t="s">
        <v>1977</v>
      </c>
      <c r="K1424" s="23">
        <v>6901800061236</v>
      </c>
      <c r="L1424" s="24"/>
      <c r="M1424" s="25">
        <f>C1424*L1424</f>
        <v>0</v>
      </c>
      <c r="N1424" s="20" t="s">
        <v>1977</v>
      </c>
      <c r="O1424" s="20" t="s">
        <v>1977</v>
      </c>
      <c r="P1424" s="66" t="s">
        <v>1977</v>
      </c>
      <c r="Q1424" s="69"/>
      <c r="R1424" s="159"/>
      <c r="S1424" s="152"/>
      <c r="T1424" s="28"/>
      <c r="U1424" s="19"/>
      <c r="V1424" s="20"/>
      <c r="W1424" s="20"/>
      <c r="X1424" s="20"/>
      <c r="Y1424" s="21"/>
      <c r="Z1424" s="21"/>
      <c r="AA1424" s="22"/>
      <c r="AB1424" s="23"/>
      <c r="AC1424" s="24"/>
      <c r="AD1424" s="25"/>
      <c r="AE1424" s="26"/>
      <c r="AF1424" s="26"/>
      <c r="AG1424" s="27"/>
      <c r="AH1424" s="69"/>
      <c r="AI1424" s="159"/>
      <c r="AJ1424" s="152"/>
      <c r="AK1424" s="28"/>
      <c r="AL1424" s="19"/>
      <c r="AM1424" s="20"/>
      <c r="AN1424" s="20"/>
      <c r="AO1424" s="20"/>
      <c r="AP1424" s="21"/>
      <c r="AQ1424" s="21"/>
      <c r="AR1424" s="22"/>
      <c r="AS1424" s="23"/>
      <c r="AT1424" s="24"/>
      <c r="AU1424" s="25"/>
      <c r="AV1424" s="26"/>
      <c r="AW1424" s="26"/>
      <c r="AX1424" s="27"/>
      <c r="AY1424" s="69"/>
      <c r="AZ1424" s="159"/>
      <c r="BA1424" s="152"/>
      <c r="BB1424" s="28"/>
      <c r="BC1424" s="19"/>
      <c r="BD1424" s="20"/>
      <c r="BE1424" s="20"/>
      <c r="BF1424" s="20"/>
      <c r="BG1424" s="21"/>
      <c r="BH1424" s="21"/>
      <c r="BI1424" s="22"/>
      <c r="BJ1424" s="23"/>
      <c r="BK1424" s="24"/>
      <c r="BL1424" s="25"/>
      <c r="BM1424" s="26"/>
      <c r="BN1424" s="26"/>
      <c r="BO1424" s="27"/>
      <c r="BP1424" s="69"/>
      <c r="BQ1424" s="159"/>
      <c r="BR1424" s="152"/>
      <c r="BS1424" s="28"/>
      <c r="BT1424" s="19"/>
      <c r="BU1424" s="20"/>
      <c r="BV1424" s="20"/>
      <c r="BW1424" s="20"/>
      <c r="BX1424" s="21"/>
      <c r="BY1424" s="21"/>
      <c r="BZ1424" s="22"/>
      <c r="CA1424" s="23"/>
      <c r="CB1424" s="24"/>
      <c r="CC1424" s="25"/>
      <c r="CD1424" s="26"/>
      <c r="CE1424" s="26"/>
      <c r="CF1424" s="27"/>
      <c r="CG1424" s="69"/>
      <c r="CH1424" s="159"/>
      <c r="CI1424" s="152"/>
      <c r="CJ1424" s="28"/>
      <c r="CK1424" s="19"/>
      <c r="CL1424" s="20"/>
      <c r="CM1424" s="20"/>
      <c r="CN1424" s="20"/>
      <c r="CO1424" s="21"/>
      <c r="CP1424" s="21"/>
      <c r="CQ1424" s="22"/>
      <c r="CR1424" s="23"/>
      <c r="CS1424" s="24"/>
      <c r="CT1424" s="25"/>
      <c r="CU1424" s="26"/>
      <c r="CV1424" s="26"/>
      <c r="CW1424" s="27"/>
      <c r="CX1424" s="69"/>
      <c r="CY1424" s="159"/>
      <c r="CZ1424" s="152"/>
      <c r="DA1424" s="28"/>
      <c r="DB1424" s="19"/>
      <c r="DC1424" s="20"/>
      <c r="DD1424" s="20"/>
      <c r="DE1424" s="20"/>
      <c r="DF1424" s="21"/>
      <c r="DG1424" s="21"/>
      <c r="DH1424" s="22"/>
      <c r="DI1424" s="23"/>
      <c r="DJ1424" s="24"/>
      <c r="DK1424" s="25"/>
      <c r="DL1424" s="26"/>
      <c r="DM1424" s="26"/>
      <c r="DN1424" s="27"/>
      <c r="DO1424" s="69"/>
      <c r="DP1424" s="159"/>
      <c r="DQ1424" s="152"/>
      <c r="DR1424" s="28"/>
      <c r="DS1424" s="19"/>
      <c r="DT1424" s="20"/>
      <c r="DU1424" s="20"/>
      <c r="DV1424" s="20"/>
      <c r="DW1424" s="21"/>
      <c r="DX1424" s="21"/>
      <c r="DY1424" s="22"/>
      <c r="DZ1424" s="23"/>
      <c r="EA1424" s="24"/>
      <c r="EB1424" s="25"/>
      <c r="EC1424" s="26"/>
      <c r="ED1424" s="26"/>
      <c r="EE1424" s="27"/>
      <c r="EF1424" s="69"/>
      <c r="EG1424" s="159"/>
      <c r="EH1424" s="152"/>
      <c r="EI1424" s="28"/>
      <c r="EJ1424" s="19"/>
      <c r="EK1424" s="20"/>
      <c r="EL1424" s="20"/>
      <c r="EM1424" s="20"/>
      <c r="EN1424" s="21"/>
      <c r="EO1424" s="21"/>
      <c r="EP1424" s="22"/>
      <c r="EQ1424" s="23"/>
      <c r="ER1424" s="24"/>
      <c r="ES1424" s="25"/>
      <c r="ET1424" s="26"/>
      <c r="EU1424" s="26"/>
      <c r="EV1424" s="27"/>
      <c r="EW1424" s="69"/>
      <c r="EX1424" s="159"/>
      <c r="EY1424" s="152"/>
      <c r="EZ1424" s="28"/>
      <c r="FA1424" s="19"/>
      <c r="FB1424" s="20"/>
      <c r="FC1424" s="20"/>
      <c r="FD1424" s="20"/>
      <c r="FE1424" s="21"/>
      <c r="FF1424" s="21"/>
      <c r="FG1424" s="22"/>
      <c r="FH1424" s="23"/>
      <c r="FI1424" s="24"/>
      <c r="FJ1424" s="25"/>
      <c r="FK1424" s="26"/>
      <c r="FL1424" s="26"/>
      <c r="FM1424" s="27"/>
      <c r="FN1424" s="69"/>
      <c r="FO1424" s="159"/>
      <c r="FP1424" s="152"/>
      <c r="FQ1424" s="28"/>
      <c r="FR1424" s="19"/>
      <c r="FS1424" s="20"/>
      <c r="FT1424" s="20"/>
      <c r="FU1424" s="20"/>
      <c r="FV1424" s="21"/>
      <c r="FW1424" s="21"/>
      <c r="FX1424" s="22"/>
      <c r="FY1424" s="23"/>
      <c r="FZ1424" s="24"/>
      <c r="GA1424" s="25"/>
      <c r="GB1424" s="26"/>
      <c r="GC1424" s="26"/>
      <c r="GD1424" s="27"/>
      <c r="GE1424" s="69"/>
      <c r="GF1424" s="159"/>
      <c r="GG1424" s="152"/>
      <c r="GH1424" s="28"/>
      <c r="GI1424" s="19"/>
      <c r="GJ1424" s="20"/>
      <c r="GK1424" s="20"/>
      <c r="GL1424" s="20"/>
      <c r="GM1424" s="21"/>
      <c r="GN1424" s="21"/>
      <c r="GO1424" s="22"/>
      <c r="GP1424" s="23"/>
      <c r="GQ1424" s="24"/>
      <c r="GR1424" s="25"/>
      <c r="GS1424" s="26"/>
      <c r="GT1424" s="26"/>
      <c r="GU1424" s="27"/>
      <c r="GV1424" s="69"/>
      <c r="GW1424" s="159"/>
      <c r="GX1424" s="152"/>
      <c r="GY1424" s="28"/>
      <c r="GZ1424" s="19"/>
      <c r="HA1424" s="20"/>
      <c r="HB1424" s="20"/>
      <c r="HC1424" s="20"/>
      <c r="HD1424" s="21"/>
      <c r="HE1424" s="21"/>
      <c r="HF1424" s="22"/>
      <c r="HG1424" s="23"/>
      <c r="HH1424" s="24"/>
      <c r="HI1424" s="25"/>
      <c r="HJ1424" s="26"/>
      <c r="HK1424" s="26"/>
      <c r="HL1424" s="27"/>
      <c r="HM1424" s="69"/>
      <c r="HN1424" s="159"/>
      <c r="HO1424" s="152"/>
      <c r="HP1424" s="28"/>
      <c r="HQ1424" s="19"/>
      <c r="HR1424" s="20"/>
      <c r="HS1424" s="20"/>
      <c r="HT1424" s="20"/>
      <c r="HU1424" s="21"/>
      <c r="HV1424" s="21"/>
      <c r="HW1424" s="22"/>
      <c r="HX1424" s="23"/>
      <c r="HY1424" s="24"/>
      <c r="HZ1424" s="25"/>
      <c r="IA1424" s="26"/>
      <c r="IB1424" s="26"/>
      <c r="IC1424" s="27"/>
      <c r="ID1424" s="69"/>
      <c r="IE1424" s="159"/>
      <c r="IF1424" s="152"/>
      <c r="IG1424" s="28"/>
      <c r="IH1424" s="19"/>
      <c r="II1424" s="20"/>
      <c r="IJ1424" s="20"/>
      <c r="IK1424" s="20"/>
      <c r="IL1424" s="21"/>
      <c r="IM1424" s="21"/>
      <c r="IN1424" s="22"/>
      <c r="IO1424" s="23"/>
      <c r="IP1424" s="24"/>
      <c r="IQ1424" s="25"/>
      <c r="IR1424" s="26"/>
      <c r="IS1424" s="26"/>
      <c r="IT1424" s="27"/>
      <c r="IU1424" s="69"/>
    </row>
    <row r="1425" spans="1:255" s="31" customFormat="1" ht="18.75" customHeight="1">
      <c r="A1425" s="161">
        <v>111614</v>
      </c>
      <c r="B1425" s="159" t="s">
        <v>3888</v>
      </c>
      <c r="C1425" s="241">
        <v>647182.53</v>
      </c>
      <c r="D1425" s="19" t="s">
        <v>0</v>
      </c>
      <c r="E1425" s="57">
        <v>1</v>
      </c>
      <c r="F1425" s="57">
        <v>1</v>
      </c>
      <c r="G1425" s="57">
        <v>1</v>
      </c>
      <c r="H1425" s="20" t="s">
        <v>1977</v>
      </c>
      <c r="I1425" s="20" t="s">
        <v>1977</v>
      </c>
      <c r="J1425" s="20" t="s">
        <v>1977</v>
      </c>
      <c r="K1425" s="23">
        <v>6941498920569</v>
      </c>
      <c r="L1425" s="24"/>
      <c r="M1425" s="25">
        <f>C1425*L1425</f>
        <v>0</v>
      </c>
      <c r="N1425" s="20" t="s">
        <v>1977</v>
      </c>
      <c r="O1425" s="20" t="s">
        <v>1977</v>
      </c>
      <c r="P1425" s="66" t="s">
        <v>1977</v>
      </c>
      <c r="Q1425" s="69"/>
      <c r="R1425" s="159"/>
      <c r="S1425" s="152"/>
      <c r="T1425" s="28"/>
      <c r="U1425" s="19"/>
      <c r="V1425" s="20"/>
      <c r="W1425" s="20"/>
      <c r="X1425" s="20"/>
      <c r="Y1425" s="21"/>
      <c r="Z1425" s="21"/>
      <c r="AA1425" s="22"/>
      <c r="AB1425" s="23"/>
      <c r="AC1425" s="24"/>
      <c r="AD1425" s="25"/>
      <c r="AE1425" s="26"/>
      <c r="AF1425" s="26"/>
      <c r="AG1425" s="27"/>
      <c r="AH1425" s="69"/>
      <c r="AI1425" s="159"/>
      <c r="AJ1425" s="152"/>
      <c r="AK1425" s="28"/>
      <c r="AL1425" s="19"/>
      <c r="AM1425" s="20"/>
      <c r="AN1425" s="20"/>
      <c r="AO1425" s="20"/>
      <c r="AP1425" s="21"/>
      <c r="AQ1425" s="21"/>
      <c r="AR1425" s="22"/>
      <c r="AS1425" s="23"/>
      <c r="AT1425" s="24"/>
      <c r="AU1425" s="25"/>
      <c r="AV1425" s="26"/>
      <c r="AW1425" s="26"/>
      <c r="AX1425" s="27"/>
      <c r="AY1425" s="69"/>
      <c r="AZ1425" s="159"/>
      <c r="BA1425" s="152"/>
      <c r="BB1425" s="28"/>
      <c r="BC1425" s="19"/>
      <c r="BD1425" s="20"/>
      <c r="BE1425" s="20"/>
      <c r="BF1425" s="20"/>
      <c r="BG1425" s="21"/>
      <c r="BH1425" s="21"/>
      <c r="BI1425" s="22"/>
      <c r="BJ1425" s="23"/>
      <c r="BK1425" s="24"/>
      <c r="BL1425" s="25"/>
      <c r="BM1425" s="26"/>
      <c r="BN1425" s="26"/>
      <c r="BO1425" s="27"/>
      <c r="BP1425" s="69"/>
      <c r="BQ1425" s="159"/>
      <c r="BR1425" s="152"/>
      <c r="BS1425" s="28"/>
      <c r="BT1425" s="19"/>
      <c r="BU1425" s="20"/>
      <c r="BV1425" s="20"/>
      <c r="BW1425" s="20"/>
      <c r="BX1425" s="21"/>
      <c r="BY1425" s="21"/>
      <c r="BZ1425" s="22"/>
      <c r="CA1425" s="23"/>
      <c r="CB1425" s="24"/>
      <c r="CC1425" s="25"/>
      <c r="CD1425" s="26"/>
      <c r="CE1425" s="26"/>
      <c r="CF1425" s="27"/>
      <c r="CG1425" s="69"/>
      <c r="CH1425" s="159"/>
      <c r="CI1425" s="152"/>
      <c r="CJ1425" s="28"/>
      <c r="CK1425" s="19"/>
      <c r="CL1425" s="20"/>
      <c r="CM1425" s="20"/>
      <c r="CN1425" s="20"/>
      <c r="CO1425" s="21"/>
      <c r="CP1425" s="21"/>
      <c r="CQ1425" s="22"/>
      <c r="CR1425" s="23"/>
      <c r="CS1425" s="24"/>
      <c r="CT1425" s="25"/>
      <c r="CU1425" s="26"/>
      <c r="CV1425" s="26"/>
      <c r="CW1425" s="27"/>
      <c r="CX1425" s="69"/>
      <c r="CY1425" s="159"/>
      <c r="CZ1425" s="152"/>
      <c r="DA1425" s="28"/>
      <c r="DB1425" s="19"/>
      <c r="DC1425" s="20"/>
      <c r="DD1425" s="20"/>
      <c r="DE1425" s="20"/>
      <c r="DF1425" s="21"/>
      <c r="DG1425" s="21"/>
      <c r="DH1425" s="22"/>
      <c r="DI1425" s="23"/>
      <c r="DJ1425" s="24"/>
      <c r="DK1425" s="25"/>
      <c r="DL1425" s="26"/>
      <c r="DM1425" s="26"/>
      <c r="DN1425" s="27"/>
      <c r="DO1425" s="69"/>
      <c r="DP1425" s="159"/>
      <c r="DQ1425" s="152"/>
      <c r="DR1425" s="28"/>
      <c r="DS1425" s="19"/>
      <c r="DT1425" s="20"/>
      <c r="DU1425" s="20"/>
      <c r="DV1425" s="20"/>
      <c r="DW1425" s="21"/>
      <c r="DX1425" s="21"/>
      <c r="DY1425" s="22"/>
      <c r="DZ1425" s="23"/>
      <c r="EA1425" s="24"/>
      <c r="EB1425" s="25"/>
      <c r="EC1425" s="26"/>
      <c r="ED1425" s="26"/>
      <c r="EE1425" s="27"/>
      <c r="EF1425" s="69"/>
      <c r="EG1425" s="159"/>
      <c r="EH1425" s="152"/>
      <c r="EI1425" s="28"/>
      <c r="EJ1425" s="19"/>
      <c r="EK1425" s="20"/>
      <c r="EL1425" s="20"/>
      <c r="EM1425" s="20"/>
      <c r="EN1425" s="21"/>
      <c r="EO1425" s="21"/>
      <c r="EP1425" s="22"/>
      <c r="EQ1425" s="23"/>
      <c r="ER1425" s="24"/>
      <c r="ES1425" s="25"/>
      <c r="ET1425" s="26"/>
      <c r="EU1425" s="26"/>
      <c r="EV1425" s="27"/>
      <c r="EW1425" s="69"/>
      <c r="EX1425" s="159"/>
      <c r="EY1425" s="152"/>
      <c r="EZ1425" s="28"/>
      <c r="FA1425" s="19"/>
      <c r="FB1425" s="20"/>
      <c r="FC1425" s="20"/>
      <c r="FD1425" s="20"/>
      <c r="FE1425" s="21"/>
      <c r="FF1425" s="21"/>
      <c r="FG1425" s="22"/>
      <c r="FH1425" s="23"/>
      <c r="FI1425" s="24"/>
      <c r="FJ1425" s="25"/>
      <c r="FK1425" s="26"/>
      <c r="FL1425" s="26"/>
      <c r="FM1425" s="27"/>
      <c r="FN1425" s="69"/>
      <c r="FO1425" s="159"/>
      <c r="FP1425" s="152"/>
      <c r="FQ1425" s="28"/>
      <c r="FR1425" s="19"/>
      <c r="FS1425" s="20"/>
      <c r="FT1425" s="20"/>
      <c r="FU1425" s="20"/>
      <c r="FV1425" s="21"/>
      <c r="FW1425" s="21"/>
      <c r="FX1425" s="22"/>
      <c r="FY1425" s="23"/>
      <c r="FZ1425" s="24"/>
      <c r="GA1425" s="25"/>
      <c r="GB1425" s="26"/>
      <c r="GC1425" s="26"/>
      <c r="GD1425" s="27"/>
      <c r="GE1425" s="69"/>
      <c r="GF1425" s="159"/>
      <c r="GG1425" s="152"/>
      <c r="GH1425" s="28"/>
      <c r="GI1425" s="19"/>
      <c r="GJ1425" s="20"/>
      <c r="GK1425" s="20"/>
      <c r="GL1425" s="20"/>
      <c r="GM1425" s="21"/>
      <c r="GN1425" s="21"/>
      <c r="GO1425" s="22"/>
      <c r="GP1425" s="23"/>
      <c r="GQ1425" s="24"/>
      <c r="GR1425" s="25"/>
      <c r="GS1425" s="26"/>
      <c r="GT1425" s="26"/>
      <c r="GU1425" s="27"/>
      <c r="GV1425" s="69"/>
      <c r="GW1425" s="159"/>
      <c r="GX1425" s="152"/>
      <c r="GY1425" s="28"/>
      <c r="GZ1425" s="19"/>
      <c r="HA1425" s="20"/>
      <c r="HB1425" s="20"/>
      <c r="HC1425" s="20"/>
      <c r="HD1425" s="21"/>
      <c r="HE1425" s="21"/>
      <c r="HF1425" s="22"/>
      <c r="HG1425" s="23"/>
      <c r="HH1425" s="24"/>
      <c r="HI1425" s="25"/>
      <c r="HJ1425" s="26"/>
      <c r="HK1425" s="26"/>
      <c r="HL1425" s="27"/>
      <c r="HM1425" s="69"/>
      <c r="HN1425" s="159"/>
      <c r="HO1425" s="152"/>
      <c r="HP1425" s="28"/>
      <c r="HQ1425" s="19"/>
      <c r="HR1425" s="20"/>
      <c r="HS1425" s="20"/>
      <c r="HT1425" s="20"/>
      <c r="HU1425" s="21"/>
      <c r="HV1425" s="21"/>
      <c r="HW1425" s="22"/>
      <c r="HX1425" s="23"/>
      <c r="HY1425" s="24"/>
      <c r="HZ1425" s="25"/>
      <c r="IA1425" s="26"/>
      <c r="IB1425" s="26"/>
      <c r="IC1425" s="27"/>
      <c r="ID1425" s="69"/>
      <c r="IE1425" s="159"/>
      <c r="IF1425" s="152"/>
      <c r="IG1425" s="28"/>
      <c r="IH1425" s="19"/>
      <c r="II1425" s="20"/>
      <c r="IJ1425" s="20"/>
      <c r="IK1425" s="20"/>
      <c r="IL1425" s="21"/>
      <c r="IM1425" s="21"/>
      <c r="IN1425" s="22"/>
      <c r="IO1425" s="23"/>
      <c r="IP1425" s="24"/>
      <c r="IQ1425" s="25"/>
      <c r="IR1425" s="26"/>
      <c r="IS1425" s="26"/>
      <c r="IT1425" s="27"/>
      <c r="IU1425" s="69"/>
    </row>
    <row r="1426" spans="1:255" ht="18.75" customHeight="1">
      <c r="A1426" s="265" t="s">
        <v>2317</v>
      </c>
      <c r="B1426" s="266"/>
      <c r="C1426" s="266"/>
      <c r="D1426" s="266"/>
      <c r="E1426" s="266"/>
      <c r="F1426" s="266"/>
      <c r="G1426" s="266"/>
      <c r="H1426" s="266"/>
      <c r="I1426" s="266"/>
      <c r="J1426" s="266"/>
      <c r="K1426" s="266"/>
      <c r="L1426" s="266"/>
      <c r="M1426" s="266"/>
      <c r="N1426" s="266"/>
      <c r="O1426" s="266"/>
      <c r="P1426" s="267"/>
    </row>
    <row r="1427" spans="1:255" s="31" customFormat="1" ht="18.75" customHeight="1">
      <c r="A1427" s="69">
        <v>101322</v>
      </c>
      <c r="B1427" s="159" t="s">
        <v>2318</v>
      </c>
      <c r="C1427" s="237">
        <v>111085.66</v>
      </c>
      <c r="D1427" s="19" t="s">
        <v>0</v>
      </c>
      <c r="E1427" s="20">
        <v>1</v>
      </c>
      <c r="F1427" s="20">
        <v>1</v>
      </c>
      <c r="G1427" s="20">
        <v>1</v>
      </c>
      <c r="H1427" s="21">
        <v>54.4</v>
      </c>
      <c r="I1427" s="21">
        <v>42.4</v>
      </c>
      <c r="J1427" s="22">
        <v>0.12</v>
      </c>
      <c r="K1427" s="23">
        <v>6901800058359</v>
      </c>
      <c r="L1427" s="24"/>
      <c r="M1427" s="25">
        <f>C1427*L1427</f>
        <v>0</v>
      </c>
      <c r="N1427" s="26">
        <f t="shared" ref="N1427:N1455" si="151">H1427/E1427*L1427</f>
        <v>0</v>
      </c>
      <c r="O1427" s="26">
        <f t="shared" ref="O1427:O1455" si="152">I1427/E1427*L1427</f>
        <v>0</v>
      </c>
      <c r="P1427" s="27">
        <f t="shared" ref="P1427:P1456" si="153">J1427/E1427*L1427</f>
        <v>0</v>
      </c>
    </row>
    <row r="1428" spans="1:255" s="31" customFormat="1" ht="18.75" customHeight="1">
      <c r="A1428" s="69">
        <v>101789</v>
      </c>
      <c r="B1428" s="159" t="s">
        <v>2319</v>
      </c>
      <c r="C1428" s="237">
        <v>124507.79</v>
      </c>
      <c r="D1428" s="19" t="s">
        <v>0</v>
      </c>
      <c r="E1428" s="20">
        <v>1</v>
      </c>
      <c r="F1428" s="20">
        <v>1</v>
      </c>
      <c r="G1428" s="20">
        <v>1</v>
      </c>
      <c r="H1428" s="21">
        <v>80.5</v>
      </c>
      <c r="I1428" s="21">
        <v>67.5</v>
      </c>
      <c r="J1428" s="22">
        <v>0.16</v>
      </c>
      <c r="K1428" s="23">
        <v>6901800058502</v>
      </c>
      <c r="L1428" s="24"/>
      <c r="M1428" s="25">
        <f>C1428*L1428</f>
        <v>0</v>
      </c>
      <c r="N1428" s="26">
        <f t="shared" si="151"/>
        <v>0</v>
      </c>
      <c r="O1428" s="26">
        <f t="shared" si="152"/>
        <v>0</v>
      </c>
      <c r="P1428" s="27">
        <f t="shared" si="153"/>
        <v>0</v>
      </c>
    </row>
    <row r="1429" spans="1:255" s="31" customFormat="1" ht="18.75" customHeight="1">
      <c r="A1429" s="69">
        <v>102006</v>
      </c>
      <c r="B1429" s="159" t="s">
        <v>2320</v>
      </c>
      <c r="C1429" s="237">
        <v>131060.83</v>
      </c>
      <c r="D1429" s="19" t="s">
        <v>0</v>
      </c>
      <c r="E1429" s="20">
        <v>1</v>
      </c>
      <c r="F1429" s="20">
        <v>1</v>
      </c>
      <c r="G1429" s="20">
        <v>1</v>
      </c>
      <c r="H1429" s="21">
        <v>80.5</v>
      </c>
      <c r="I1429" s="21">
        <v>67.5</v>
      </c>
      <c r="J1429" s="22">
        <v>0.16</v>
      </c>
      <c r="K1429" s="23">
        <v>6901800059929</v>
      </c>
      <c r="L1429" s="24"/>
      <c r="M1429" s="25">
        <f>C1429*L1429</f>
        <v>0</v>
      </c>
      <c r="N1429" s="26">
        <f t="shared" si="151"/>
        <v>0</v>
      </c>
      <c r="O1429" s="26">
        <f t="shared" si="152"/>
        <v>0</v>
      </c>
      <c r="P1429" s="27">
        <f t="shared" si="153"/>
        <v>0</v>
      </c>
    </row>
    <row r="1430" spans="1:255" s="31" customFormat="1" ht="18.75" customHeight="1">
      <c r="A1430" s="69">
        <v>101329</v>
      </c>
      <c r="B1430" s="159" t="s">
        <v>2321</v>
      </c>
      <c r="C1430" s="237">
        <v>111085.66</v>
      </c>
      <c r="D1430" s="19" t="s">
        <v>0</v>
      </c>
      <c r="E1430" s="20">
        <v>1</v>
      </c>
      <c r="F1430" s="20">
        <v>1</v>
      </c>
      <c r="G1430" s="20">
        <v>1</v>
      </c>
      <c r="H1430" s="21">
        <v>54.4</v>
      </c>
      <c r="I1430" s="21">
        <v>42.4</v>
      </c>
      <c r="J1430" s="22">
        <v>0.12</v>
      </c>
      <c r="K1430" s="23">
        <v>6901800058427</v>
      </c>
      <c r="L1430" s="24"/>
      <c r="M1430" s="25">
        <f>C1430*L1430</f>
        <v>0</v>
      </c>
      <c r="N1430" s="26">
        <f t="shared" si="151"/>
        <v>0</v>
      </c>
      <c r="O1430" s="26">
        <f t="shared" si="152"/>
        <v>0</v>
      </c>
      <c r="P1430" s="27">
        <f t="shared" si="153"/>
        <v>0</v>
      </c>
    </row>
    <row r="1431" spans="1:255" s="31" customFormat="1" ht="18.75" customHeight="1">
      <c r="A1431" s="69">
        <v>101790</v>
      </c>
      <c r="B1431" s="159" t="s">
        <v>2322</v>
      </c>
      <c r="C1431" s="237">
        <v>137958.76999999999</v>
      </c>
      <c r="D1431" s="19" t="s">
        <v>0</v>
      </c>
      <c r="E1431" s="20">
        <v>1</v>
      </c>
      <c r="F1431" s="20">
        <v>1</v>
      </c>
      <c r="G1431" s="20">
        <v>1</v>
      </c>
      <c r="H1431" s="21">
        <v>80.5</v>
      </c>
      <c r="I1431" s="21">
        <v>67.5</v>
      </c>
      <c r="J1431" s="22">
        <v>0.16</v>
      </c>
      <c r="K1431" s="23">
        <v>6901800059134</v>
      </c>
      <c r="L1431" s="24"/>
      <c r="M1431" s="25">
        <f>C1431*L1431</f>
        <v>0</v>
      </c>
      <c r="N1431" s="26">
        <f t="shared" si="151"/>
        <v>0</v>
      </c>
      <c r="O1431" s="26">
        <f t="shared" si="152"/>
        <v>0</v>
      </c>
      <c r="P1431" s="27">
        <f t="shared" si="153"/>
        <v>0</v>
      </c>
    </row>
    <row r="1432" spans="1:255" s="31" customFormat="1" ht="18.75" customHeight="1">
      <c r="A1432" s="69">
        <v>101331</v>
      </c>
      <c r="B1432" s="159" t="s">
        <v>2323</v>
      </c>
      <c r="C1432" s="237">
        <v>116932.27</v>
      </c>
      <c r="D1432" s="19" t="s">
        <v>0</v>
      </c>
      <c r="E1432" s="20">
        <v>1</v>
      </c>
      <c r="F1432" s="20">
        <v>1</v>
      </c>
      <c r="G1432" s="20">
        <v>1</v>
      </c>
      <c r="H1432" s="21">
        <v>54.4</v>
      </c>
      <c r="I1432" s="21">
        <v>42.4</v>
      </c>
      <c r="J1432" s="22">
        <v>0.12</v>
      </c>
      <c r="K1432" s="23">
        <v>6901800058441</v>
      </c>
      <c r="L1432" s="24"/>
      <c r="M1432" s="25">
        <f>C1432*L1432</f>
        <v>0</v>
      </c>
      <c r="N1432" s="26">
        <f t="shared" si="151"/>
        <v>0</v>
      </c>
      <c r="O1432" s="26">
        <f t="shared" si="152"/>
        <v>0</v>
      </c>
      <c r="P1432" s="27">
        <f t="shared" si="153"/>
        <v>0</v>
      </c>
    </row>
    <row r="1433" spans="1:255" s="31" customFormat="1" ht="18.75" customHeight="1">
      <c r="A1433" s="69">
        <v>101267</v>
      </c>
      <c r="B1433" s="159" t="s">
        <v>2324</v>
      </c>
      <c r="C1433" s="237">
        <v>145219.76</v>
      </c>
      <c r="D1433" s="19" t="s">
        <v>0</v>
      </c>
      <c r="E1433" s="20">
        <v>1</v>
      </c>
      <c r="F1433" s="20">
        <v>1</v>
      </c>
      <c r="G1433" s="20">
        <v>1</v>
      </c>
      <c r="H1433" s="21">
        <v>80.5</v>
      </c>
      <c r="I1433" s="21">
        <v>67.5</v>
      </c>
      <c r="J1433" s="22">
        <v>0.16</v>
      </c>
      <c r="K1433" s="23">
        <v>6901800057895</v>
      </c>
      <c r="L1433" s="24"/>
      <c r="M1433" s="25">
        <f>C1433*L1433</f>
        <v>0</v>
      </c>
      <c r="N1433" s="26">
        <f t="shared" si="151"/>
        <v>0</v>
      </c>
      <c r="O1433" s="26">
        <f t="shared" si="152"/>
        <v>0</v>
      </c>
      <c r="P1433" s="27">
        <f t="shared" si="153"/>
        <v>0</v>
      </c>
    </row>
    <row r="1434" spans="1:255" s="29" customFormat="1" ht="18.75" customHeight="1">
      <c r="A1434" s="69">
        <v>101108</v>
      </c>
      <c r="B1434" s="159" t="s">
        <v>2325</v>
      </c>
      <c r="C1434" s="237">
        <v>153507.51999999999</v>
      </c>
      <c r="D1434" s="19" t="s">
        <v>0</v>
      </c>
      <c r="E1434" s="20">
        <v>1</v>
      </c>
      <c r="F1434" s="20">
        <v>1</v>
      </c>
      <c r="G1434" s="20">
        <v>1</v>
      </c>
      <c r="H1434" s="21">
        <v>83.6</v>
      </c>
      <c r="I1434" s="21">
        <v>69.599999999999994</v>
      </c>
      <c r="J1434" s="22">
        <v>0.16</v>
      </c>
      <c r="K1434" s="23">
        <v>6901800056478</v>
      </c>
      <c r="L1434" s="24"/>
      <c r="M1434" s="25">
        <f>C1434*L1434</f>
        <v>0</v>
      </c>
      <c r="N1434" s="26">
        <f t="shared" si="151"/>
        <v>0</v>
      </c>
      <c r="O1434" s="26">
        <f t="shared" si="152"/>
        <v>0</v>
      </c>
      <c r="P1434" s="27">
        <f t="shared" si="153"/>
        <v>0</v>
      </c>
    </row>
    <row r="1435" spans="1:255" s="31" customFormat="1" ht="18.75" customHeight="1">
      <c r="A1435" s="69">
        <v>101090</v>
      </c>
      <c r="B1435" s="159" t="s">
        <v>2326</v>
      </c>
      <c r="C1435" s="237">
        <v>153507.51999999999</v>
      </c>
      <c r="D1435" s="19" t="s">
        <v>0</v>
      </c>
      <c r="E1435" s="20">
        <v>1</v>
      </c>
      <c r="F1435" s="20">
        <v>1</v>
      </c>
      <c r="G1435" s="20">
        <v>1</v>
      </c>
      <c r="H1435" s="21">
        <v>83.6</v>
      </c>
      <c r="I1435" s="21">
        <v>69.599999999999994</v>
      </c>
      <c r="J1435" s="22">
        <v>0.16</v>
      </c>
      <c r="K1435" s="23">
        <v>6901800056294</v>
      </c>
      <c r="L1435" s="24"/>
      <c r="M1435" s="25">
        <f>C1435*L1435</f>
        <v>0</v>
      </c>
      <c r="N1435" s="26">
        <f t="shared" si="151"/>
        <v>0</v>
      </c>
      <c r="O1435" s="26">
        <f t="shared" si="152"/>
        <v>0</v>
      </c>
      <c r="P1435" s="27">
        <f t="shared" si="153"/>
        <v>0</v>
      </c>
    </row>
    <row r="1436" spans="1:255" s="31" customFormat="1" ht="18.75" customHeight="1">
      <c r="A1436" s="69">
        <v>101076</v>
      </c>
      <c r="B1436" s="159" t="s">
        <v>2327</v>
      </c>
      <c r="C1436" s="237">
        <v>122220.95</v>
      </c>
      <c r="D1436" s="19" t="s">
        <v>0</v>
      </c>
      <c r="E1436" s="20">
        <v>1</v>
      </c>
      <c r="F1436" s="20">
        <v>1</v>
      </c>
      <c r="G1436" s="20">
        <v>1</v>
      </c>
      <c r="H1436" s="21">
        <v>56</v>
      </c>
      <c r="I1436" s="21">
        <v>44</v>
      </c>
      <c r="J1436" s="22">
        <v>0.12</v>
      </c>
      <c r="K1436" s="23">
        <v>6901800056157</v>
      </c>
      <c r="L1436" s="24"/>
      <c r="M1436" s="25">
        <f>C1436*L1436</f>
        <v>0</v>
      </c>
      <c r="N1436" s="26">
        <f t="shared" si="151"/>
        <v>0</v>
      </c>
      <c r="O1436" s="26">
        <f t="shared" si="152"/>
        <v>0</v>
      </c>
      <c r="P1436" s="27">
        <f t="shared" si="153"/>
        <v>0</v>
      </c>
    </row>
    <row r="1437" spans="1:255" s="31" customFormat="1" ht="18.75" customHeight="1">
      <c r="A1437" s="69">
        <v>101092</v>
      </c>
      <c r="B1437" s="159" t="s">
        <v>2328</v>
      </c>
      <c r="C1437" s="237">
        <v>153507.51999999999</v>
      </c>
      <c r="D1437" s="19" t="s">
        <v>0</v>
      </c>
      <c r="E1437" s="20">
        <v>1</v>
      </c>
      <c r="F1437" s="20">
        <v>1</v>
      </c>
      <c r="G1437" s="20">
        <v>1</v>
      </c>
      <c r="H1437" s="21">
        <v>83.6</v>
      </c>
      <c r="I1437" s="21">
        <v>69.599999999999994</v>
      </c>
      <c r="J1437" s="22">
        <v>0.16</v>
      </c>
      <c r="K1437" s="23">
        <v>6901800056317</v>
      </c>
      <c r="L1437" s="24"/>
      <c r="M1437" s="25">
        <f>C1437*L1437</f>
        <v>0</v>
      </c>
      <c r="N1437" s="26">
        <f t="shared" si="151"/>
        <v>0</v>
      </c>
      <c r="O1437" s="26">
        <f t="shared" si="152"/>
        <v>0</v>
      </c>
      <c r="P1437" s="27">
        <f t="shared" si="153"/>
        <v>0</v>
      </c>
    </row>
    <row r="1438" spans="1:255" s="31" customFormat="1" ht="18.75" customHeight="1">
      <c r="A1438" s="69">
        <v>101078</v>
      </c>
      <c r="B1438" s="159" t="s">
        <v>2329</v>
      </c>
      <c r="C1438" s="237">
        <v>122220.95</v>
      </c>
      <c r="D1438" s="19" t="s">
        <v>0</v>
      </c>
      <c r="E1438" s="20">
        <v>1</v>
      </c>
      <c r="F1438" s="20">
        <v>1</v>
      </c>
      <c r="G1438" s="20">
        <v>1</v>
      </c>
      <c r="H1438" s="21">
        <v>56</v>
      </c>
      <c r="I1438" s="21">
        <v>44</v>
      </c>
      <c r="J1438" s="22">
        <v>0.12</v>
      </c>
      <c r="K1438" s="23">
        <v>6901800056171</v>
      </c>
      <c r="L1438" s="24"/>
      <c r="M1438" s="25">
        <f>C1438*L1438</f>
        <v>0</v>
      </c>
      <c r="N1438" s="26">
        <f t="shared" si="151"/>
        <v>0</v>
      </c>
      <c r="O1438" s="26">
        <f t="shared" si="152"/>
        <v>0</v>
      </c>
      <c r="P1438" s="27">
        <f t="shared" si="153"/>
        <v>0</v>
      </c>
    </row>
    <row r="1439" spans="1:255" s="31" customFormat="1" ht="18.75" customHeight="1">
      <c r="A1439" s="69">
        <v>101094</v>
      </c>
      <c r="B1439" s="159" t="s">
        <v>2330</v>
      </c>
      <c r="C1439" s="237">
        <v>153507.51999999999</v>
      </c>
      <c r="D1439" s="19" t="s">
        <v>0</v>
      </c>
      <c r="E1439" s="20">
        <v>1</v>
      </c>
      <c r="F1439" s="20">
        <v>1</v>
      </c>
      <c r="G1439" s="20">
        <v>1</v>
      </c>
      <c r="H1439" s="21">
        <v>83.6</v>
      </c>
      <c r="I1439" s="21">
        <v>69.599999999999994</v>
      </c>
      <c r="J1439" s="22">
        <v>0.16</v>
      </c>
      <c r="K1439" s="23">
        <v>6901800056331</v>
      </c>
      <c r="L1439" s="24"/>
      <c r="M1439" s="25">
        <f>C1439*L1439</f>
        <v>0</v>
      </c>
      <c r="N1439" s="26">
        <f t="shared" si="151"/>
        <v>0</v>
      </c>
      <c r="O1439" s="26">
        <f t="shared" si="152"/>
        <v>0</v>
      </c>
      <c r="P1439" s="27">
        <f t="shared" si="153"/>
        <v>0</v>
      </c>
    </row>
    <row r="1440" spans="1:255" s="31" customFormat="1" ht="18.75" customHeight="1">
      <c r="A1440" s="69">
        <v>101080</v>
      </c>
      <c r="B1440" s="159" t="s">
        <v>2331</v>
      </c>
      <c r="C1440" s="237">
        <v>122220.95</v>
      </c>
      <c r="D1440" s="19" t="s">
        <v>0</v>
      </c>
      <c r="E1440" s="20">
        <v>1</v>
      </c>
      <c r="F1440" s="20">
        <v>1</v>
      </c>
      <c r="G1440" s="20">
        <v>1</v>
      </c>
      <c r="H1440" s="21">
        <v>56</v>
      </c>
      <c r="I1440" s="21">
        <v>44</v>
      </c>
      <c r="J1440" s="22">
        <v>0.12</v>
      </c>
      <c r="K1440" s="23">
        <v>6901800056195</v>
      </c>
      <c r="L1440" s="24"/>
      <c r="M1440" s="25">
        <f>C1440*L1440</f>
        <v>0</v>
      </c>
      <c r="N1440" s="26">
        <f t="shared" si="151"/>
        <v>0</v>
      </c>
      <c r="O1440" s="26">
        <f t="shared" si="152"/>
        <v>0</v>
      </c>
      <c r="P1440" s="27">
        <f t="shared" si="153"/>
        <v>0</v>
      </c>
    </row>
    <row r="1441" spans="1:16" s="31" customFormat="1" ht="18.75" customHeight="1">
      <c r="A1441" s="69">
        <v>101096</v>
      </c>
      <c r="B1441" s="159" t="s">
        <v>2332</v>
      </c>
      <c r="C1441" s="237">
        <v>153737.26999999999</v>
      </c>
      <c r="D1441" s="19" t="s">
        <v>0</v>
      </c>
      <c r="E1441" s="20">
        <v>1</v>
      </c>
      <c r="F1441" s="20">
        <v>1</v>
      </c>
      <c r="G1441" s="20">
        <v>1</v>
      </c>
      <c r="H1441" s="21">
        <v>83.6</v>
      </c>
      <c r="I1441" s="21">
        <v>69.599999999999994</v>
      </c>
      <c r="J1441" s="22">
        <v>0.16</v>
      </c>
      <c r="K1441" s="23">
        <v>6901800056355</v>
      </c>
      <c r="L1441" s="24"/>
      <c r="M1441" s="25">
        <f>C1441*L1441</f>
        <v>0</v>
      </c>
      <c r="N1441" s="26">
        <f t="shared" si="151"/>
        <v>0</v>
      </c>
      <c r="O1441" s="26">
        <f t="shared" si="152"/>
        <v>0</v>
      </c>
      <c r="P1441" s="27">
        <f t="shared" si="153"/>
        <v>0</v>
      </c>
    </row>
    <row r="1442" spans="1:16" s="31" customFormat="1" ht="18.75" customHeight="1">
      <c r="A1442" s="69">
        <v>101082</v>
      </c>
      <c r="B1442" s="159" t="s">
        <v>2333</v>
      </c>
      <c r="C1442" s="237">
        <v>122220.95</v>
      </c>
      <c r="D1442" s="19" t="s">
        <v>0</v>
      </c>
      <c r="E1442" s="20">
        <v>1</v>
      </c>
      <c r="F1442" s="20">
        <v>1</v>
      </c>
      <c r="G1442" s="20">
        <v>1</v>
      </c>
      <c r="H1442" s="21">
        <v>56</v>
      </c>
      <c r="I1442" s="21">
        <v>44</v>
      </c>
      <c r="J1442" s="22">
        <v>0.12</v>
      </c>
      <c r="K1442" s="23">
        <v>6901800056218</v>
      </c>
      <c r="L1442" s="24"/>
      <c r="M1442" s="25">
        <f>C1442*L1442</f>
        <v>0</v>
      </c>
      <c r="N1442" s="26">
        <f t="shared" si="151"/>
        <v>0</v>
      </c>
      <c r="O1442" s="26">
        <f t="shared" si="152"/>
        <v>0</v>
      </c>
      <c r="P1442" s="27">
        <f t="shared" si="153"/>
        <v>0</v>
      </c>
    </row>
    <row r="1443" spans="1:16" s="31" customFormat="1" ht="18.75" customHeight="1">
      <c r="A1443" s="69">
        <v>101098</v>
      </c>
      <c r="B1443" s="159" t="s">
        <v>2334</v>
      </c>
      <c r="C1443" s="237">
        <v>174033.93</v>
      </c>
      <c r="D1443" s="19" t="s">
        <v>0</v>
      </c>
      <c r="E1443" s="20">
        <v>1</v>
      </c>
      <c r="F1443" s="20">
        <v>1</v>
      </c>
      <c r="G1443" s="20">
        <v>1</v>
      </c>
      <c r="H1443" s="21">
        <v>83.6</v>
      </c>
      <c r="I1443" s="21">
        <v>69.599999999999994</v>
      </c>
      <c r="J1443" s="22">
        <v>0.16</v>
      </c>
      <c r="K1443" s="23">
        <v>6901800056379</v>
      </c>
      <c r="L1443" s="24"/>
      <c r="M1443" s="25">
        <f>C1443*L1443</f>
        <v>0</v>
      </c>
      <c r="N1443" s="26">
        <f t="shared" si="151"/>
        <v>0</v>
      </c>
      <c r="O1443" s="26">
        <f t="shared" si="152"/>
        <v>0</v>
      </c>
      <c r="P1443" s="27">
        <f t="shared" si="153"/>
        <v>0</v>
      </c>
    </row>
    <row r="1444" spans="1:16" s="31" customFormat="1" ht="18.75" customHeight="1">
      <c r="A1444" s="69">
        <v>101084</v>
      </c>
      <c r="B1444" s="159" t="s">
        <v>2335</v>
      </c>
      <c r="C1444" s="237">
        <v>138887.44</v>
      </c>
      <c r="D1444" s="19" t="s">
        <v>0</v>
      </c>
      <c r="E1444" s="20">
        <v>1</v>
      </c>
      <c r="F1444" s="20">
        <v>1</v>
      </c>
      <c r="G1444" s="20">
        <v>1</v>
      </c>
      <c r="H1444" s="21">
        <v>56</v>
      </c>
      <c r="I1444" s="21">
        <v>44</v>
      </c>
      <c r="J1444" s="22">
        <v>0.12</v>
      </c>
      <c r="K1444" s="23">
        <v>6901800056232</v>
      </c>
      <c r="L1444" s="24"/>
      <c r="M1444" s="25">
        <f>C1444*L1444</f>
        <v>0</v>
      </c>
      <c r="N1444" s="26">
        <f t="shared" si="151"/>
        <v>0</v>
      </c>
      <c r="O1444" s="26">
        <f t="shared" si="152"/>
        <v>0</v>
      </c>
      <c r="P1444" s="27">
        <f t="shared" si="153"/>
        <v>0</v>
      </c>
    </row>
    <row r="1445" spans="1:16" s="29" customFormat="1" ht="18.75" customHeight="1">
      <c r="A1445" s="69">
        <v>101100</v>
      </c>
      <c r="B1445" s="159" t="s">
        <v>2336</v>
      </c>
      <c r="C1445" s="237">
        <v>186763.3</v>
      </c>
      <c r="D1445" s="68" t="s">
        <v>0</v>
      </c>
      <c r="E1445" s="20">
        <v>1</v>
      </c>
      <c r="F1445" s="20">
        <v>1</v>
      </c>
      <c r="G1445" s="20">
        <v>1</v>
      </c>
      <c r="H1445" s="21">
        <v>91.6</v>
      </c>
      <c r="I1445" s="21">
        <v>78.599999999999994</v>
      </c>
      <c r="J1445" s="22">
        <v>0.16</v>
      </c>
      <c r="K1445" s="23">
        <v>6901800056393</v>
      </c>
      <c r="L1445" s="24"/>
      <c r="M1445" s="25">
        <f>C1445*L1445</f>
        <v>0</v>
      </c>
      <c r="N1445" s="26">
        <f t="shared" si="151"/>
        <v>0</v>
      </c>
      <c r="O1445" s="26">
        <f t="shared" si="152"/>
        <v>0</v>
      </c>
      <c r="P1445" s="27">
        <f t="shared" si="153"/>
        <v>0</v>
      </c>
    </row>
    <row r="1446" spans="1:16" s="31" customFormat="1" ht="18.75" customHeight="1">
      <c r="A1446" s="69">
        <v>101086</v>
      </c>
      <c r="B1446" s="159" t="s">
        <v>2337</v>
      </c>
      <c r="C1446" s="237">
        <v>158255.26999999999</v>
      </c>
      <c r="D1446" s="19" t="s">
        <v>0</v>
      </c>
      <c r="E1446" s="20">
        <v>1</v>
      </c>
      <c r="F1446" s="20">
        <v>1</v>
      </c>
      <c r="G1446" s="20">
        <v>1</v>
      </c>
      <c r="H1446" s="21">
        <v>57</v>
      </c>
      <c r="I1446" s="21">
        <v>45</v>
      </c>
      <c r="J1446" s="22">
        <v>0.12</v>
      </c>
      <c r="K1446" s="23">
        <v>6901800056256</v>
      </c>
      <c r="L1446" s="24"/>
      <c r="M1446" s="25">
        <f>C1446*L1446</f>
        <v>0</v>
      </c>
      <c r="N1446" s="26">
        <f t="shared" si="151"/>
        <v>0</v>
      </c>
      <c r="O1446" s="26">
        <f t="shared" si="152"/>
        <v>0</v>
      </c>
      <c r="P1446" s="27">
        <f t="shared" si="153"/>
        <v>0</v>
      </c>
    </row>
    <row r="1447" spans="1:16" s="31" customFormat="1" ht="18.75" customHeight="1">
      <c r="A1447" s="69">
        <v>101252</v>
      </c>
      <c r="B1447" s="159" t="s">
        <v>2338</v>
      </c>
      <c r="C1447" s="237">
        <v>250927.66</v>
      </c>
      <c r="D1447" s="19" t="s">
        <v>0</v>
      </c>
      <c r="E1447" s="20">
        <v>1</v>
      </c>
      <c r="F1447" s="20">
        <v>1</v>
      </c>
      <c r="G1447" s="20">
        <v>1</v>
      </c>
      <c r="H1447" s="21">
        <v>106</v>
      </c>
      <c r="I1447" s="21">
        <v>90.5</v>
      </c>
      <c r="J1447" s="22">
        <v>0.21</v>
      </c>
      <c r="K1447" s="23">
        <v>6901800057765</v>
      </c>
      <c r="L1447" s="24"/>
      <c r="M1447" s="25">
        <f>C1447*L1447</f>
        <v>0</v>
      </c>
      <c r="N1447" s="26">
        <f t="shared" si="151"/>
        <v>0</v>
      </c>
      <c r="O1447" s="26">
        <f t="shared" si="152"/>
        <v>0</v>
      </c>
      <c r="P1447" s="27">
        <f t="shared" si="153"/>
        <v>0</v>
      </c>
    </row>
    <row r="1448" spans="1:16" s="31" customFormat="1" ht="18.75" customHeight="1">
      <c r="A1448" s="69">
        <v>101126</v>
      </c>
      <c r="B1448" s="159" t="s">
        <v>2339</v>
      </c>
      <c r="C1448" s="237">
        <v>171451.61</v>
      </c>
      <c r="D1448" s="19" t="s">
        <v>0</v>
      </c>
      <c r="E1448" s="20">
        <v>1</v>
      </c>
      <c r="F1448" s="20">
        <v>1</v>
      </c>
      <c r="G1448" s="20">
        <v>1</v>
      </c>
      <c r="H1448" s="21">
        <v>68.599999999999994</v>
      </c>
      <c r="I1448" s="21">
        <v>54.8</v>
      </c>
      <c r="J1448" s="22">
        <v>0.15</v>
      </c>
      <c r="K1448" s="23">
        <v>6901800056645</v>
      </c>
      <c r="L1448" s="24"/>
      <c r="M1448" s="25">
        <f>C1448*L1448</f>
        <v>0</v>
      </c>
      <c r="N1448" s="26">
        <f t="shared" si="151"/>
        <v>0</v>
      </c>
      <c r="O1448" s="26">
        <f t="shared" si="152"/>
        <v>0</v>
      </c>
      <c r="P1448" s="27">
        <f t="shared" si="153"/>
        <v>0</v>
      </c>
    </row>
    <row r="1449" spans="1:16" s="31" customFormat="1" ht="18.75" customHeight="1">
      <c r="A1449" s="69">
        <v>101333</v>
      </c>
      <c r="B1449" s="159" t="s">
        <v>2340</v>
      </c>
      <c r="C1449" s="237">
        <v>250264.22</v>
      </c>
      <c r="D1449" s="19" t="s">
        <v>0</v>
      </c>
      <c r="E1449" s="20">
        <v>1</v>
      </c>
      <c r="F1449" s="20">
        <v>1</v>
      </c>
      <c r="G1449" s="20">
        <v>1</v>
      </c>
      <c r="H1449" s="21">
        <v>106</v>
      </c>
      <c r="I1449" s="21">
        <v>90.5</v>
      </c>
      <c r="J1449" s="22">
        <v>0.21</v>
      </c>
      <c r="K1449" s="23">
        <v>6901800060376</v>
      </c>
      <c r="L1449" s="24"/>
      <c r="M1449" s="25">
        <f>C1449*L1449</f>
        <v>0</v>
      </c>
      <c r="N1449" s="26">
        <f t="shared" si="151"/>
        <v>0</v>
      </c>
      <c r="O1449" s="26">
        <f t="shared" si="152"/>
        <v>0</v>
      </c>
      <c r="P1449" s="27">
        <f t="shared" si="153"/>
        <v>0</v>
      </c>
    </row>
    <row r="1450" spans="1:16" s="31" customFormat="1" ht="18.75" customHeight="1">
      <c r="A1450" s="69">
        <v>101047</v>
      </c>
      <c r="B1450" s="159" t="s">
        <v>2341</v>
      </c>
      <c r="C1450" s="237">
        <v>171451.61</v>
      </c>
      <c r="D1450" s="19" t="s">
        <v>0</v>
      </c>
      <c r="E1450" s="20">
        <v>1</v>
      </c>
      <c r="F1450" s="20">
        <v>1</v>
      </c>
      <c r="G1450" s="20">
        <v>1</v>
      </c>
      <c r="H1450" s="21">
        <v>68.599999999999994</v>
      </c>
      <c r="I1450" s="21">
        <v>54.8</v>
      </c>
      <c r="J1450" s="22">
        <v>0.15</v>
      </c>
      <c r="K1450" s="23">
        <v>6901800055891</v>
      </c>
      <c r="L1450" s="24"/>
      <c r="M1450" s="25">
        <f>C1450*L1450</f>
        <v>0</v>
      </c>
      <c r="N1450" s="26">
        <f t="shared" si="151"/>
        <v>0</v>
      </c>
      <c r="O1450" s="26">
        <f t="shared" si="152"/>
        <v>0</v>
      </c>
      <c r="P1450" s="27">
        <f t="shared" si="153"/>
        <v>0</v>
      </c>
    </row>
    <row r="1451" spans="1:16" s="31" customFormat="1" ht="18.75" customHeight="1">
      <c r="A1451" s="89">
        <v>101335</v>
      </c>
      <c r="B1451" s="172" t="s">
        <v>2342</v>
      </c>
      <c r="C1451" s="238">
        <v>256243.79</v>
      </c>
      <c r="D1451" s="88" t="s">
        <v>0</v>
      </c>
      <c r="E1451" s="80">
        <v>1</v>
      </c>
      <c r="F1451" s="80">
        <v>1</v>
      </c>
      <c r="G1451" s="80">
        <v>1</v>
      </c>
      <c r="H1451" s="81">
        <v>120.4</v>
      </c>
      <c r="I1451" s="81">
        <v>102.8</v>
      </c>
      <c r="J1451" s="82">
        <v>0.21</v>
      </c>
      <c r="K1451" s="83">
        <v>6901800060390</v>
      </c>
      <c r="L1451" s="84"/>
      <c r="M1451" s="85">
        <f>C1451*L1451</f>
        <v>0</v>
      </c>
      <c r="N1451" s="86">
        <f t="shared" si="151"/>
        <v>0</v>
      </c>
      <c r="O1451" s="86">
        <f t="shared" si="152"/>
        <v>0</v>
      </c>
      <c r="P1451" s="87">
        <f t="shared" si="153"/>
        <v>0</v>
      </c>
    </row>
    <row r="1452" spans="1:16" s="31" customFormat="1" ht="18.75" customHeight="1">
      <c r="A1452" s="69">
        <v>101104</v>
      </c>
      <c r="B1452" s="159" t="s">
        <v>2343</v>
      </c>
      <c r="C1452" s="237">
        <v>189772.84</v>
      </c>
      <c r="D1452" s="19" t="s">
        <v>0</v>
      </c>
      <c r="E1452" s="20">
        <v>1</v>
      </c>
      <c r="F1452" s="20">
        <v>1</v>
      </c>
      <c r="G1452" s="20">
        <v>1</v>
      </c>
      <c r="H1452" s="21">
        <v>70</v>
      </c>
      <c r="I1452" s="21">
        <v>56.5</v>
      </c>
      <c r="J1452" s="22">
        <v>0.15</v>
      </c>
      <c r="K1452" s="23">
        <v>6901800056430</v>
      </c>
      <c r="L1452" s="24"/>
      <c r="M1452" s="25">
        <f>C1452*L1452</f>
        <v>0</v>
      </c>
      <c r="N1452" s="26">
        <f t="shared" si="151"/>
        <v>0</v>
      </c>
      <c r="O1452" s="26">
        <f t="shared" si="152"/>
        <v>0</v>
      </c>
      <c r="P1452" s="27">
        <f t="shared" si="153"/>
        <v>0</v>
      </c>
    </row>
    <row r="1453" spans="1:16" s="31" customFormat="1" ht="18.75" customHeight="1">
      <c r="A1453" s="69">
        <v>101102</v>
      </c>
      <c r="B1453" s="159" t="s">
        <v>2344</v>
      </c>
      <c r="C1453" s="237">
        <v>376320.42</v>
      </c>
      <c r="D1453" s="19" t="s">
        <v>0</v>
      </c>
      <c r="E1453" s="20">
        <v>1</v>
      </c>
      <c r="F1453" s="20">
        <v>1</v>
      </c>
      <c r="G1453" s="20">
        <v>1</v>
      </c>
      <c r="H1453" s="21">
        <v>151</v>
      </c>
      <c r="I1453" s="21">
        <v>132</v>
      </c>
      <c r="J1453" s="22">
        <v>0.26</v>
      </c>
      <c r="K1453" s="23">
        <v>6901800056416</v>
      </c>
      <c r="L1453" s="24"/>
      <c r="M1453" s="25">
        <f>C1453*L1453</f>
        <v>0</v>
      </c>
      <c r="N1453" s="26">
        <f t="shared" si="151"/>
        <v>0</v>
      </c>
      <c r="O1453" s="26">
        <f t="shared" si="152"/>
        <v>0</v>
      </c>
      <c r="P1453" s="27">
        <f t="shared" si="153"/>
        <v>0</v>
      </c>
    </row>
    <row r="1454" spans="1:16" s="31" customFormat="1" ht="18.75" customHeight="1">
      <c r="A1454" s="69">
        <v>101088</v>
      </c>
      <c r="B1454" s="159" t="s">
        <v>2345</v>
      </c>
      <c r="C1454" s="237">
        <v>308139.5</v>
      </c>
      <c r="D1454" s="19" t="s">
        <v>0</v>
      </c>
      <c r="E1454" s="20">
        <v>1</v>
      </c>
      <c r="F1454" s="20">
        <v>1</v>
      </c>
      <c r="G1454" s="20">
        <v>1</v>
      </c>
      <c r="H1454" s="21">
        <v>100</v>
      </c>
      <c r="I1454" s="21">
        <v>85</v>
      </c>
      <c r="J1454" s="22">
        <v>0.18</v>
      </c>
      <c r="K1454" s="23">
        <v>6901800056270</v>
      </c>
      <c r="L1454" s="24"/>
      <c r="M1454" s="25">
        <f>C1454*L1454</f>
        <v>0</v>
      </c>
      <c r="N1454" s="26">
        <f t="shared" si="151"/>
        <v>0</v>
      </c>
      <c r="O1454" s="26">
        <f t="shared" si="152"/>
        <v>0</v>
      </c>
      <c r="P1454" s="27">
        <f t="shared" si="153"/>
        <v>0</v>
      </c>
    </row>
    <row r="1455" spans="1:16" s="31" customFormat="1" ht="18.75" customHeight="1">
      <c r="A1455" s="69">
        <v>101230</v>
      </c>
      <c r="B1455" s="159" t="s">
        <v>2346</v>
      </c>
      <c r="C1455" s="237">
        <v>514937.46</v>
      </c>
      <c r="D1455" s="19" t="s">
        <v>0</v>
      </c>
      <c r="E1455" s="20">
        <v>1</v>
      </c>
      <c r="F1455" s="20">
        <v>1</v>
      </c>
      <c r="G1455" s="20">
        <v>1</v>
      </c>
      <c r="H1455" s="21">
        <v>225.4</v>
      </c>
      <c r="I1455" s="21">
        <v>202</v>
      </c>
      <c r="J1455" s="22">
        <v>0.34</v>
      </c>
      <c r="K1455" s="23">
        <v>6901800057543</v>
      </c>
      <c r="L1455" s="24"/>
      <c r="M1455" s="25">
        <f>C1455*L1455</f>
        <v>0</v>
      </c>
      <c r="N1455" s="26">
        <f t="shared" si="151"/>
        <v>0</v>
      </c>
      <c r="O1455" s="26">
        <f t="shared" si="152"/>
        <v>0</v>
      </c>
      <c r="P1455" s="27">
        <f t="shared" si="153"/>
        <v>0</v>
      </c>
    </row>
    <row r="1456" spans="1:16" s="31" customFormat="1" ht="18.75">
      <c r="A1456" s="69">
        <v>101146</v>
      </c>
      <c r="B1456" s="159" t="s">
        <v>2347</v>
      </c>
      <c r="C1456" s="237">
        <v>582464.28</v>
      </c>
      <c r="D1456" s="19" t="s">
        <v>0</v>
      </c>
      <c r="E1456" s="20">
        <v>1</v>
      </c>
      <c r="F1456" s="20">
        <v>1</v>
      </c>
      <c r="G1456" s="20">
        <v>1</v>
      </c>
      <c r="H1456" s="21">
        <v>260</v>
      </c>
      <c r="I1456" s="21">
        <v>236</v>
      </c>
      <c r="J1456" s="22">
        <v>0.38</v>
      </c>
      <c r="K1456" s="23">
        <v>6901800056843</v>
      </c>
      <c r="L1456" s="24"/>
      <c r="M1456" s="25">
        <f>C1456*L1456</f>
        <v>0</v>
      </c>
      <c r="N1456" s="26">
        <f>H1456/E1456*L1456</f>
        <v>0</v>
      </c>
      <c r="O1456" s="26">
        <f>I1456/E1456*L1456</f>
        <v>0</v>
      </c>
      <c r="P1456" s="27">
        <f t="shared" si="153"/>
        <v>0</v>
      </c>
    </row>
    <row r="1457" spans="1:255" ht="18.75" customHeight="1">
      <c r="A1457" s="265" t="s">
        <v>2348</v>
      </c>
      <c r="B1457" s="266"/>
      <c r="C1457" s="266"/>
      <c r="D1457" s="266"/>
      <c r="E1457" s="266"/>
      <c r="F1457" s="266"/>
      <c r="G1457" s="266"/>
      <c r="H1457" s="266"/>
      <c r="I1457" s="266"/>
      <c r="J1457" s="266"/>
      <c r="K1457" s="266"/>
      <c r="L1457" s="266"/>
      <c r="M1457" s="266"/>
      <c r="N1457" s="266"/>
      <c r="O1457" s="266"/>
      <c r="P1457" s="267"/>
    </row>
    <row r="1458" spans="1:255" s="31" customFormat="1" ht="18.75" customHeight="1">
      <c r="A1458" s="69">
        <v>102833</v>
      </c>
      <c r="B1458" s="159" t="s">
        <v>592</v>
      </c>
      <c r="C1458" s="237">
        <v>2808.39</v>
      </c>
      <c r="D1458" s="19" t="s">
        <v>0</v>
      </c>
      <c r="E1458" s="20">
        <v>1</v>
      </c>
      <c r="F1458" s="20">
        <v>1</v>
      </c>
      <c r="G1458" s="20">
        <v>1</v>
      </c>
      <c r="H1458" s="20" t="s">
        <v>1977</v>
      </c>
      <c r="I1458" s="20" t="s">
        <v>1977</v>
      </c>
      <c r="J1458" s="20" t="s">
        <v>1977</v>
      </c>
      <c r="K1458" s="23">
        <v>6901800055006</v>
      </c>
      <c r="L1458" s="25"/>
      <c r="M1458" s="25">
        <f>C1458*L1458</f>
        <v>0</v>
      </c>
      <c r="N1458" s="20" t="s">
        <v>1977</v>
      </c>
      <c r="O1458" s="20" t="s">
        <v>1977</v>
      </c>
      <c r="P1458" s="66" t="s">
        <v>1977</v>
      </c>
    </row>
    <row r="1459" spans="1:255" s="31" customFormat="1" ht="18.75" customHeight="1">
      <c r="A1459" s="69">
        <v>102840</v>
      </c>
      <c r="B1459" s="159" t="s">
        <v>593</v>
      </c>
      <c r="C1459" s="237">
        <v>2823.02</v>
      </c>
      <c r="D1459" s="19" t="s">
        <v>0</v>
      </c>
      <c r="E1459" s="20">
        <v>1</v>
      </c>
      <c r="F1459" s="20">
        <v>1</v>
      </c>
      <c r="G1459" s="20">
        <v>1</v>
      </c>
      <c r="H1459" s="20" t="s">
        <v>1977</v>
      </c>
      <c r="I1459" s="20" t="s">
        <v>1977</v>
      </c>
      <c r="J1459" s="20" t="s">
        <v>1977</v>
      </c>
      <c r="K1459" s="23">
        <v>6901800055051</v>
      </c>
      <c r="L1459" s="24"/>
      <c r="M1459" s="25">
        <f>C1459*L1459</f>
        <v>0</v>
      </c>
      <c r="N1459" s="20" t="s">
        <v>1977</v>
      </c>
      <c r="O1459" s="20" t="s">
        <v>1977</v>
      </c>
      <c r="P1459" s="66" t="s">
        <v>1977</v>
      </c>
    </row>
    <row r="1460" spans="1:255" s="31" customFormat="1" ht="18.75" customHeight="1">
      <c r="A1460" s="69">
        <v>102851</v>
      </c>
      <c r="B1460" s="159" t="s">
        <v>594</v>
      </c>
      <c r="C1460" s="237">
        <v>1782.61</v>
      </c>
      <c r="D1460" s="19" t="s">
        <v>0</v>
      </c>
      <c r="E1460" s="20">
        <v>1</v>
      </c>
      <c r="F1460" s="20">
        <v>1</v>
      </c>
      <c r="G1460" s="20">
        <v>1</v>
      </c>
      <c r="H1460" s="20" t="s">
        <v>1977</v>
      </c>
      <c r="I1460" s="20" t="s">
        <v>1977</v>
      </c>
      <c r="J1460" s="20" t="s">
        <v>1977</v>
      </c>
      <c r="K1460" s="23">
        <v>6901800055167</v>
      </c>
      <c r="L1460" s="24"/>
      <c r="M1460" s="25">
        <f>C1460*L1460</f>
        <v>0</v>
      </c>
      <c r="N1460" s="20" t="s">
        <v>1977</v>
      </c>
      <c r="O1460" s="20" t="s">
        <v>1977</v>
      </c>
      <c r="P1460" s="66" t="s">
        <v>1977</v>
      </c>
    </row>
    <row r="1461" spans="1:255" s="31" customFormat="1" ht="18.75" customHeight="1">
      <c r="A1461" s="69">
        <v>102790</v>
      </c>
      <c r="B1461" s="159" t="s">
        <v>3924</v>
      </c>
      <c r="C1461" s="237">
        <v>18044.580000000002</v>
      </c>
      <c r="D1461" s="19" t="s">
        <v>0</v>
      </c>
      <c r="E1461" s="20">
        <v>1</v>
      </c>
      <c r="F1461" s="20">
        <v>1</v>
      </c>
      <c r="G1461" s="20">
        <v>1</v>
      </c>
      <c r="H1461" s="20" t="s">
        <v>1977</v>
      </c>
      <c r="I1461" s="20" t="s">
        <v>1977</v>
      </c>
      <c r="J1461" s="20" t="s">
        <v>1977</v>
      </c>
      <c r="K1461" s="23">
        <v>6901800055167</v>
      </c>
      <c r="L1461" s="24"/>
      <c r="M1461" s="25">
        <f>C1461*L1461</f>
        <v>0</v>
      </c>
      <c r="N1461" s="20" t="s">
        <v>1977</v>
      </c>
      <c r="O1461" s="20" t="s">
        <v>1977</v>
      </c>
      <c r="P1461" s="66" t="s">
        <v>1977</v>
      </c>
    </row>
    <row r="1462" spans="1:255" s="31" customFormat="1" ht="18.75" customHeight="1">
      <c r="A1462" s="69">
        <v>102789</v>
      </c>
      <c r="B1462" s="159" t="s">
        <v>2556</v>
      </c>
      <c r="C1462" s="237">
        <v>18044.580000000002</v>
      </c>
      <c r="D1462" s="19" t="s">
        <v>2080</v>
      </c>
      <c r="E1462" s="20">
        <v>1</v>
      </c>
      <c r="F1462" s="20">
        <v>1</v>
      </c>
      <c r="G1462" s="20">
        <v>1</v>
      </c>
      <c r="H1462" s="20" t="s">
        <v>1977</v>
      </c>
      <c r="I1462" s="20" t="s">
        <v>1977</v>
      </c>
      <c r="J1462" s="20" t="s">
        <v>1977</v>
      </c>
      <c r="K1462" s="23">
        <v>6901800054764</v>
      </c>
      <c r="L1462" s="24"/>
      <c r="M1462" s="25">
        <f>C1462*L1462</f>
        <v>0</v>
      </c>
      <c r="N1462" s="20" t="s">
        <v>1977</v>
      </c>
      <c r="O1462" s="20" t="s">
        <v>1977</v>
      </c>
      <c r="P1462" s="66" t="s">
        <v>1977</v>
      </c>
    </row>
    <row r="1463" spans="1:255" ht="18.75" customHeight="1">
      <c r="A1463" s="253" t="s">
        <v>2349</v>
      </c>
      <c r="B1463" s="254"/>
      <c r="C1463" s="254"/>
      <c r="D1463" s="254"/>
      <c r="E1463" s="254"/>
      <c r="F1463" s="254"/>
      <c r="G1463" s="254"/>
      <c r="H1463" s="254"/>
      <c r="I1463" s="254"/>
      <c r="J1463" s="254"/>
      <c r="K1463" s="254"/>
      <c r="L1463" s="254"/>
      <c r="M1463" s="254"/>
      <c r="N1463" s="254"/>
      <c r="O1463" s="254"/>
      <c r="P1463" s="255"/>
    </row>
    <row r="1464" spans="1:255" ht="18.75" customHeight="1">
      <c r="A1464" s="265" t="s">
        <v>3527</v>
      </c>
      <c r="B1464" s="266"/>
      <c r="C1464" s="266"/>
      <c r="D1464" s="266"/>
      <c r="E1464" s="266"/>
      <c r="F1464" s="266"/>
      <c r="G1464" s="266"/>
      <c r="H1464" s="266"/>
      <c r="I1464" s="266"/>
      <c r="J1464" s="266"/>
      <c r="K1464" s="266"/>
      <c r="L1464" s="266"/>
      <c r="M1464" s="266"/>
      <c r="N1464" s="266"/>
      <c r="O1464" s="266"/>
      <c r="P1464" s="267"/>
    </row>
    <row r="1465" spans="1:255" s="29" customFormat="1" ht="18.75" customHeight="1">
      <c r="A1465" s="69">
        <v>844299</v>
      </c>
      <c r="B1465" s="159" t="s">
        <v>3394</v>
      </c>
      <c r="C1465" s="237">
        <v>2971.4</v>
      </c>
      <c r="D1465" s="19" t="s">
        <v>2080</v>
      </c>
      <c r="E1465" s="20">
        <v>24</v>
      </c>
      <c r="F1465" s="20">
        <v>24</v>
      </c>
      <c r="G1465" s="20">
        <v>1</v>
      </c>
      <c r="H1465" s="20">
        <v>23.5</v>
      </c>
      <c r="I1465" s="20">
        <v>22.6</v>
      </c>
      <c r="J1465" s="20">
        <v>0.03</v>
      </c>
      <c r="K1465" s="23">
        <v>6901800713197</v>
      </c>
      <c r="L1465" s="24"/>
      <c r="M1465" s="25">
        <f>C1465*L1465</f>
        <v>0</v>
      </c>
      <c r="N1465" s="20" t="s">
        <v>1977</v>
      </c>
      <c r="O1465" s="20" t="s">
        <v>1977</v>
      </c>
      <c r="P1465" s="66" t="s">
        <v>1977</v>
      </c>
      <c r="Q1465" s="69"/>
      <c r="R1465" s="159"/>
      <c r="S1465" s="152"/>
      <c r="T1465" s="28"/>
      <c r="U1465" s="19"/>
      <c r="V1465" s="20"/>
      <c r="W1465" s="20"/>
      <c r="X1465" s="20"/>
      <c r="Y1465" s="20"/>
      <c r="Z1465" s="20"/>
      <c r="AA1465" s="20"/>
      <c r="AB1465" s="23"/>
      <c r="AC1465" s="24"/>
      <c r="AD1465" s="25"/>
      <c r="AE1465" s="20"/>
      <c r="AF1465" s="20"/>
      <c r="AG1465" s="66"/>
      <c r="AH1465" s="69"/>
      <c r="AI1465" s="159"/>
      <c r="AJ1465" s="152"/>
      <c r="AK1465" s="28"/>
      <c r="AL1465" s="19"/>
      <c r="AM1465" s="20"/>
      <c r="AN1465" s="20"/>
      <c r="AO1465" s="20"/>
      <c r="AP1465" s="20"/>
      <c r="AQ1465" s="20"/>
      <c r="AR1465" s="20"/>
      <c r="AS1465" s="23"/>
      <c r="AT1465" s="24"/>
      <c r="AU1465" s="25"/>
      <c r="AV1465" s="20"/>
      <c r="AW1465" s="20"/>
      <c r="AX1465" s="66"/>
      <c r="AY1465" s="69"/>
      <c r="AZ1465" s="159"/>
      <c r="BA1465" s="152"/>
      <c r="BB1465" s="28"/>
      <c r="BC1465" s="19"/>
      <c r="BD1465" s="20"/>
      <c r="BE1465" s="20"/>
      <c r="BF1465" s="20"/>
      <c r="BG1465" s="20"/>
      <c r="BH1465" s="20"/>
      <c r="BI1465" s="20"/>
      <c r="BJ1465" s="23"/>
      <c r="BK1465" s="24"/>
      <c r="BL1465" s="25"/>
      <c r="BM1465" s="20"/>
      <c r="BN1465" s="20"/>
      <c r="BO1465" s="66"/>
      <c r="BP1465" s="69"/>
      <c r="BQ1465" s="159"/>
      <c r="BR1465" s="152"/>
      <c r="BS1465" s="28"/>
      <c r="BT1465" s="19"/>
      <c r="BU1465" s="20"/>
      <c r="BV1465" s="20"/>
      <c r="BW1465" s="20"/>
      <c r="BX1465" s="20"/>
      <c r="BY1465" s="20"/>
      <c r="BZ1465" s="20"/>
      <c r="CA1465" s="23"/>
      <c r="CB1465" s="24"/>
      <c r="CC1465" s="25"/>
      <c r="CD1465" s="20"/>
      <c r="CE1465" s="20"/>
      <c r="CF1465" s="66"/>
      <c r="CG1465" s="69"/>
      <c r="CH1465" s="159"/>
      <c r="CI1465" s="152"/>
      <c r="CJ1465" s="28"/>
      <c r="CK1465" s="19"/>
      <c r="CL1465" s="20"/>
      <c r="CM1465" s="20"/>
      <c r="CN1465" s="20"/>
      <c r="CO1465" s="20"/>
      <c r="CP1465" s="20"/>
      <c r="CQ1465" s="20"/>
      <c r="CR1465" s="23"/>
      <c r="CS1465" s="24"/>
      <c r="CT1465" s="25"/>
      <c r="CU1465" s="20"/>
      <c r="CV1465" s="20"/>
      <c r="CW1465" s="66"/>
      <c r="CX1465" s="69"/>
      <c r="CY1465" s="159"/>
      <c r="CZ1465" s="152"/>
      <c r="DA1465" s="28"/>
      <c r="DB1465" s="19"/>
      <c r="DC1465" s="20"/>
      <c r="DD1465" s="20"/>
      <c r="DE1465" s="20"/>
      <c r="DF1465" s="20"/>
      <c r="DG1465" s="20"/>
      <c r="DH1465" s="20"/>
      <c r="DI1465" s="23"/>
      <c r="DJ1465" s="24"/>
      <c r="DK1465" s="25"/>
      <c r="DL1465" s="20"/>
      <c r="DM1465" s="20"/>
      <c r="DN1465" s="66"/>
      <c r="DO1465" s="69"/>
      <c r="DP1465" s="159"/>
      <c r="DQ1465" s="152"/>
      <c r="DR1465" s="28"/>
      <c r="DS1465" s="19"/>
      <c r="DT1465" s="20"/>
      <c r="DU1465" s="20"/>
      <c r="DV1465" s="20"/>
      <c r="DW1465" s="20"/>
      <c r="DX1465" s="20"/>
      <c r="DY1465" s="20"/>
      <c r="DZ1465" s="23"/>
      <c r="EA1465" s="24"/>
      <c r="EB1465" s="25"/>
      <c r="EC1465" s="20"/>
      <c r="ED1465" s="20"/>
      <c r="EE1465" s="66"/>
      <c r="EF1465" s="69"/>
      <c r="EG1465" s="159"/>
      <c r="EH1465" s="152"/>
      <c r="EI1465" s="28"/>
      <c r="EJ1465" s="19"/>
      <c r="EK1465" s="20"/>
      <c r="EL1465" s="20"/>
      <c r="EM1465" s="20"/>
      <c r="EN1465" s="20"/>
      <c r="EO1465" s="20"/>
      <c r="EP1465" s="20"/>
      <c r="EQ1465" s="23"/>
      <c r="ER1465" s="24"/>
      <c r="ES1465" s="25"/>
      <c r="ET1465" s="20"/>
      <c r="EU1465" s="20"/>
      <c r="EV1465" s="66"/>
      <c r="EW1465" s="69"/>
      <c r="EX1465" s="159"/>
      <c r="EY1465" s="152"/>
      <c r="EZ1465" s="28"/>
      <c r="FA1465" s="19"/>
      <c r="FB1465" s="20"/>
      <c r="FC1465" s="20"/>
      <c r="FD1465" s="20"/>
      <c r="FE1465" s="20"/>
      <c r="FF1465" s="20"/>
      <c r="FG1465" s="20"/>
      <c r="FH1465" s="23"/>
      <c r="FI1465" s="24"/>
      <c r="FJ1465" s="25"/>
      <c r="FK1465" s="20"/>
      <c r="FL1465" s="20"/>
      <c r="FM1465" s="66"/>
      <c r="FN1465" s="69"/>
      <c r="FO1465" s="159"/>
      <c r="FP1465" s="152"/>
      <c r="FQ1465" s="28"/>
      <c r="FR1465" s="19"/>
      <c r="FS1465" s="20"/>
      <c r="FT1465" s="20"/>
      <c r="FU1465" s="20"/>
      <c r="FV1465" s="20"/>
      <c r="FW1465" s="20"/>
      <c r="FX1465" s="20"/>
      <c r="FY1465" s="23"/>
      <c r="FZ1465" s="24"/>
      <c r="GA1465" s="25"/>
      <c r="GB1465" s="20"/>
      <c r="GC1465" s="20"/>
      <c r="GD1465" s="66"/>
      <c r="GE1465" s="69"/>
      <c r="GF1465" s="159"/>
      <c r="GG1465" s="152"/>
      <c r="GH1465" s="28"/>
      <c r="GI1465" s="19"/>
      <c r="GJ1465" s="20"/>
      <c r="GK1465" s="20"/>
      <c r="GL1465" s="20"/>
      <c r="GM1465" s="20"/>
      <c r="GN1465" s="20"/>
      <c r="GO1465" s="20"/>
      <c r="GP1465" s="23"/>
      <c r="GQ1465" s="24"/>
      <c r="GR1465" s="25"/>
      <c r="GS1465" s="20"/>
      <c r="GT1465" s="20"/>
      <c r="GU1465" s="66"/>
      <c r="GV1465" s="69"/>
      <c r="GW1465" s="159"/>
      <c r="GX1465" s="152"/>
      <c r="GY1465" s="28"/>
      <c r="GZ1465" s="19"/>
      <c r="HA1465" s="20"/>
      <c r="HB1465" s="20"/>
      <c r="HC1465" s="20"/>
      <c r="HD1465" s="20"/>
      <c r="HE1465" s="20"/>
      <c r="HF1465" s="20"/>
      <c r="HG1465" s="23"/>
      <c r="HH1465" s="24"/>
      <c r="HI1465" s="25"/>
      <c r="HJ1465" s="20"/>
      <c r="HK1465" s="20"/>
      <c r="HL1465" s="66"/>
      <c r="HM1465" s="69"/>
      <c r="HN1465" s="159"/>
      <c r="HO1465" s="152"/>
      <c r="HP1465" s="28"/>
      <c r="HQ1465" s="19"/>
      <c r="HR1465" s="20"/>
      <c r="HS1465" s="20"/>
      <c r="HT1465" s="20"/>
      <c r="HU1465" s="20"/>
      <c r="HV1465" s="20"/>
      <c r="HW1465" s="20"/>
      <c r="HX1465" s="23"/>
      <c r="HY1465" s="24"/>
      <c r="HZ1465" s="25"/>
      <c r="IA1465" s="20"/>
      <c r="IB1465" s="20"/>
      <c r="IC1465" s="66"/>
      <c r="ID1465" s="69"/>
      <c r="IE1465" s="159"/>
      <c r="IF1465" s="152"/>
      <c r="IG1465" s="28"/>
      <c r="IH1465" s="19"/>
      <c r="II1465" s="20"/>
      <c r="IJ1465" s="20"/>
      <c r="IK1465" s="20"/>
      <c r="IL1465" s="20"/>
      <c r="IM1465" s="20"/>
      <c r="IN1465" s="20"/>
      <c r="IO1465" s="23"/>
      <c r="IP1465" s="24"/>
      <c r="IQ1465" s="25"/>
      <c r="IR1465" s="20"/>
      <c r="IS1465" s="20"/>
      <c r="IT1465" s="66"/>
      <c r="IU1465" s="69"/>
    </row>
    <row r="1466" spans="1:255" s="29" customFormat="1" ht="18.75" customHeight="1">
      <c r="A1466" s="69">
        <v>844300</v>
      </c>
      <c r="B1466" s="159" t="s">
        <v>3395</v>
      </c>
      <c r="C1466" s="237">
        <v>2971.4</v>
      </c>
      <c r="D1466" s="19" t="s">
        <v>2080</v>
      </c>
      <c r="E1466" s="20">
        <v>24</v>
      </c>
      <c r="F1466" s="20">
        <v>24</v>
      </c>
      <c r="G1466" s="20">
        <v>1</v>
      </c>
      <c r="H1466" s="20">
        <v>23.5</v>
      </c>
      <c r="I1466" s="20">
        <v>22.6</v>
      </c>
      <c r="J1466" s="20">
        <v>0.03</v>
      </c>
      <c r="K1466" s="23">
        <v>6901800713203</v>
      </c>
      <c r="L1466" s="24"/>
      <c r="M1466" s="25">
        <f>C1466*L1466</f>
        <v>0</v>
      </c>
      <c r="N1466" s="20" t="s">
        <v>1977</v>
      </c>
      <c r="O1466" s="20" t="s">
        <v>1977</v>
      </c>
      <c r="P1466" s="66" t="s">
        <v>1977</v>
      </c>
      <c r="Q1466" s="69"/>
      <c r="R1466" s="159"/>
      <c r="S1466" s="152"/>
      <c r="T1466" s="28"/>
      <c r="U1466" s="19"/>
      <c r="V1466" s="20"/>
      <c r="W1466" s="20"/>
      <c r="X1466" s="20"/>
      <c r="Y1466" s="20"/>
      <c r="Z1466" s="20"/>
      <c r="AA1466" s="20"/>
      <c r="AB1466" s="23"/>
      <c r="AC1466" s="24"/>
      <c r="AD1466" s="25"/>
      <c r="AE1466" s="20"/>
      <c r="AF1466" s="20"/>
      <c r="AG1466" s="66"/>
      <c r="AH1466" s="69"/>
      <c r="AI1466" s="159"/>
      <c r="AJ1466" s="152"/>
      <c r="AK1466" s="28"/>
      <c r="AL1466" s="19"/>
      <c r="AM1466" s="20"/>
      <c r="AN1466" s="20"/>
      <c r="AO1466" s="20"/>
      <c r="AP1466" s="20"/>
      <c r="AQ1466" s="20"/>
      <c r="AR1466" s="20"/>
      <c r="AS1466" s="23"/>
      <c r="AT1466" s="24"/>
      <c r="AU1466" s="25"/>
      <c r="AV1466" s="20"/>
      <c r="AW1466" s="20"/>
      <c r="AX1466" s="66"/>
      <c r="AY1466" s="69"/>
      <c r="AZ1466" s="159"/>
      <c r="BA1466" s="152"/>
      <c r="BB1466" s="28"/>
      <c r="BC1466" s="19"/>
      <c r="BD1466" s="20"/>
      <c r="BE1466" s="20"/>
      <c r="BF1466" s="20"/>
      <c r="BG1466" s="20"/>
      <c r="BH1466" s="20"/>
      <c r="BI1466" s="20"/>
      <c r="BJ1466" s="23"/>
      <c r="BK1466" s="24"/>
      <c r="BL1466" s="25"/>
      <c r="BM1466" s="20"/>
      <c r="BN1466" s="20"/>
      <c r="BO1466" s="66"/>
      <c r="BP1466" s="69"/>
      <c r="BQ1466" s="159"/>
      <c r="BR1466" s="152"/>
      <c r="BS1466" s="28"/>
      <c r="BT1466" s="19"/>
      <c r="BU1466" s="20"/>
      <c r="BV1466" s="20"/>
      <c r="BW1466" s="20"/>
      <c r="BX1466" s="20"/>
      <c r="BY1466" s="20"/>
      <c r="BZ1466" s="20"/>
      <c r="CA1466" s="23"/>
      <c r="CB1466" s="24"/>
      <c r="CC1466" s="25"/>
      <c r="CD1466" s="20"/>
      <c r="CE1466" s="20"/>
      <c r="CF1466" s="66"/>
      <c r="CG1466" s="69"/>
      <c r="CH1466" s="159"/>
      <c r="CI1466" s="152"/>
      <c r="CJ1466" s="28"/>
      <c r="CK1466" s="19"/>
      <c r="CL1466" s="20"/>
      <c r="CM1466" s="20"/>
      <c r="CN1466" s="20"/>
      <c r="CO1466" s="20"/>
      <c r="CP1466" s="20"/>
      <c r="CQ1466" s="20"/>
      <c r="CR1466" s="23"/>
      <c r="CS1466" s="24"/>
      <c r="CT1466" s="25"/>
      <c r="CU1466" s="20"/>
      <c r="CV1466" s="20"/>
      <c r="CW1466" s="66"/>
      <c r="CX1466" s="69"/>
      <c r="CY1466" s="159"/>
      <c r="CZ1466" s="152"/>
      <c r="DA1466" s="28"/>
      <c r="DB1466" s="19"/>
      <c r="DC1466" s="20"/>
      <c r="DD1466" s="20"/>
      <c r="DE1466" s="20"/>
      <c r="DF1466" s="20"/>
      <c r="DG1466" s="20"/>
      <c r="DH1466" s="20"/>
      <c r="DI1466" s="23"/>
      <c r="DJ1466" s="24"/>
      <c r="DK1466" s="25"/>
      <c r="DL1466" s="20"/>
      <c r="DM1466" s="20"/>
      <c r="DN1466" s="66"/>
      <c r="DO1466" s="69"/>
      <c r="DP1466" s="159"/>
      <c r="DQ1466" s="152"/>
      <c r="DR1466" s="28"/>
      <c r="DS1466" s="19"/>
      <c r="DT1466" s="20"/>
      <c r="DU1466" s="20"/>
      <c r="DV1466" s="20"/>
      <c r="DW1466" s="20"/>
      <c r="DX1466" s="20"/>
      <c r="DY1466" s="20"/>
      <c r="DZ1466" s="23"/>
      <c r="EA1466" s="24"/>
      <c r="EB1466" s="25"/>
      <c r="EC1466" s="20"/>
      <c r="ED1466" s="20"/>
      <c r="EE1466" s="66"/>
      <c r="EF1466" s="69"/>
      <c r="EG1466" s="159"/>
      <c r="EH1466" s="152"/>
      <c r="EI1466" s="28"/>
      <c r="EJ1466" s="19"/>
      <c r="EK1466" s="20"/>
      <c r="EL1466" s="20"/>
      <c r="EM1466" s="20"/>
      <c r="EN1466" s="20"/>
      <c r="EO1466" s="20"/>
      <c r="EP1466" s="20"/>
      <c r="EQ1466" s="23"/>
      <c r="ER1466" s="24"/>
      <c r="ES1466" s="25"/>
      <c r="ET1466" s="20"/>
      <c r="EU1466" s="20"/>
      <c r="EV1466" s="66"/>
      <c r="EW1466" s="69"/>
      <c r="EX1466" s="159"/>
      <c r="EY1466" s="152"/>
      <c r="EZ1466" s="28"/>
      <c r="FA1466" s="19"/>
      <c r="FB1466" s="20"/>
      <c r="FC1466" s="20"/>
      <c r="FD1466" s="20"/>
      <c r="FE1466" s="20"/>
      <c r="FF1466" s="20"/>
      <c r="FG1466" s="20"/>
      <c r="FH1466" s="23"/>
      <c r="FI1466" s="24"/>
      <c r="FJ1466" s="25"/>
      <c r="FK1466" s="20"/>
      <c r="FL1466" s="20"/>
      <c r="FM1466" s="66"/>
      <c r="FN1466" s="69"/>
      <c r="FO1466" s="159"/>
      <c r="FP1466" s="152"/>
      <c r="FQ1466" s="28"/>
      <c r="FR1466" s="19"/>
      <c r="FS1466" s="20"/>
      <c r="FT1466" s="20"/>
      <c r="FU1466" s="20"/>
      <c r="FV1466" s="20"/>
      <c r="FW1466" s="20"/>
      <c r="FX1466" s="20"/>
      <c r="FY1466" s="23"/>
      <c r="FZ1466" s="24"/>
      <c r="GA1466" s="25"/>
      <c r="GB1466" s="20"/>
      <c r="GC1466" s="20"/>
      <c r="GD1466" s="66"/>
      <c r="GE1466" s="69"/>
      <c r="GF1466" s="159"/>
      <c r="GG1466" s="152"/>
      <c r="GH1466" s="28"/>
      <c r="GI1466" s="19"/>
      <c r="GJ1466" s="20"/>
      <c r="GK1466" s="20"/>
      <c r="GL1466" s="20"/>
      <c r="GM1466" s="20"/>
      <c r="GN1466" s="20"/>
      <c r="GO1466" s="20"/>
      <c r="GP1466" s="23"/>
      <c r="GQ1466" s="24"/>
      <c r="GR1466" s="25"/>
      <c r="GS1466" s="20"/>
      <c r="GT1466" s="20"/>
      <c r="GU1466" s="66"/>
      <c r="GV1466" s="69"/>
      <c r="GW1466" s="159"/>
      <c r="GX1466" s="152"/>
      <c r="GY1466" s="28"/>
      <c r="GZ1466" s="19"/>
      <c r="HA1466" s="20"/>
      <c r="HB1466" s="20"/>
      <c r="HC1466" s="20"/>
      <c r="HD1466" s="20"/>
      <c r="HE1466" s="20"/>
      <c r="HF1466" s="20"/>
      <c r="HG1466" s="23"/>
      <c r="HH1466" s="24"/>
      <c r="HI1466" s="25"/>
      <c r="HJ1466" s="20"/>
      <c r="HK1466" s="20"/>
      <c r="HL1466" s="66"/>
      <c r="HM1466" s="69"/>
      <c r="HN1466" s="159"/>
      <c r="HO1466" s="152"/>
      <c r="HP1466" s="28"/>
      <c r="HQ1466" s="19"/>
      <c r="HR1466" s="20"/>
      <c r="HS1466" s="20"/>
      <c r="HT1466" s="20"/>
      <c r="HU1466" s="20"/>
      <c r="HV1466" s="20"/>
      <c r="HW1466" s="20"/>
      <c r="HX1466" s="23"/>
      <c r="HY1466" s="24"/>
      <c r="HZ1466" s="25"/>
      <c r="IA1466" s="20"/>
      <c r="IB1466" s="20"/>
      <c r="IC1466" s="66"/>
      <c r="ID1466" s="69"/>
      <c r="IE1466" s="159"/>
      <c r="IF1466" s="152"/>
      <c r="IG1466" s="28"/>
      <c r="IH1466" s="19"/>
      <c r="II1466" s="20"/>
      <c r="IJ1466" s="20"/>
      <c r="IK1466" s="20"/>
      <c r="IL1466" s="20"/>
      <c r="IM1466" s="20"/>
      <c r="IN1466" s="20"/>
      <c r="IO1466" s="23"/>
      <c r="IP1466" s="24"/>
      <c r="IQ1466" s="25"/>
      <c r="IR1466" s="20"/>
      <c r="IS1466" s="20"/>
      <c r="IT1466" s="66"/>
      <c r="IU1466" s="69"/>
    </row>
    <row r="1467" spans="1:255" s="29" customFormat="1" ht="18.75" customHeight="1">
      <c r="A1467" s="69">
        <v>844301</v>
      </c>
      <c r="B1467" s="159" t="s">
        <v>3396</v>
      </c>
      <c r="C1467" s="237">
        <v>2971.4</v>
      </c>
      <c r="D1467" s="19" t="s">
        <v>2080</v>
      </c>
      <c r="E1467" s="20">
        <v>24</v>
      </c>
      <c r="F1467" s="20">
        <v>24</v>
      </c>
      <c r="G1467" s="20">
        <v>1</v>
      </c>
      <c r="H1467" s="20">
        <v>23.5</v>
      </c>
      <c r="I1467" s="20">
        <v>22.6</v>
      </c>
      <c r="J1467" s="20">
        <v>0.03</v>
      </c>
      <c r="K1467" s="23">
        <v>6901800713210</v>
      </c>
      <c r="L1467" s="24"/>
      <c r="M1467" s="25">
        <f>C1467*L1467</f>
        <v>0</v>
      </c>
      <c r="N1467" s="20" t="s">
        <v>1977</v>
      </c>
      <c r="O1467" s="20" t="s">
        <v>1977</v>
      </c>
      <c r="P1467" s="66" t="s">
        <v>1977</v>
      </c>
      <c r="Q1467" s="69"/>
      <c r="R1467" s="159"/>
      <c r="S1467" s="152"/>
      <c r="T1467" s="28"/>
      <c r="U1467" s="19"/>
      <c r="V1467" s="20"/>
      <c r="W1467" s="20"/>
      <c r="X1467" s="20"/>
      <c r="Y1467" s="20"/>
      <c r="Z1467" s="20"/>
      <c r="AA1467" s="20"/>
      <c r="AB1467" s="23"/>
      <c r="AC1467" s="24"/>
      <c r="AD1467" s="25"/>
      <c r="AE1467" s="20"/>
      <c r="AF1467" s="20"/>
      <c r="AG1467" s="66"/>
      <c r="AH1467" s="69"/>
      <c r="AI1467" s="159"/>
      <c r="AJ1467" s="152"/>
      <c r="AK1467" s="28"/>
      <c r="AL1467" s="19"/>
      <c r="AM1467" s="20"/>
      <c r="AN1467" s="20"/>
      <c r="AO1467" s="20"/>
      <c r="AP1467" s="20"/>
      <c r="AQ1467" s="20"/>
      <c r="AR1467" s="20"/>
      <c r="AS1467" s="23"/>
      <c r="AT1467" s="24"/>
      <c r="AU1467" s="25"/>
      <c r="AV1467" s="20"/>
      <c r="AW1467" s="20"/>
      <c r="AX1467" s="66"/>
      <c r="AY1467" s="69"/>
      <c r="AZ1467" s="159"/>
      <c r="BA1467" s="152"/>
      <c r="BB1467" s="28"/>
      <c r="BC1467" s="19"/>
      <c r="BD1467" s="20"/>
      <c r="BE1467" s="20"/>
      <c r="BF1467" s="20"/>
      <c r="BG1467" s="20"/>
      <c r="BH1467" s="20"/>
      <c r="BI1467" s="20"/>
      <c r="BJ1467" s="23"/>
      <c r="BK1467" s="24"/>
      <c r="BL1467" s="25"/>
      <c r="BM1467" s="20"/>
      <c r="BN1467" s="20"/>
      <c r="BO1467" s="66"/>
      <c r="BP1467" s="69"/>
      <c r="BQ1467" s="159"/>
      <c r="BR1467" s="152"/>
      <c r="BS1467" s="28"/>
      <c r="BT1467" s="19"/>
      <c r="BU1467" s="20"/>
      <c r="BV1467" s="20"/>
      <c r="BW1467" s="20"/>
      <c r="BX1467" s="20"/>
      <c r="BY1467" s="20"/>
      <c r="BZ1467" s="20"/>
      <c r="CA1467" s="23"/>
      <c r="CB1467" s="24"/>
      <c r="CC1467" s="25"/>
      <c r="CD1467" s="20"/>
      <c r="CE1467" s="20"/>
      <c r="CF1467" s="66"/>
      <c r="CG1467" s="69"/>
      <c r="CH1467" s="159"/>
      <c r="CI1467" s="152"/>
      <c r="CJ1467" s="28"/>
      <c r="CK1467" s="19"/>
      <c r="CL1467" s="20"/>
      <c r="CM1467" s="20"/>
      <c r="CN1467" s="20"/>
      <c r="CO1467" s="20"/>
      <c r="CP1467" s="20"/>
      <c r="CQ1467" s="20"/>
      <c r="CR1467" s="23"/>
      <c r="CS1467" s="24"/>
      <c r="CT1467" s="25"/>
      <c r="CU1467" s="20"/>
      <c r="CV1467" s="20"/>
      <c r="CW1467" s="66"/>
      <c r="CX1467" s="69"/>
      <c r="CY1467" s="159"/>
      <c r="CZ1467" s="152"/>
      <c r="DA1467" s="28"/>
      <c r="DB1467" s="19"/>
      <c r="DC1467" s="20"/>
      <c r="DD1467" s="20"/>
      <c r="DE1467" s="20"/>
      <c r="DF1467" s="20"/>
      <c r="DG1467" s="20"/>
      <c r="DH1467" s="20"/>
      <c r="DI1467" s="23"/>
      <c r="DJ1467" s="24"/>
      <c r="DK1467" s="25"/>
      <c r="DL1467" s="20"/>
      <c r="DM1467" s="20"/>
      <c r="DN1467" s="66"/>
      <c r="DO1467" s="69"/>
      <c r="DP1467" s="159"/>
      <c r="DQ1467" s="152"/>
      <c r="DR1467" s="28"/>
      <c r="DS1467" s="19"/>
      <c r="DT1467" s="20"/>
      <c r="DU1467" s="20"/>
      <c r="DV1467" s="20"/>
      <c r="DW1467" s="20"/>
      <c r="DX1467" s="20"/>
      <c r="DY1467" s="20"/>
      <c r="DZ1467" s="23"/>
      <c r="EA1467" s="24"/>
      <c r="EB1467" s="25"/>
      <c r="EC1467" s="20"/>
      <c r="ED1467" s="20"/>
      <c r="EE1467" s="66"/>
      <c r="EF1467" s="69"/>
      <c r="EG1467" s="159"/>
      <c r="EH1467" s="152"/>
      <c r="EI1467" s="28"/>
      <c r="EJ1467" s="19"/>
      <c r="EK1467" s="20"/>
      <c r="EL1467" s="20"/>
      <c r="EM1467" s="20"/>
      <c r="EN1467" s="20"/>
      <c r="EO1467" s="20"/>
      <c r="EP1467" s="20"/>
      <c r="EQ1467" s="23"/>
      <c r="ER1467" s="24"/>
      <c r="ES1467" s="25"/>
      <c r="ET1467" s="20"/>
      <c r="EU1467" s="20"/>
      <c r="EV1467" s="66"/>
      <c r="EW1467" s="69"/>
      <c r="EX1467" s="159"/>
      <c r="EY1467" s="152"/>
      <c r="EZ1467" s="28"/>
      <c r="FA1467" s="19"/>
      <c r="FB1467" s="20"/>
      <c r="FC1467" s="20"/>
      <c r="FD1467" s="20"/>
      <c r="FE1467" s="20"/>
      <c r="FF1467" s="20"/>
      <c r="FG1467" s="20"/>
      <c r="FH1467" s="23"/>
      <c r="FI1467" s="24"/>
      <c r="FJ1467" s="25"/>
      <c r="FK1467" s="20"/>
      <c r="FL1467" s="20"/>
      <c r="FM1467" s="66"/>
      <c r="FN1467" s="69"/>
      <c r="FO1467" s="159"/>
      <c r="FP1467" s="152"/>
      <c r="FQ1467" s="28"/>
      <c r="FR1467" s="19"/>
      <c r="FS1467" s="20"/>
      <c r="FT1467" s="20"/>
      <c r="FU1467" s="20"/>
      <c r="FV1467" s="20"/>
      <c r="FW1467" s="20"/>
      <c r="FX1467" s="20"/>
      <c r="FY1467" s="23"/>
      <c r="FZ1467" s="24"/>
      <c r="GA1467" s="25"/>
      <c r="GB1467" s="20"/>
      <c r="GC1467" s="20"/>
      <c r="GD1467" s="66"/>
      <c r="GE1467" s="69"/>
      <c r="GF1467" s="159"/>
      <c r="GG1467" s="152"/>
      <c r="GH1467" s="28"/>
      <c r="GI1467" s="19"/>
      <c r="GJ1467" s="20"/>
      <c r="GK1467" s="20"/>
      <c r="GL1467" s="20"/>
      <c r="GM1467" s="20"/>
      <c r="GN1467" s="20"/>
      <c r="GO1467" s="20"/>
      <c r="GP1467" s="23"/>
      <c r="GQ1467" s="24"/>
      <c r="GR1467" s="25"/>
      <c r="GS1467" s="20"/>
      <c r="GT1467" s="20"/>
      <c r="GU1467" s="66"/>
      <c r="GV1467" s="69"/>
      <c r="GW1467" s="159"/>
      <c r="GX1467" s="152"/>
      <c r="GY1467" s="28"/>
      <c r="GZ1467" s="19"/>
      <c r="HA1467" s="20"/>
      <c r="HB1467" s="20"/>
      <c r="HC1467" s="20"/>
      <c r="HD1467" s="20"/>
      <c r="HE1467" s="20"/>
      <c r="HF1467" s="20"/>
      <c r="HG1467" s="23"/>
      <c r="HH1467" s="24"/>
      <c r="HI1467" s="25"/>
      <c r="HJ1467" s="20"/>
      <c r="HK1467" s="20"/>
      <c r="HL1467" s="66"/>
      <c r="HM1467" s="69"/>
      <c r="HN1467" s="159"/>
      <c r="HO1467" s="152"/>
      <c r="HP1467" s="28"/>
      <c r="HQ1467" s="19"/>
      <c r="HR1467" s="20"/>
      <c r="HS1467" s="20"/>
      <c r="HT1467" s="20"/>
      <c r="HU1467" s="20"/>
      <c r="HV1467" s="20"/>
      <c r="HW1467" s="20"/>
      <c r="HX1467" s="23"/>
      <c r="HY1467" s="24"/>
      <c r="HZ1467" s="25"/>
      <c r="IA1467" s="20"/>
      <c r="IB1467" s="20"/>
      <c r="IC1467" s="66"/>
      <c r="ID1467" s="69"/>
      <c r="IE1467" s="159"/>
      <c r="IF1467" s="152"/>
      <c r="IG1467" s="28"/>
      <c r="IH1467" s="19"/>
      <c r="II1467" s="20"/>
      <c r="IJ1467" s="20"/>
      <c r="IK1467" s="20"/>
      <c r="IL1467" s="20"/>
      <c r="IM1467" s="20"/>
      <c r="IN1467" s="20"/>
      <c r="IO1467" s="23"/>
      <c r="IP1467" s="24"/>
      <c r="IQ1467" s="25"/>
      <c r="IR1467" s="20"/>
      <c r="IS1467" s="20"/>
      <c r="IT1467" s="66"/>
      <c r="IU1467" s="69"/>
    </row>
    <row r="1468" spans="1:255" s="29" customFormat="1" ht="18.75" customHeight="1">
      <c r="A1468" s="69">
        <v>844302</v>
      </c>
      <c r="B1468" s="159" t="s">
        <v>3397</v>
      </c>
      <c r="C1468" s="237">
        <v>2971.4</v>
      </c>
      <c r="D1468" s="19" t="s">
        <v>2080</v>
      </c>
      <c r="E1468" s="20">
        <v>24</v>
      </c>
      <c r="F1468" s="20">
        <v>24</v>
      </c>
      <c r="G1468" s="20">
        <v>1</v>
      </c>
      <c r="H1468" s="20">
        <v>23.5</v>
      </c>
      <c r="I1468" s="20">
        <v>22.6</v>
      </c>
      <c r="J1468" s="20">
        <v>0.03</v>
      </c>
      <c r="K1468" s="23">
        <v>6901800713227</v>
      </c>
      <c r="L1468" s="24"/>
      <c r="M1468" s="25">
        <f>C1468*L1468</f>
        <v>0</v>
      </c>
      <c r="N1468" s="20" t="s">
        <v>1977</v>
      </c>
      <c r="O1468" s="20" t="s">
        <v>1977</v>
      </c>
      <c r="P1468" s="66" t="s">
        <v>1977</v>
      </c>
      <c r="Q1468" s="69"/>
      <c r="R1468" s="159"/>
      <c r="S1468" s="152"/>
      <c r="T1468" s="28"/>
      <c r="U1468" s="19"/>
      <c r="V1468" s="20"/>
      <c r="W1468" s="20"/>
      <c r="X1468" s="20"/>
      <c r="Y1468" s="20"/>
      <c r="Z1468" s="20"/>
      <c r="AA1468" s="20"/>
      <c r="AB1468" s="23"/>
      <c r="AC1468" s="24"/>
      <c r="AD1468" s="25"/>
      <c r="AE1468" s="20"/>
      <c r="AF1468" s="20"/>
      <c r="AG1468" s="66"/>
      <c r="AH1468" s="69"/>
      <c r="AI1468" s="159"/>
      <c r="AJ1468" s="152"/>
      <c r="AK1468" s="28"/>
      <c r="AL1468" s="19"/>
      <c r="AM1468" s="20"/>
      <c r="AN1468" s="20"/>
      <c r="AO1468" s="20"/>
      <c r="AP1468" s="20"/>
      <c r="AQ1468" s="20"/>
      <c r="AR1468" s="20"/>
      <c r="AS1468" s="23"/>
      <c r="AT1468" s="24"/>
      <c r="AU1468" s="25"/>
      <c r="AV1468" s="20"/>
      <c r="AW1468" s="20"/>
      <c r="AX1468" s="66"/>
      <c r="AY1468" s="69"/>
      <c r="AZ1468" s="159"/>
      <c r="BA1468" s="152"/>
      <c r="BB1468" s="28"/>
      <c r="BC1468" s="19"/>
      <c r="BD1468" s="20"/>
      <c r="BE1468" s="20"/>
      <c r="BF1468" s="20"/>
      <c r="BG1468" s="20"/>
      <c r="BH1468" s="20"/>
      <c r="BI1468" s="20"/>
      <c r="BJ1468" s="23"/>
      <c r="BK1468" s="24"/>
      <c r="BL1468" s="25"/>
      <c r="BM1468" s="20"/>
      <c r="BN1468" s="20"/>
      <c r="BO1468" s="66"/>
      <c r="BP1468" s="69"/>
      <c r="BQ1468" s="159"/>
      <c r="BR1468" s="152"/>
      <c r="BS1468" s="28"/>
      <c r="BT1468" s="19"/>
      <c r="BU1468" s="20"/>
      <c r="BV1468" s="20"/>
      <c r="BW1468" s="20"/>
      <c r="BX1468" s="20"/>
      <c r="BY1468" s="20"/>
      <c r="BZ1468" s="20"/>
      <c r="CA1468" s="23"/>
      <c r="CB1468" s="24"/>
      <c r="CC1468" s="25"/>
      <c r="CD1468" s="20"/>
      <c r="CE1468" s="20"/>
      <c r="CF1468" s="66"/>
      <c r="CG1468" s="69"/>
      <c r="CH1468" s="159"/>
      <c r="CI1468" s="152"/>
      <c r="CJ1468" s="28"/>
      <c r="CK1468" s="19"/>
      <c r="CL1468" s="20"/>
      <c r="CM1468" s="20"/>
      <c r="CN1468" s="20"/>
      <c r="CO1468" s="20"/>
      <c r="CP1468" s="20"/>
      <c r="CQ1468" s="20"/>
      <c r="CR1468" s="23"/>
      <c r="CS1468" s="24"/>
      <c r="CT1468" s="25"/>
      <c r="CU1468" s="20"/>
      <c r="CV1468" s="20"/>
      <c r="CW1468" s="66"/>
      <c r="CX1468" s="69"/>
      <c r="CY1468" s="159"/>
      <c r="CZ1468" s="152"/>
      <c r="DA1468" s="28"/>
      <c r="DB1468" s="19"/>
      <c r="DC1468" s="20"/>
      <c r="DD1468" s="20"/>
      <c r="DE1468" s="20"/>
      <c r="DF1468" s="20"/>
      <c r="DG1468" s="20"/>
      <c r="DH1468" s="20"/>
      <c r="DI1468" s="23"/>
      <c r="DJ1468" s="24"/>
      <c r="DK1468" s="25"/>
      <c r="DL1468" s="20"/>
      <c r="DM1468" s="20"/>
      <c r="DN1468" s="66"/>
      <c r="DO1468" s="69"/>
      <c r="DP1468" s="159"/>
      <c r="DQ1468" s="152"/>
      <c r="DR1468" s="28"/>
      <c r="DS1468" s="19"/>
      <c r="DT1468" s="20"/>
      <c r="DU1468" s="20"/>
      <c r="DV1468" s="20"/>
      <c r="DW1468" s="20"/>
      <c r="DX1468" s="20"/>
      <c r="DY1468" s="20"/>
      <c r="DZ1468" s="23"/>
      <c r="EA1468" s="24"/>
      <c r="EB1468" s="25"/>
      <c r="EC1468" s="20"/>
      <c r="ED1468" s="20"/>
      <c r="EE1468" s="66"/>
      <c r="EF1468" s="69"/>
      <c r="EG1468" s="159"/>
      <c r="EH1468" s="152"/>
      <c r="EI1468" s="28"/>
      <c r="EJ1468" s="19"/>
      <c r="EK1468" s="20"/>
      <c r="EL1468" s="20"/>
      <c r="EM1468" s="20"/>
      <c r="EN1468" s="20"/>
      <c r="EO1468" s="20"/>
      <c r="EP1468" s="20"/>
      <c r="EQ1468" s="23"/>
      <c r="ER1468" s="24"/>
      <c r="ES1468" s="25"/>
      <c r="ET1468" s="20"/>
      <c r="EU1468" s="20"/>
      <c r="EV1468" s="66"/>
      <c r="EW1468" s="69"/>
      <c r="EX1468" s="159"/>
      <c r="EY1468" s="152"/>
      <c r="EZ1468" s="28"/>
      <c r="FA1468" s="19"/>
      <c r="FB1468" s="20"/>
      <c r="FC1468" s="20"/>
      <c r="FD1468" s="20"/>
      <c r="FE1468" s="20"/>
      <c r="FF1468" s="20"/>
      <c r="FG1468" s="20"/>
      <c r="FH1468" s="23"/>
      <c r="FI1468" s="24"/>
      <c r="FJ1468" s="25"/>
      <c r="FK1468" s="20"/>
      <c r="FL1468" s="20"/>
      <c r="FM1468" s="66"/>
      <c r="FN1468" s="69"/>
      <c r="FO1468" s="159"/>
      <c r="FP1468" s="152"/>
      <c r="FQ1468" s="28"/>
      <c r="FR1468" s="19"/>
      <c r="FS1468" s="20"/>
      <c r="FT1468" s="20"/>
      <c r="FU1468" s="20"/>
      <c r="FV1468" s="20"/>
      <c r="FW1468" s="20"/>
      <c r="FX1468" s="20"/>
      <c r="FY1468" s="23"/>
      <c r="FZ1468" s="24"/>
      <c r="GA1468" s="25"/>
      <c r="GB1468" s="20"/>
      <c r="GC1468" s="20"/>
      <c r="GD1468" s="66"/>
      <c r="GE1468" s="69"/>
      <c r="GF1468" s="159"/>
      <c r="GG1468" s="152"/>
      <c r="GH1468" s="28"/>
      <c r="GI1468" s="19"/>
      <c r="GJ1468" s="20"/>
      <c r="GK1468" s="20"/>
      <c r="GL1468" s="20"/>
      <c r="GM1468" s="20"/>
      <c r="GN1468" s="20"/>
      <c r="GO1468" s="20"/>
      <c r="GP1468" s="23"/>
      <c r="GQ1468" s="24"/>
      <c r="GR1468" s="25"/>
      <c r="GS1468" s="20"/>
      <c r="GT1468" s="20"/>
      <c r="GU1468" s="66"/>
      <c r="GV1468" s="69"/>
      <c r="GW1468" s="159"/>
      <c r="GX1468" s="152"/>
      <c r="GY1468" s="28"/>
      <c r="GZ1468" s="19"/>
      <c r="HA1468" s="20"/>
      <c r="HB1468" s="20"/>
      <c r="HC1468" s="20"/>
      <c r="HD1468" s="20"/>
      <c r="HE1468" s="20"/>
      <c r="HF1468" s="20"/>
      <c r="HG1468" s="23"/>
      <c r="HH1468" s="24"/>
      <c r="HI1468" s="25"/>
      <c r="HJ1468" s="20"/>
      <c r="HK1468" s="20"/>
      <c r="HL1468" s="66"/>
      <c r="HM1468" s="69"/>
      <c r="HN1468" s="159"/>
      <c r="HO1468" s="152"/>
      <c r="HP1468" s="28"/>
      <c r="HQ1468" s="19"/>
      <c r="HR1468" s="20"/>
      <c r="HS1468" s="20"/>
      <c r="HT1468" s="20"/>
      <c r="HU1468" s="20"/>
      <c r="HV1468" s="20"/>
      <c r="HW1468" s="20"/>
      <c r="HX1468" s="23"/>
      <c r="HY1468" s="24"/>
      <c r="HZ1468" s="25"/>
      <c r="IA1468" s="20"/>
      <c r="IB1468" s="20"/>
      <c r="IC1468" s="66"/>
      <c r="ID1468" s="69"/>
      <c r="IE1468" s="159"/>
      <c r="IF1468" s="152"/>
      <c r="IG1468" s="28"/>
      <c r="IH1468" s="19"/>
      <c r="II1468" s="20"/>
      <c r="IJ1468" s="20"/>
      <c r="IK1468" s="20"/>
      <c r="IL1468" s="20"/>
      <c r="IM1468" s="20"/>
      <c r="IN1468" s="20"/>
      <c r="IO1468" s="23"/>
      <c r="IP1468" s="24"/>
      <c r="IQ1468" s="25"/>
      <c r="IR1468" s="20"/>
      <c r="IS1468" s="20"/>
      <c r="IT1468" s="66"/>
      <c r="IU1468" s="69"/>
    </row>
    <row r="1469" spans="1:255" s="29" customFormat="1" ht="18.75" customHeight="1">
      <c r="A1469" s="69">
        <v>131360</v>
      </c>
      <c r="B1469" s="159" t="s">
        <v>3398</v>
      </c>
      <c r="C1469" s="237">
        <v>2971.4</v>
      </c>
      <c r="D1469" s="19" t="s">
        <v>2080</v>
      </c>
      <c r="E1469" s="20">
        <v>24</v>
      </c>
      <c r="F1469" s="20">
        <v>24</v>
      </c>
      <c r="G1469" s="20">
        <v>1</v>
      </c>
      <c r="H1469" s="20">
        <v>23.5</v>
      </c>
      <c r="I1469" s="20">
        <v>22.6</v>
      </c>
      <c r="J1469" s="20">
        <v>0.03</v>
      </c>
      <c r="K1469" s="23">
        <v>6901800700791</v>
      </c>
      <c r="L1469" s="24"/>
      <c r="M1469" s="25">
        <f>C1469*L1469</f>
        <v>0</v>
      </c>
      <c r="N1469" s="20" t="s">
        <v>1977</v>
      </c>
      <c r="O1469" s="20" t="s">
        <v>1977</v>
      </c>
      <c r="P1469" s="66" t="s">
        <v>1977</v>
      </c>
      <c r="Q1469" s="69"/>
      <c r="R1469" s="159"/>
      <c r="S1469" s="152"/>
      <c r="T1469" s="28"/>
      <c r="U1469" s="19"/>
      <c r="V1469" s="20"/>
      <c r="W1469" s="20"/>
      <c r="X1469" s="20"/>
      <c r="Y1469" s="20"/>
      <c r="Z1469" s="20"/>
      <c r="AA1469" s="20"/>
      <c r="AB1469" s="23"/>
      <c r="AC1469" s="24"/>
      <c r="AD1469" s="25"/>
      <c r="AE1469" s="20"/>
      <c r="AF1469" s="20"/>
      <c r="AG1469" s="66"/>
      <c r="AH1469" s="69"/>
      <c r="AI1469" s="159"/>
      <c r="AJ1469" s="152"/>
      <c r="AK1469" s="28"/>
      <c r="AL1469" s="19"/>
      <c r="AM1469" s="20"/>
      <c r="AN1469" s="20"/>
      <c r="AO1469" s="20"/>
      <c r="AP1469" s="20"/>
      <c r="AQ1469" s="20"/>
      <c r="AR1469" s="20"/>
      <c r="AS1469" s="23"/>
      <c r="AT1469" s="24"/>
      <c r="AU1469" s="25"/>
      <c r="AV1469" s="20"/>
      <c r="AW1469" s="20"/>
      <c r="AX1469" s="66"/>
      <c r="AY1469" s="69"/>
      <c r="AZ1469" s="159"/>
      <c r="BA1469" s="152"/>
      <c r="BB1469" s="28"/>
      <c r="BC1469" s="19"/>
      <c r="BD1469" s="20"/>
      <c r="BE1469" s="20"/>
      <c r="BF1469" s="20"/>
      <c r="BG1469" s="20"/>
      <c r="BH1469" s="20"/>
      <c r="BI1469" s="20"/>
      <c r="BJ1469" s="23"/>
      <c r="BK1469" s="24"/>
      <c r="BL1469" s="25"/>
      <c r="BM1469" s="20"/>
      <c r="BN1469" s="20"/>
      <c r="BO1469" s="66"/>
      <c r="BP1469" s="69"/>
      <c r="BQ1469" s="159"/>
      <c r="BR1469" s="152"/>
      <c r="BS1469" s="28"/>
      <c r="BT1469" s="19"/>
      <c r="BU1469" s="20"/>
      <c r="BV1469" s="20"/>
      <c r="BW1469" s="20"/>
      <c r="BX1469" s="20"/>
      <c r="BY1469" s="20"/>
      <c r="BZ1469" s="20"/>
      <c r="CA1469" s="23"/>
      <c r="CB1469" s="24"/>
      <c r="CC1469" s="25"/>
      <c r="CD1469" s="20"/>
      <c r="CE1469" s="20"/>
      <c r="CF1469" s="66"/>
      <c r="CG1469" s="69"/>
      <c r="CH1469" s="159"/>
      <c r="CI1469" s="152"/>
      <c r="CJ1469" s="28"/>
      <c r="CK1469" s="19"/>
      <c r="CL1469" s="20"/>
      <c r="CM1469" s="20"/>
      <c r="CN1469" s="20"/>
      <c r="CO1469" s="20"/>
      <c r="CP1469" s="20"/>
      <c r="CQ1469" s="20"/>
      <c r="CR1469" s="23"/>
      <c r="CS1469" s="24"/>
      <c r="CT1469" s="25"/>
      <c r="CU1469" s="20"/>
      <c r="CV1469" s="20"/>
      <c r="CW1469" s="66"/>
      <c r="CX1469" s="69"/>
      <c r="CY1469" s="159"/>
      <c r="CZ1469" s="152"/>
      <c r="DA1469" s="28"/>
      <c r="DB1469" s="19"/>
      <c r="DC1469" s="20"/>
      <c r="DD1469" s="20"/>
      <c r="DE1469" s="20"/>
      <c r="DF1469" s="20"/>
      <c r="DG1469" s="20"/>
      <c r="DH1469" s="20"/>
      <c r="DI1469" s="23"/>
      <c r="DJ1469" s="24"/>
      <c r="DK1469" s="25"/>
      <c r="DL1469" s="20"/>
      <c r="DM1469" s="20"/>
      <c r="DN1469" s="66"/>
      <c r="DO1469" s="69"/>
      <c r="DP1469" s="159"/>
      <c r="DQ1469" s="152"/>
      <c r="DR1469" s="28"/>
      <c r="DS1469" s="19"/>
      <c r="DT1469" s="20"/>
      <c r="DU1469" s="20"/>
      <c r="DV1469" s="20"/>
      <c r="DW1469" s="20"/>
      <c r="DX1469" s="20"/>
      <c r="DY1469" s="20"/>
      <c r="DZ1469" s="23"/>
      <c r="EA1469" s="24"/>
      <c r="EB1469" s="25"/>
      <c r="EC1469" s="20"/>
      <c r="ED1469" s="20"/>
      <c r="EE1469" s="66"/>
      <c r="EF1469" s="69"/>
      <c r="EG1469" s="159"/>
      <c r="EH1469" s="152"/>
      <c r="EI1469" s="28"/>
      <c r="EJ1469" s="19"/>
      <c r="EK1469" s="20"/>
      <c r="EL1469" s="20"/>
      <c r="EM1469" s="20"/>
      <c r="EN1469" s="20"/>
      <c r="EO1469" s="20"/>
      <c r="EP1469" s="20"/>
      <c r="EQ1469" s="23"/>
      <c r="ER1469" s="24"/>
      <c r="ES1469" s="25"/>
      <c r="ET1469" s="20"/>
      <c r="EU1469" s="20"/>
      <c r="EV1469" s="66"/>
      <c r="EW1469" s="69"/>
      <c r="EX1469" s="159"/>
      <c r="EY1469" s="152"/>
      <c r="EZ1469" s="28"/>
      <c r="FA1469" s="19"/>
      <c r="FB1469" s="20"/>
      <c r="FC1469" s="20"/>
      <c r="FD1469" s="20"/>
      <c r="FE1469" s="20"/>
      <c r="FF1469" s="20"/>
      <c r="FG1469" s="20"/>
      <c r="FH1469" s="23"/>
      <c r="FI1469" s="24"/>
      <c r="FJ1469" s="25"/>
      <c r="FK1469" s="20"/>
      <c r="FL1469" s="20"/>
      <c r="FM1469" s="66"/>
      <c r="FN1469" s="69"/>
      <c r="FO1469" s="159"/>
      <c r="FP1469" s="152"/>
      <c r="FQ1469" s="28"/>
      <c r="FR1469" s="19"/>
      <c r="FS1469" s="20"/>
      <c r="FT1469" s="20"/>
      <c r="FU1469" s="20"/>
      <c r="FV1469" s="20"/>
      <c r="FW1469" s="20"/>
      <c r="FX1469" s="20"/>
      <c r="FY1469" s="23"/>
      <c r="FZ1469" s="24"/>
      <c r="GA1469" s="25"/>
      <c r="GB1469" s="20"/>
      <c r="GC1469" s="20"/>
      <c r="GD1469" s="66"/>
      <c r="GE1469" s="69"/>
      <c r="GF1469" s="159"/>
      <c r="GG1469" s="152"/>
      <c r="GH1469" s="28"/>
      <c r="GI1469" s="19"/>
      <c r="GJ1469" s="20"/>
      <c r="GK1469" s="20"/>
      <c r="GL1469" s="20"/>
      <c r="GM1469" s="20"/>
      <c r="GN1469" s="20"/>
      <c r="GO1469" s="20"/>
      <c r="GP1469" s="23"/>
      <c r="GQ1469" s="24"/>
      <c r="GR1469" s="25"/>
      <c r="GS1469" s="20"/>
      <c r="GT1469" s="20"/>
      <c r="GU1469" s="66"/>
      <c r="GV1469" s="69"/>
      <c r="GW1469" s="159"/>
      <c r="GX1469" s="152"/>
      <c r="GY1469" s="28"/>
      <c r="GZ1469" s="19"/>
      <c r="HA1469" s="20"/>
      <c r="HB1469" s="20"/>
      <c r="HC1469" s="20"/>
      <c r="HD1469" s="20"/>
      <c r="HE1469" s="20"/>
      <c r="HF1469" s="20"/>
      <c r="HG1469" s="23"/>
      <c r="HH1469" s="24"/>
      <c r="HI1469" s="25"/>
      <c r="HJ1469" s="20"/>
      <c r="HK1469" s="20"/>
      <c r="HL1469" s="66"/>
      <c r="HM1469" s="69"/>
      <c r="HN1469" s="159"/>
      <c r="HO1469" s="152"/>
      <c r="HP1469" s="28"/>
      <c r="HQ1469" s="19"/>
      <c r="HR1469" s="20"/>
      <c r="HS1469" s="20"/>
      <c r="HT1469" s="20"/>
      <c r="HU1469" s="20"/>
      <c r="HV1469" s="20"/>
      <c r="HW1469" s="20"/>
      <c r="HX1469" s="23"/>
      <c r="HY1469" s="24"/>
      <c r="HZ1469" s="25"/>
      <c r="IA1469" s="20"/>
      <c r="IB1469" s="20"/>
      <c r="IC1469" s="66"/>
      <c r="ID1469" s="69"/>
      <c r="IE1469" s="159"/>
      <c r="IF1469" s="152"/>
      <c r="IG1469" s="28"/>
      <c r="IH1469" s="19"/>
      <c r="II1469" s="20"/>
      <c r="IJ1469" s="20"/>
      <c r="IK1469" s="20"/>
      <c r="IL1469" s="20"/>
      <c r="IM1469" s="20"/>
      <c r="IN1469" s="20"/>
      <c r="IO1469" s="23"/>
      <c r="IP1469" s="24"/>
      <c r="IQ1469" s="25"/>
      <c r="IR1469" s="20"/>
      <c r="IS1469" s="20"/>
      <c r="IT1469" s="66"/>
      <c r="IU1469" s="69"/>
    </row>
    <row r="1470" spans="1:255" s="29" customFormat="1" ht="18.75" customHeight="1">
      <c r="A1470" s="69">
        <v>131361</v>
      </c>
      <c r="B1470" s="159" t="s">
        <v>3399</v>
      </c>
      <c r="C1470" s="237">
        <v>2971.4</v>
      </c>
      <c r="D1470" s="19" t="s">
        <v>2080</v>
      </c>
      <c r="E1470" s="20">
        <v>24</v>
      </c>
      <c r="F1470" s="20">
        <v>24</v>
      </c>
      <c r="G1470" s="20">
        <v>1</v>
      </c>
      <c r="H1470" s="20">
        <v>23.5</v>
      </c>
      <c r="I1470" s="20">
        <v>22.6</v>
      </c>
      <c r="J1470" s="20">
        <v>0.03</v>
      </c>
      <c r="K1470" s="23">
        <v>6901800700807</v>
      </c>
      <c r="L1470" s="24"/>
      <c r="M1470" s="25">
        <f>C1470*L1470</f>
        <v>0</v>
      </c>
      <c r="N1470" s="20" t="s">
        <v>1977</v>
      </c>
      <c r="O1470" s="20" t="s">
        <v>1977</v>
      </c>
      <c r="P1470" s="66" t="s">
        <v>1977</v>
      </c>
      <c r="Q1470" s="69"/>
      <c r="R1470" s="159"/>
      <c r="S1470" s="152"/>
      <c r="T1470" s="28"/>
      <c r="U1470" s="19"/>
      <c r="V1470" s="20"/>
      <c r="W1470" s="20"/>
      <c r="X1470" s="20"/>
      <c r="Y1470" s="20"/>
      <c r="Z1470" s="20"/>
      <c r="AA1470" s="20"/>
      <c r="AB1470" s="23"/>
      <c r="AC1470" s="24"/>
      <c r="AD1470" s="25"/>
      <c r="AE1470" s="20"/>
      <c r="AF1470" s="20"/>
      <c r="AG1470" s="66"/>
      <c r="AH1470" s="69"/>
      <c r="AI1470" s="159"/>
      <c r="AJ1470" s="152"/>
      <c r="AK1470" s="28"/>
      <c r="AL1470" s="19"/>
      <c r="AM1470" s="20"/>
      <c r="AN1470" s="20"/>
      <c r="AO1470" s="20"/>
      <c r="AP1470" s="20"/>
      <c r="AQ1470" s="20"/>
      <c r="AR1470" s="20"/>
      <c r="AS1470" s="23"/>
      <c r="AT1470" s="24"/>
      <c r="AU1470" s="25"/>
      <c r="AV1470" s="20"/>
      <c r="AW1470" s="20"/>
      <c r="AX1470" s="66"/>
      <c r="AY1470" s="69"/>
      <c r="AZ1470" s="159"/>
      <c r="BA1470" s="152"/>
      <c r="BB1470" s="28"/>
      <c r="BC1470" s="19"/>
      <c r="BD1470" s="20"/>
      <c r="BE1470" s="20"/>
      <c r="BF1470" s="20"/>
      <c r="BG1470" s="20"/>
      <c r="BH1470" s="20"/>
      <c r="BI1470" s="20"/>
      <c r="BJ1470" s="23"/>
      <c r="BK1470" s="24"/>
      <c r="BL1470" s="25"/>
      <c r="BM1470" s="20"/>
      <c r="BN1470" s="20"/>
      <c r="BO1470" s="66"/>
      <c r="BP1470" s="69"/>
      <c r="BQ1470" s="159"/>
      <c r="BR1470" s="152"/>
      <c r="BS1470" s="28"/>
      <c r="BT1470" s="19"/>
      <c r="BU1470" s="20"/>
      <c r="BV1470" s="20"/>
      <c r="BW1470" s="20"/>
      <c r="BX1470" s="20"/>
      <c r="BY1470" s="20"/>
      <c r="BZ1470" s="20"/>
      <c r="CA1470" s="23"/>
      <c r="CB1470" s="24"/>
      <c r="CC1470" s="25"/>
      <c r="CD1470" s="20"/>
      <c r="CE1470" s="20"/>
      <c r="CF1470" s="66"/>
      <c r="CG1470" s="69"/>
      <c r="CH1470" s="159"/>
      <c r="CI1470" s="152"/>
      <c r="CJ1470" s="28"/>
      <c r="CK1470" s="19"/>
      <c r="CL1470" s="20"/>
      <c r="CM1470" s="20"/>
      <c r="CN1470" s="20"/>
      <c r="CO1470" s="20"/>
      <c r="CP1470" s="20"/>
      <c r="CQ1470" s="20"/>
      <c r="CR1470" s="23"/>
      <c r="CS1470" s="24"/>
      <c r="CT1470" s="25"/>
      <c r="CU1470" s="20"/>
      <c r="CV1470" s="20"/>
      <c r="CW1470" s="66"/>
      <c r="CX1470" s="69"/>
      <c r="CY1470" s="159"/>
      <c r="CZ1470" s="152"/>
      <c r="DA1470" s="28"/>
      <c r="DB1470" s="19"/>
      <c r="DC1470" s="20"/>
      <c r="DD1470" s="20"/>
      <c r="DE1470" s="20"/>
      <c r="DF1470" s="20"/>
      <c r="DG1470" s="20"/>
      <c r="DH1470" s="20"/>
      <c r="DI1470" s="23"/>
      <c r="DJ1470" s="24"/>
      <c r="DK1470" s="25"/>
      <c r="DL1470" s="20"/>
      <c r="DM1470" s="20"/>
      <c r="DN1470" s="66"/>
      <c r="DO1470" s="69"/>
      <c r="DP1470" s="159"/>
      <c r="DQ1470" s="152"/>
      <c r="DR1470" s="28"/>
      <c r="DS1470" s="19"/>
      <c r="DT1470" s="20"/>
      <c r="DU1470" s="20"/>
      <c r="DV1470" s="20"/>
      <c r="DW1470" s="20"/>
      <c r="DX1470" s="20"/>
      <c r="DY1470" s="20"/>
      <c r="DZ1470" s="23"/>
      <c r="EA1470" s="24"/>
      <c r="EB1470" s="25"/>
      <c r="EC1470" s="20"/>
      <c r="ED1470" s="20"/>
      <c r="EE1470" s="66"/>
      <c r="EF1470" s="69"/>
      <c r="EG1470" s="159"/>
      <c r="EH1470" s="152"/>
      <c r="EI1470" s="28"/>
      <c r="EJ1470" s="19"/>
      <c r="EK1470" s="20"/>
      <c r="EL1470" s="20"/>
      <c r="EM1470" s="20"/>
      <c r="EN1470" s="20"/>
      <c r="EO1470" s="20"/>
      <c r="EP1470" s="20"/>
      <c r="EQ1470" s="23"/>
      <c r="ER1470" s="24"/>
      <c r="ES1470" s="25"/>
      <c r="ET1470" s="20"/>
      <c r="EU1470" s="20"/>
      <c r="EV1470" s="66"/>
      <c r="EW1470" s="69"/>
      <c r="EX1470" s="159"/>
      <c r="EY1470" s="152"/>
      <c r="EZ1470" s="28"/>
      <c r="FA1470" s="19"/>
      <c r="FB1470" s="20"/>
      <c r="FC1470" s="20"/>
      <c r="FD1470" s="20"/>
      <c r="FE1470" s="20"/>
      <c r="FF1470" s="20"/>
      <c r="FG1470" s="20"/>
      <c r="FH1470" s="23"/>
      <c r="FI1470" s="24"/>
      <c r="FJ1470" s="25"/>
      <c r="FK1470" s="20"/>
      <c r="FL1470" s="20"/>
      <c r="FM1470" s="66"/>
      <c r="FN1470" s="69"/>
      <c r="FO1470" s="159"/>
      <c r="FP1470" s="152"/>
      <c r="FQ1470" s="28"/>
      <c r="FR1470" s="19"/>
      <c r="FS1470" s="20"/>
      <c r="FT1470" s="20"/>
      <c r="FU1470" s="20"/>
      <c r="FV1470" s="20"/>
      <c r="FW1470" s="20"/>
      <c r="FX1470" s="20"/>
      <c r="FY1470" s="23"/>
      <c r="FZ1470" s="24"/>
      <c r="GA1470" s="25"/>
      <c r="GB1470" s="20"/>
      <c r="GC1470" s="20"/>
      <c r="GD1470" s="66"/>
      <c r="GE1470" s="69"/>
      <c r="GF1470" s="159"/>
      <c r="GG1470" s="152"/>
      <c r="GH1470" s="28"/>
      <c r="GI1470" s="19"/>
      <c r="GJ1470" s="20"/>
      <c r="GK1470" s="20"/>
      <c r="GL1470" s="20"/>
      <c r="GM1470" s="20"/>
      <c r="GN1470" s="20"/>
      <c r="GO1470" s="20"/>
      <c r="GP1470" s="23"/>
      <c r="GQ1470" s="24"/>
      <c r="GR1470" s="25"/>
      <c r="GS1470" s="20"/>
      <c r="GT1470" s="20"/>
      <c r="GU1470" s="66"/>
      <c r="GV1470" s="69"/>
      <c r="GW1470" s="159"/>
      <c r="GX1470" s="152"/>
      <c r="GY1470" s="28"/>
      <c r="GZ1470" s="19"/>
      <c r="HA1470" s="20"/>
      <c r="HB1470" s="20"/>
      <c r="HC1470" s="20"/>
      <c r="HD1470" s="20"/>
      <c r="HE1470" s="20"/>
      <c r="HF1470" s="20"/>
      <c r="HG1470" s="23"/>
      <c r="HH1470" s="24"/>
      <c r="HI1470" s="25"/>
      <c r="HJ1470" s="20"/>
      <c r="HK1470" s="20"/>
      <c r="HL1470" s="66"/>
      <c r="HM1470" s="69"/>
      <c r="HN1470" s="159"/>
      <c r="HO1470" s="152"/>
      <c r="HP1470" s="28"/>
      <c r="HQ1470" s="19"/>
      <c r="HR1470" s="20"/>
      <c r="HS1470" s="20"/>
      <c r="HT1470" s="20"/>
      <c r="HU1470" s="20"/>
      <c r="HV1470" s="20"/>
      <c r="HW1470" s="20"/>
      <c r="HX1470" s="23"/>
      <c r="HY1470" s="24"/>
      <c r="HZ1470" s="25"/>
      <c r="IA1470" s="20"/>
      <c r="IB1470" s="20"/>
      <c r="IC1470" s="66"/>
      <c r="ID1470" s="69"/>
      <c r="IE1470" s="159"/>
      <c r="IF1470" s="152"/>
      <c r="IG1470" s="28"/>
      <c r="IH1470" s="19"/>
      <c r="II1470" s="20"/>
      <c r="IJ1470" s="20"/>
      <c r="IK1470" s="20"/>
      <c r="IL1470" s="20"/>
      <c r="IM1470" s="20"/>
      <c r="IN1470" s="20"/>
      <c r="IO1470" s="23"/>
      <c r="IP1470" s="24"/>
      <c r="IQ1470" s="25"/>
      <c r="IR1470" s="20"/>
      <c r="IS1470" s="20"/>
      <c r="IT1470" s="66"/>
      <c r="IU1470" s="69"/>
    </row>
    <row r="1471" spans="1:255" s="29" customFormat="1" ht="18.75" customHeight="1">
      <c r="A1471" s="69">
        <v>131362</v>
      </c>
      <c r="B1471" s="159" t="s">
        <v>3400</v>
      </c>
      <c r="C1471" s="237">
        <v>2971.4</v>
      </c>
      <c r="D1471" s="19" t="s">
        <v>2080</v>
      </c>
      <c r="E1471" s="20">
        <v>24</v>
      </c>
      <c r="F1471" s="20">
        <v>24</v>
      </c>
      <c r="G1471" s="20">
        <v>1</v>
      </c>
      <c r="H1471" s="20">
        <v>23.5</v>
      </c>
      <c r="I1471" s="20">
        <v>22.6</v>
      </c>
      <c r="J1471" s="20">
        <v>0.03</v>
      </c>
      <c r="K1471" s="23">
        <v>6901800700814</v>
      </c>
      <c r="L1471" s="24"/>
      <c r="M1471" s="25">
        <f>C1471*L1471</f>
        <v>0</v>
      </c>
      <c r="N1471" s="20" t="s">
        <v>1977</v>
      </c>
      <c r="O1471" s="20" t="s">
        <v>1977</v>
      </c>
      <c r="P1471" s="66" t="s">
        <v>1977</v>
      </c>
      <c r="Q1471" s="69"/>
      <c r="R1471" s="159"/>
      <c r="S1471" s="152"/>
      <c r="T1471" s="28"/>
      <c r="U1471" s="19"/>
      <c r="V1471" s="20"/>
      <c r="W1471" s="20"/>
      <c r="X1471" s="20"/>
      <c r="Y1471" s="20"/>
      <c r="Z1471" s="20"/>
      <c r="AA1471" s="20"/>
      <c r="AB1471" s="23"/>
      <c r="AC1471" s="24"/>
      <c r="AD1471" s="25"/>
      <c r="AE1471" s="20"/>
      <c r="AF1471" s="20"/>
      <c r="AG1471" s="66"/>
      <c r="AH1471" s="69"/>
      <c r="AI1471" s="159"/>
      <c r="AJ1471" s="152"/>
      <c r="AK1471" s="28"/>
      <c r="AL1471" s="19"/>
      <c r="AM1471" s="20"/>
      <c r="AN1471" s="20"/>
      <c r="AO1471" s="20"/>
      <c r="AP1471" s="20"/>
      <c r="AQ1471" s="20"/>
      <c r="AR1471" s="20"/>
      <c r="AS1471" s="23"/>
      <c r="AT1471" s="24"/>
      <c r="AU1471" s="25"/>
      <c r="AV1471" s="20"/>
      <c r="AW1471" s="20"/>
      <c r="AX1471" s="66"/>
      <c r="AY1471" s="69"/>
      <c r="AZ1471" s="159"/>
      <c r="BA1471" s="152"/>
      <c r="BB1471" s="28"/>
      <c r="BC1471" s="19"/>
      <c r="BD1471" s="20"/>
      <c r="BE1471" s="20"/>
      <c r="BF1471" s="20"/>
      <c r="BG1471" s="20"/>
      <c r="BH1471" s="20"/>
      <c r="BI1471" s="20"/>
      <c r="BJ1471" s="23"/>
      <c r="BK1471" s="24"/>
      <c r="BL1471" s="25"/>
      <c r="BM1471" s="20"/>
      <c r="BN1471" s="20"/>
      <c r="BO1471" s="66"/>
      <c r="BP1471" s="69"/>
      <c r="BQ1471" s="159"/>
      <c r="BR1471" s="152"/>
      <c r="BS1471" s="28"/>
      <c r="BT1471" s="19"/>
      <c r="BU1471" s="20"/>
      <c r="BV1471" s="20"/>
      <c r="BW1471" s="20"/>
      <c r="BX1471" s="20"/>
      <c r="BY1471" s="20"/>
      <c r="BZ1471" s="20"/>
      <c r="CA1471" s="23"/>
      <c r="CB1471" s="24"/>
      <c r="CC1471" s="25"/>
      <c r="CD1471" s="20"/>
      <c r="CE1471" s="20"/>
      <c r="CF1471" s="66"/>
      <c r="CG1471" s="69"/>
      <c r="CH1471" s="159"/>
      <c r="CI1471" s="152"/>
      <c r="CJ1471" s="28"/>
      <c r="CK1471" s="19"/>
      <c r="CL1471" s="20"/>
      <c r="CM1471" s="20"/>
      <c r="CN1471" s="20"/>
      <c r="CO1471" s="20"/>
      <c r="CP1471" s="20"/>
      <c r="CQ1471" s="20"/>
      <c r="CR1471" s="23"/>
      <c r="CS1471" s="24"/>
      <c r="CT1471" s="25"/>
      <c r="CU1471" s="20"/>
      <c r="CV1471" s="20"/>
      <c r="CW1471" s="66"/>
      <c r="CX1471" s="69"/>
      <c r="CY1471" s="159"/>
      <c r="CZ1471" s="152"/>
      <c r="DA1471" s="28"/>
      <c r="DB1471" s="19"/>
      <c r="DC1471" s="20"/>
      <c r="DD1471" s="20"/>
      <c r="DE1471" s="20"/>
      <c r="DF1471" s="20"/>
      <c r="DG1471" s="20"/>
      <c r="DH1471" s="20"/>
      <c r="DI1471" s="23"/>
      <c r="DJ1471" s="24"/>
      <c r="DK1471" s="25"/>
      <c r="DL1471" s="20"/>
      <c r="DM1471" s="20"/>
      <c r="DN1471" s="66"/>
      <c r="DO1471" s="69"/>
      <c r="DP1471" s="159"/>
      <c r="DQ1471" s="152"/>
      <c r="DR1471" s="28"/>
      <c r="DS1471" s="19"/>
      <c r="DT1471" s="20"/>
      <c r="DU1471" s="20"/>
      <c r="DV1471" s="20"/>
      <c r="DW1471" s="20"/>
      <c r="DX1471" s="20"/>
      <c r="DY1471" s="20"/>
      <c r="DZ1471" s="23"/>
      <c r="EA1471" s="24"/>
      <c r="EB1471" s="25"/>
      <c r="EC1471" s="20"/>
      <c r="ED1471" s="20"/>
      <c r="EE1471" s="66"/>
      <c r="EF1471" s="69"/>
      <c r="EG1471" s="159"/>
      <c r="EH1471" s="152"/>
      <c r="EI1471" s="28"/>
      <c r="EJ1471" s="19"/>
      <c r="EK1471" s="20"/>
      <c r="EL1471" s="20"/>
      <c r="EM1471" s="20"/>
      <c r="EN1471" s="20"/>
      <c r="EO1471" s="20"/>
      <c r="EP1471" s="20"/>
      <c r="EQ1471" s="23"/>
      <c r="ER1471" s="24"/>
      <c r="ES1471" s="25"/>
      <c r="ET1471" s="20"/>
      <c r="EU1471" s="20"/>
      <c r="EV1471" s="66"/>
      <c r="EW1471" s="69"/>
      <c r="EX1471" s="159"/>
      <c r="EY1471" s="152"/>
      <c r="EZ1471" s="28"/>
      <c r="FA1471" s="19"/>
      <c r="FB1471" s="20"/>
      <c r="FC1471" s="20"/>
      <c r="FD1471" s="20"/>
      <c r="FE1471" s="20"/>
      <c r="FF1471" s="20"/>
      <c r="FG1471" s="20"/>
      <c r="FH1471" s="23"/>
      <c r="FI1471" s="24"/>
      <c r="FJ1471" s="25"/>
      <c r="FK1471" s="20"/>
      <c r="FL1471" s="20"/>
      <c r="FM1471" s="66"/>
      <c r="FN1471" s="69"/>
      <c r="FO1471" s="159"/>
      <c r="FP1471" s="152"/>
      <c r="FQ1471" s="28"/>
      <c r="FR1471" s="19"/>
      <c r="FS1471" s="20"/>
      <c r="FT1471" s="20"/>
      <c r="FU1471" s="20"/>
      <c r="FV1471" s="20"/>
      <c r="FW1471" s="20"/>
      <c r="FX1471" s="20"/>
      <c r="FY1471" s="23"/>
      <c r="FZ1471" s="24"/>
      <c r="GA1471" s="25"/>
      <c r="GB1471" s="20"/>
      <c r="GC1471" s="20"/>
      <c r="GD1471" s="66"/>
      <c r="GE1471" s="69"/>
      <c r="GF1471" s="159"/>
      <c r="GG1471" s="152"/>
      <c r="GH1471" s="28"/>
      <c r="GI1471" s="19"/>
      <c r="GJ1471" s="20"/>
      <c r="GK1471" s="20"/>
      <c r="GL1471" s="20"/>
      <c r="GM1471" s="20"/>
      <c r="GN1471" s="20"/>
      <c r="GO1471" s="20"/>
      <c r="GP1471" s="23"/>
      <c r="GQ1471" s="24"/>
      <c r="GR1471" s="25"/>
      <c r="GS1471" s="20"/>
      <c r="GT1471" s="20"/>
      <c r="GU1471" s="66"/>
      <c r="GV1471" s="69"/>
      <c r="GW1471" s="159"/>
      <c r="GX1471" s="152"/>
      <c r="GY1471" s="28"/>
      <c r="GZ1471" s="19"/>
      <c r="HA1471" s="20"/>
      <c r="HB1471" s="20"/>
      <c r="HC1471" s="20"/>
      <c r="HD1471" s="20"/>
      <c r="HE1471" s="20"/>
      <c r="HF1471" s="20"/>
      <c r="HG1471" s="23"/>
      <c r="HH1471" s="24"/>
      <c r="HI1471" s="25"/>
      <c r="HJ1471" s="20"/>
      <c r="HK1471" s="20"/>
      <c r="HL1471" s="66"/>
      <c r="HM1471" s="69"/>
      <c r="HN1471" s="159"/>
      <c r="HO1471" s="152"/>
      <c r="HP1471" s="28"/>
      <c r="HQ1471" s="19"/>
      <c r="HR1471" s="20"/>
      <c r="HS1471" s="20"/>
      <c r="HT1471" s="20"/>
      <c r="HU1471" s="20"/>
      <c r="HV1471" s="20"/>
      <c r="HW1471" s="20"/>
      <c r="HX1471" s="23"/>
      <c r="HY1471" s="24"/>
      <c r="HZ1471" s="25"/>
      <c r="IA1471" s="20"/>
      <c r="IB1471" s="20"/>
      <c r="IC1471" s="66"/>
      <c r="ID1471" s="69"/>
      <c r="IE1471" s="159"/>
      <c r="IF1471" s="152"/>
      <c r="IG1471" s="28"/>
      <c r="IH1471" s="19"/>
      <c r="II1471" s="20"/>
      <c r="IJ1471" s="20"/>
      <c r="IK1471" s="20"/>
      <c r="IL1471" s="20"/>
      <c r="IM1471" s="20"/>
      <c r="IN1471" s="20"/>
      <c r="IO1471" s="23"/>
      <c r="IP1471" s="24"/>
      <c r="IQ1471" s="25"/>
      <c r="IR1471" s="20"/>
      <c r="IS1471" s="20"/>
      <c r="IT1471" s="66"/>
      <c r="IU1471" s="69"/>
    </row>
    <row r="1472" spans="1:255" s="29" customFormat="1" ht="18.75" customHeight="1">
      <c r="A1472" s="69">
        <v>131363</v>
      </c>
      <c r="B1472" s="159" t="s">
        <v>3401</v>
      </c>
      <c r="C1472" s="237">
        <v>2971.4</v>
      </c>
      <c r="D1472" s="19" t="s">
        <v>2080</v>
      </c>
      <c r="E1472" s="20">
        <v>24</v>
      </c>
      <c r="F1472" s="20">
        <v>24</v>
      </c>
      <c r="G1472" s="20">
        <v>1</v>
      </c>
      <c r="H1472" s="20">
        <v>23.5</v>
      </c>
      <c r="I1472" s="20">
        <v>22.6</v>
      </c>
      <c r="J1472" s="20">
        <v>0.03</v>
      </c>
      <c r="K1472" s="23">
        <v>6901800700821</v>
      </c>
      <c r="L1472" s="24"/>
      <c r="M1472" s="25">
        <f>C1472*L1472</f>
        <v>0</v>
      </c>
      <c r="N1472" s="20" t="s">
        <v>1977</v>
      </c>
      <c r="O1472" s="20" t="s">
        <v>1977</v>
      </c>
      <c r="P1472" s="66" t="s">
        <v>1977</v>
      </c>
      <c r="Q1472" s="69"/>
      <c r="R1472" s="159"/>
      <c r="S1472" s="152"/>
      <c r="T1472" s="28"/>
      <c r="U1472" s="19"/>
      <c r="V1472" s="20"/>
      <c r="W1472" s="20"/>
      <c r="X1472" s="20"/>
      <c r="Y1472" s="20"/>
      <c r="Z1472" s="20"/>
      <c r="AA1472" s="20"/>
      <c r="AB1472" s="23"/>
      <c r="AC1472" s="24"/>
      <c r="AD1472" s="25"/>
      <c r="AE1472" s="20"/>
      <c r="AF1472" s="20"/>
      <c r="AG1472" s="66"/>
      <c r="AH1472" s="69"/>
      <c r="AI1472" s="159"/>
      <c r="AJ1472" s="152"/>
      <c r="AK1472" s="28"/>
      <c r="AL1472" s="19"/>
      <c r="AM1472" s="20"/>
      <c r="AN1472" s="20"/>
      <c r="AO1472" s="20"/>
      <c r="AP1472" s="20"/>
      <c r="AQ1472" s="20"/>
      <c r="AR1472" s="20"/>
      <c r="AS1472" s="23"/>
      <c r="AT1472" s="24"/>
      <c r="AU1472" s="25"/>
      <c r="AV1472" s="20"/>
      <c r="AW1472" s="20"/>
      <c r="AX1472" s="66"/>
      <c r="AY1472" s="69"/>
      <c r="AZ1472" s="159"/>
      <c r="BA1472" s="152"/>
      <c r="BB1472" s="28"/>
      <c r="BC1472" s="19"/>
      <c r="BD1472" s="20"/>
      <c r="BE1472" s="20"/>
      <c r="BF1472" s="20"/>
      <c r="BG1472" s="20"/>
      <c r="BH1472" s="20"/>
      <c r="BI1472" s="20"/>
      <c r="BJ1472" s="23"/>
      <c r="BK1472" s="24"/>
      <c r="BL1472" s="25"/>
      <c r="BM1472" s="20"/>
      <c r="BN1472" s="20"/>
      <c r="BO1472" s="66"/>
      <c r="BP1472" s="69"/>
      <c r="BQ1472" s="159"/>
      <c r="BR1472" s="152"/>
      <c r="BS1472" s="28"/>
      <c r="BT1472" s="19"/>
      <c r="BU1472" s="20"/>
      <c r="BV1472" s="20"/>
      <c r="BW1472" s="20"/>
      <c r="BX1472" s="20"/>
      <c r="BY1472" s="20"/>
      <c r="BZ1472" s="20"/>
      <c r="CA1472" s="23"/>
      <c r="CB1472" s="24"/>
      <c r="CC1472" s="25"/>
      <c r="CD1472" s="20"/>
      <c r="CE1472" s="20"/>
      <c r="CF1472" s="66"/>
      <c r="CG1472" s="69"/>
      <c r="CH1472" s="159"/>
      <c r="CI1472" s="152"/>
      <c r="CJ1472" s="28"/>
      <c r="CK1472" s="19"/>
      <c r="CL1472" s="20"/>
      <c r="CM1472" s="20"/>
      <c r="CN1472" s="20"/>
      <c r="CO1472" s="20"/>
      <c r="CP1472" s="20"/>
      <c r="CQ1472" s="20"/>
      <c r="CR1472" s="23"/>
      <c r="CS1472" s="24"/>
      <c r="CT1472" s="25"/>
      <c r="CU1472" s="20"/>
      <c r="CV1472" s="20"/>
      <c r="CW1472" s="66"/>
      <c r="CX1472" s="69"/>
      <c r="CY1472" s="159"/>
      <c r="CZ1472" s="152"/>
      <c r="DA1472" s="28"/>
      <c r="DB1472" s="19"/>
      <c r="DC1472" s="20"/>
      <c r="DD1472" s="20"/>
      <c r="DE1472" s="20"/>
      <c r="DF1472" s="20"/>
      <c r="DG1472" s="20"/>
      <c r="DH1472" s="20"/>
      <c r="DI1472" s="23"/>
      <c r="DJ1472" s="24"/>
      <c r="DK1472" s="25"/>
      <c r="DL1472" s="20"/>
      <c r="DM1472" s="20"/>
      <c r="DN1472" s="66"/>
      <c r="DO1472" s="69"/>
      <c r="DP1472" s="159"/>
      <c r="DQ1472" s="152"/>
      <c r="DR1472" s="28"/>
      <c r="DS1472" s="19"/>
      <c r="DT1472" s="20"/>
      <c r="DU1472" s="20"/>
      <c r="DV1472" s="20"/>
      <c r="DW1472" s="20"/>
      <c r="DX1472" s="20"/>
      <c r="DY1472" s="20"/>
      <c r="DZ1472" s="23"/>
      <c r="EA1472" s="24"/>
      <c r="EB1472" s="25"/>
      <c r="EC1472" s="20"/>
      <c r="ED1472" s="20"/>
      <c r="EE1472" s="66"/>
      <c r="EF1472" s="69"/>
      <c r="EG1472" s="159"/>
      <c r="EH1472" s="152"/>
      <c r="EI1472" s="28"/>
      <c r="EJ1472" s="19"/>
      <c r="EK1472" s="20"/>
      <c r="EL1472" s="20"/>
      <c r="EM1472" s="20"/>
      <c r="EN1472" s="20"/>
      <c r="EO1472" s="20"/>
      <c r="EP1472" s="20"/>
      <c r="EQ1472" s="23"/>
      <c r="ER1472" s="24"/>
      <c r="ES1472" s="25"/>
      <c r="ET1472" s="20"/>
      <c r="EU1472" s="20"/>
      <c r="EV1472" s="66"/>
      <c r="EW1472" s="69"/>
      <c r="EX1472" s="159"/>
      <c r="EY1472" s="152"/>
      <c r="EZ1472" s="28"/>
      <c r="FA1472" s="19"/>
      <c r="FB1472" s="20"/>
      <c r="FC1472" s="20"/>
      <c r="FD1472" s="20"/>
      <c r="FE1472" s="20"/>
      <c r="FF1472" s="20"/>
      <c r="FG1472" s="20"/>
      <c r="FH1472" s="23"/>
      <c r="FI1472" s="24"/>
      <c r="FJ1472" s="25"/>
      <c r="FK1472" s="20"/>
      <c r="FL1472" s="20"/>
      <c r="FM1472" s="66"/>
      <c r="FN1472" s="69"/>
      <c r="FO1472" s="159"/>
      <c r="FP1472" s="152"/>
      <c r="FQ1472" s="28"/>
      <c r="FR1472" s="19"/>
      <c r="FS1472" s="20"/>
      <c r="FT1472" s="20"/>
      <c r="FU1472" s="20"/>
      <c r="FV1472" s="20"/>
      <c r="FW1472" s="20"/>
      <c r="FX1472" s="20"/>
      <c r="FY1472" s="23"/>
      <c r="FZ1472" s="24"/>
      <c r="GA1472" s="25"/>
      <c r="GB1472" s="20"/>
      <c r="GC1472" s="20"/>
      <c r="GD1472" s="66"/>
      <c r="GE1472" s="69"/>
      <c r="GF1472" s="159"/>
      <c r="GG1472" s="152"/>
      <c r="GH1472" s="28"/>
      <c r="GI1472" s="19"/>
      <c r="GJ1472" s="20"/>
      <c r="GK1472" s="20"/>
      <c r="GL1472" s="20"/>
      <c r="GM1472" s="20"/>
      <c r="GN1472" s="20"/>
      <c r="GO1472" s="20"/>
      <c r="GP1472" s="23"/>
      <c r="GQ1472" s="24"/>
      <c r="GR1472" s="25"/>
      <c r="GS1472" s="20"/>
      <c r="GT1472" s="20"/>
      <c r="GU1472" s="66"/>
      <c r="GV1472" s="69"/>
      <c r="GW1472" s="159"/>
      <c r="GX1472" s="152"/>
      <c r="GY1472" s="28"/>
      <c r="GZ1472" s="19"/>
      <c r="HA1472" s="20"/>
      <c r="HB1472" s="20"/>
      <c r="HC1472" s="20"/>
      <c r="HD1472" s="20"/>
      <c r="HE1472" s="20"/>
      <c r="HF1472" s="20"/>
      <c r="HG1472" s="23"/>
      <c r="HH1472" s="24"/>
      <c r="HI1472" s="25"/>
      <c r="HJ1472" s="20"/>
      <c r="HK1472" s="20"/>
      <c r="HL1472" s="66"/>
      <c r="HM1472" s="69"/>
      <c r="HN1472" s="159"/>
      <c r="HO1472" s="152"/>
      <c r="HP1472" s="28"/>
      <c r="HQ1472" s="19"/>
      <c r="HR1472" s="20"/>
      <c r="HS1472" s="20"/>
      <c r="HT1472" s="20"/>
      <c r="HU1472" s="20"/>
      <c r="HV1472" s="20"/>
      <c r="HW1472" s="20"/>
      <c r="HX1472" s="23"/>
      <c r="HY1472" s="24"/>
      <c r="HZ1472" s="25"/>
      <c r="IA1472" s="20"/>
      <c r="IB1472" s="20"/>
      <c r="IC1472" s="66"/>
      <c r="ID1472" s="69"/>
      <c r="IE1472" s="159"/>
      <c r="IF1472" s="152"/>
      <c r="IG1472" s="28"/>
      <c r="IH1472" s="19"/>
      <c r="II1472" s="20"/>
      <c r="IJ1472" s="20"/>
      <c r="IK1472" s="20"/>
      <c r="IL1472" s="20"/>
      <c r="IM1472" s="20"/>
      <c r="IN1472" s="20"/>
      <c r="IO1472" s="23"/>
      <c r="IP1472" s="24"/>
      <c r="IQ1472" s="25"/>
      <c r="IR1472" s="20"/>
      <c r="IS1472" s="20"/>
      <c r="IT1472" s="66"/>
      <c r="IU1472" s="69"/>
    </row>
    <row r="1473" spans="1:255" s="29" customFormat="1" ht="18.75" customHeight="1">
      <c r="A1473" s="69">
        <v>844285</v>
      </c>
      <c r="B1473" s="159" t="s">
        <v>3402</v>
      </c>
      <c r="C1473" s="237">
        <v>3895.75</v>
      </c>
      <c r="D1473" s="19" t="s">
        <v>2080</v>
      </c>
      <c r="E1473" s="20">
        <v>24</v>
      </c>
      <c r="F1473" s="20">
        <v>24</v>
      </c>
      <c r="G1473" s="20">
        <v>1</v>
      </c>
      <c r="H1473" s="20">
        <v>24.7</v>
      </c>
      <c r="I1473" s="20">
        <v>23.8</v>
      </c>
      <c r="J1473" s="20">
        <v>0.03</v>
      </c>
      <c r="K1473" s="23">
        <v>6901800713067</v>
      </c>
      <c r="L1473" s="24"/>
      <c r="M1473" s="25">
        <f>C1473*L1473</f>
        <v>0</v>
      </c>
      <c r="N1473" s="20" t="s">
        <v>1977</v>
      </c>
      <c r="O1473" s="20" t="s">
        <v>1977</v>
      </c>
      <c r="P1473" s="66" t="s">
        <v>1977</v>
      </c>
      <c r="Q1473" s="69"/>
      <c r="R1473" s="159"/>
      <c r="S1473" s="152"/>
      <c r="T1473" s="28"/>
      <c r="U1473" s="19"/>
      <c r="V1473" s="20"/>
      <c r="W1473" s="20"/>
      <c r="X1473" s="20"/>
      <c r="Y1473" s="20"/>
      <c r="Z1473" s="20"/>
      <c r="AA1473" s="20"/>
      <c r="AB1473" s="23"/>
      <c r="AC1473" s="24"/>
      <c r="AD1473" s="25"/>
      <c r="AE1473" s="20"/>
      <c r="AF1473" s="20"/>
      <c r="AG1473" s="66"/>
      <c r="AH1473" s="69"/>
      <c r="AI1473" s="159"/>
      <c r="AJ1473" s="152"/>
      <c r="AK1473" s="28"/>
      <c r="AL1473" s="19"/>
      <c r="AM1473" s="20"/>
      <c r="AN1473" s="20"/>
      <c r="AO1473" s="20"/>
      <c r="AP1473" s="20"/>
      <c r="AQ1473" s="20"/>
      <c r="AR1473" s="20"/>
      <c r="AS1473" s="23"/>
      <c r="AT1473" s="24"/>
      <c r="AU1473" s="25"/>
      <c r="AV1473" s="20"/>
      <c r="AW1473" s="20"/>
      <c r="AX1473" s="66"/>
      <c r="AY1473" s="69"/>
      <c r="AZ1473" s="159"/>
      <c r="BA1473" s="152"/>
      <c r="BB1473" s="28"/>
      <c r="BC1473" s="19"/>
      <c r="BD1473" s="20"/>
      <c r="BE1473" s="20"/>
      <c r="BF1473" s="20"/>
      <c r="BG1473" s="20"/>
      <c r="BH1473" s="20"/>
      <c r="BI1473" s="20"/>
      <c r="BJ1473" s="23"/>
      <c r="BK1473" s="24"/>
      <c r="BL1473" s="25"/>
      <c r="BM1473" s="20"/>
      <c r="BN1473" s="20"/>
      <c r="BO1473" s="66"/>
      <c r="BP1473" s="69"/>
      <c r="BQ1473" s="159"/>
      <c r="BR1473" s="152"/>
      <c r="BS1473" s="28"/>
      <c r="BT1473" s="19"/>
      <c r="BU1473" s="20"/>
      <c r="BV1473" s="20"/>
      <c r="BW1473" s="20"/>
      <c r="BX1473" s="20"/>
      <c r="BY1473" s="20"/>
      <c r="BZ1473" s="20"/>
      <c r="CA1473" s="23"/>
      <c r="CB1473" s="24"/>
      <c r="CC1473" s="25"/>
      <c r="CD1473" s="20"/>
      <c r="CE1473" s="20"/>
      <c r="CF1473" s="66"/>
      <c r="CG1473" s="69"/>
      <c r="CH1473" s="159"/>
      <c r="CI1473" s="152"/>
      <c r="CJ1473" s="28"/>
      <c r="CK1473" s="19"/>
      <c r="CL1473" s="20"/>
      <c r="CM1473" s="20"/>
      <c r="CN1473" s="20"/>
      <c r="CO1473" s="20"/>
      <c r="CP1473" s="20"/>
      <c r="CQ1473" s="20"/>
      <c r="CR1473" s="23"/>
      <c r="CS1473" s="24"/>
      <c r="CT1473" s="25"/>
      <c r="CU1473" s="20"/>
      <c r="CV1473" s="20"/>
      <c r="CW1473" s="66"/>
      <c r="CX1473" s="69"/>
      <c r="CY1473" s="159"/>
      <c r="CZ1473" s="152"/>
      <c r="DA1473" s="28"/>
      <c r="DB1473" s="19"/>
      <c r="DC1473" s="20"/>
      <c r="DD1473" s="20"/>
      <c r="DE1473" s="20"/>
      <c r="DF1473" s="20"/>
      <c r="DG1473" s="20"/>
      <c r="DH1473" s="20"/>
      <c r="DI1473" s="23"/>
      <c r="DJ1473" s="24"/>
      <c r="DK1473" s="25"/>
      <c r="DL1473" s="20"/>
      <c r="DM1473" s="20"/>
      <c r="DN1473" s="66"/>
      <c r="DO1473" s="69"/>
      <c r="DP1473" s="159"/>
      <c r="DQ1473" s="152"/>
      <c r="DR1473" s="28"/>
      <c r="DS1473" s="19"/>
      <c r="DT1473" s="20"/>
      <c r="DU1473" s="20"/>
      <c r="DV1473" s="20"/>
      <c r="DW1473" s="20"/>
      <c r="DX1473" s="20"/>
      <c r="DY1473" s="20"/>
      <c r="DZ1473" s="23"/>
      <c r="EA1473" s="24"/>
      <c r="EB1473" s="25"/>
      <c r="EC1473" s="20"/>
      <c r="ED1473" s="20"/>
      <c r="EE1473" s="66"/>
      <c r="EF1473" s="69"/>
      <c r="EG1473" s="159"/>
      <c r="EH1473" s="152"/>
      <c r="EI1473" s="28"/>
      <c r="EJ1473" s="19"/>
      <c r="EK1473" s="20"/>
      <c r="EL1473" s="20"/>
      <c r="EM1473" s="20"/>
      <c r="EN1473" s="20"/>
      <c r="EO1473" s="20"/>
      <c r="EP1473" s="20"/>
      <c r="EQ1473" s="23"/>
      <c r="ER1473" s="24"/>
      <c r="ES1473" s="25"/>
      <c r="ET1473" s="20"/>
      <c r="EU1473" s="20"/>
      <c r="EV1473" s="66"/>
      <c r="EW1473" s="69"/>
      <c r="EX1473" s="159"/>
      <c r="EY1473" s="152"/>
      <c r="EZ1473" s="28"/>
      <c r="FA1473" s="19"/>
      <c r="FB1473" s="20"/>
      <c r="FC1473" s="20"/>
      <c r="FD1473" s="20"/>
      <c r="FE1473" s="20"/>
      <c r="FF1473" s="20"/>
      <c r="FG1473" s="20"/>
      <c r="FH1473" s="23"/>
      <c r="FI1473" s="24"/>
      <c r="FJ1473" s="25"/>
      <c r="FK1473" s="20"/>
      <c r="FL1473" s="20"/>
      <c r="FM1473" s="66"/>
      <c r="FN1473" s="69"/>
      <c r="FO1473" s="159"/>
      <c r="FP1473" s="152"/>
      <c r="FQ1473" s="28"/>
      <c r="FR1473" s="19"/>
      <c r="FS1473" s="20"/>
      <c r="FT1473" s="20"/>
      <c r="FU1473" s="20"/>
      <c r="FV1473" s="20"/>
      <c r="FW1473" s="20"/>
      <c r="FX1473" s="20"/>
      <c r="FY1473" s="23"/>
      <c r="FZ1473" s="24"/>
      <c r="GA1473" s="25"/>
      <c r="GB1473" s="20"/>
      <c r="GC1473" s="20"/>
      <c r="GD1473" s="66"/>
      <c r="GE1473" s="69"/>
      <c r="GF1473" s="159"/>
      <c r="GG1473" s="152"/>
      <c r="GH1473" s="28"/>
      <c r="GI1473" s="19"/>
      <c r="GJ1473" s="20"/>
      <c r="GK1473" s="20"/>
      <c r="GL1473" s="20"/>
      <c r="GM1473" s="20"/>
      <c r="GN1473" s="20"/>
      <c r="GO1473" s="20"/>
      <c r="GP1473" s="23"/>
      <c r="GQ1473" s="24"/>
      <c r="GR1473" s="25"/>
      <c r="GS1473" s="20"/>
      <c r="GT1473" s="20"/>
      <c r="GU1473" s="66"/>
      <c r="GV1473" s="69"/>
      <c r="GW1473" s="159"/>
      <c r="GX1473" s="152"/>
      <c r="GY1473" s="28"/>
      <c r="GZ1473" s="19"/>
      <c r="HA1473" s="20"/>
      <c r="HB1473" s="20"/>
      <c r="HC1473" s="20"/>
      <c r="HD1473" s="20"/>
      <c r="HE1473" s="20"/>
      <c r="HF1473" s="20"/>
      <c r="HG1473" s="23"/>
      <c r="HH1473" s="24"/>
      <c r="HI1473" s="25"/>
      <c r="HJ1473" s="20"/>
      <c r="HK1473" s="20"/>
      <c r="HL1473" s="66"/>
      <c r="HM1473" s="69"/>
      <c r="HN1473" s="159"/>
      <c r="HO1473" s="152"/>
      <c r="HP1473" s="28"/>
      <c r="HQ1473" s="19"/>
      <c r="HR1473" s="20"/>
      <c r="HS1473" s="20"/>
      <c r="HT1473" s="20"/>
      <c r="HU1473" s="20"/>
      <c r="HV1473" s="20"/>
      <c r="HW1473" s="20"/>
      <c r="HX1473" s="23"/>
      <c r="HY1473" s="24"/>
      <c r="HZ1473" s="25"/>
      <c r="IA1473" s="20"/>
      <c r="IB1473" s="20"/>
      <c r="IC1473" s="66"/>
      <c r="ID1473" s="69"/>
      <c r="IE1473" s="159"/>
      <c r="IF1473" s="152"/>
      <c r="IG1473" s="28"/>
      <c r="IH1473" s="19"/>
      <c r="II1473" s="20"/>
      <c r="IJ1473" s="20"/>
      <c r="IK1473" s="20"/>
      <c r="IL1473" s="20"/>
      <c r="IM1473" s="20"/>
      <c r="IN1473" s="20"/>
      <c r="IO1473" s="23"/>
      <c r="IP1473" s="24"/>
      <c r="IQ1473" s="25"/>
      <c r="IR1473" s="20"/>
      <c r="IS1473" s="20"/>
      <c r="IT1473" s="66"/>
      <c r="IU1473" s="69"/>
    </row>
    <row r="1474" spans="1:255" s="29" customFormat="1" ht="18.75" customHeight="1">
      <c r="A1474" s="69">
        <v>844286</v>
      </c>
      <c r="B1474" s="159" t="s">
        <v>3403</v>
      </c>
      <c r="C1474" s="237">
        <v>3895.75</v>
      </c>
      <c r="D1474" s="19" t="s">
        <v>2080</v>
      </c>
      <c r="E1474" s="20">
        <v>24</v>
      </c>
      <c r="F1474" s="20">
        <v>24</v>
      </c>
      <c r="G1474" s="20">
        <v>1</v>
      </c>
      <c r="H1474" s="20">
        <v>24.7</v>
      </c>
      <c r="I1474" s="20">
        <v>23.8</v>
      </c>
      <c r="J1474" s="20">
        <v>0.03</v>
      </c>
      <c r="K1474" s="23">
        <v>6901800713074</v>
      </c>
      <c r="L1474" s="24"/>
      <c r="M1474" s="25">
        <f>C1474*L1474</f>
        <v>0</v>
      </c>
      <c r="N1474" s="20" t="s">
        <v>1977</v>
      </c>
      <c r="O1474" s="20" t="s">
        <v>1977</v>
      </c>
      <c r="P1474" s="66" t="s">
        <v>1977</v>
      </c>
      <c r="Q1474" s="69"/>
      <c r="R1474" s="159"/>
      <c r="S1474" s="152"/>
      <c r="T1474" s="28"/>
      <c r="U1474" s="19"/>
      <c r="V1474" s="20"/>
      <c r="W1474" s="20"/>
      <c r="X1474" s="20"/>
      <c r="Y1474" s="20"/>
      <c r="Z1474" s="20"/>
      <c r="AA1474" s="20"/>
      <c r="AB1474" s="23"/>
      <c r="AC1474" s="24"/>
      <c r="AD1474" s="25"/>
      <c r="AE1474" s="20"/>
      <c r="AF1474" s="20"/>
      <c r="AG1474" s="66"/>
      <c r="AH1474" s="69"/>
      <c r="AI1474" s="159"/>
      <c r="AJ1474" s="152"/>
      <c r="AK1474" s="28"/>
      <c r="AL1474" s="19"/>
      <c r="AM1474" s="20"/>
      <c r="AN1474" s="20"/>
      <c r="AO1474" s="20"/>
      <c r="AP1474" s="20"/>
      <c r="AQ1474" s="20"/>
      <c r="AR1474" s="20"/>
      <c r="AS1474" s="23"/>
      <c r="AT1474" s="24"/>
      <c r="AU1474" s="25"/>
      <c r="AV1474" s="20"/>
      <c r="AW1474" s="20"/>
      <c r="AX1474" s="66"/>
      <c r="AY1474" s="69"/>
      <c r="AZ1474" s="159"/>
      <c r="BA1474" s="152"/>
      <c r="BB1474" s="28"/>
      <c r="BC1474" s="19"/>
      <c r="BD1474" s="20"/>
      <c r="BE1474" s="20"/>
      <c r="BF1474" s="20"/>
      <c r="BG1474" s="20"/>
      <c r="BH1474" s="20"/>
      <c r="BI1474" s="20"/>
      <c r="BJ1474" s="23"/>
      <c r="BK1474" s="24"/>
      <c r="BL1474" s="25"/>
      <c r="BM1474" s="20"/>
      <c r="BN1474" s="20"/>
      <c r="BO1474" s="66"/>
      <c r="BP1474" s="69"/>
      <c r="BQ1474" s="159"/>
      <c r="BR1474" s="152"/>
      <c r="BS1474" s="28"/>
      <c r="BT1474" s="19"/>
      <c r="BU1474" s="20"/>
      <c r="BV1474" s="20"/>
      <c r="BW1474" s="20"/>
      <c r="BX1474" s="20"/>
      <c r="BY1474" s="20"/>
      <c r="BZ1474" s="20"/>
      <c r="CA1474" s="23"/>
      <c r="CB1474" s="24"/>
      <c r="CC1474" s="25"/>
      <c r="CD1474" s="20"/>
      <c r="CE1474" s="20"/>
      <c r="CF1474" s="66"/>
      <c r="CG1474" s="69"/>
      <c r="CH1474" s="159"/>
      <c r="CI1474" s="152"/>
      <c r="CJ1474" s="28"/>
      <c r="CK1474" s="19"/>
      <c r="CL1474" s="20"/>
      <c r="CM1474" s="20"/>
      <c r="CN1474" s="20"/>
      <c r="CO1474" s="20"/>
      <c r="CP1474" s="20"/>
      <c r="CQ1474" s="20"/>
      <c r="CR1474" s="23"/>
      <c r="CS1474" s="24"/>
      <c r="CT1474" s="25"/>
      <c r="CU1474" s="20"/>
      <c r="CV1474" s="20"/>
      <c r="CW1474" s="66"/>
      <c r="CX1474" s="69"/>
      <c r="CY1474" s="159"/>
      <c r="CZ1474" s="152"/>
      <c r="DA1474" s="28"/>
      <c r="DB1474" s="19"/>
      <c r="DC1474" s="20"/>
      <c r="DD1474" s="20"/>
      <c r="DE1474" s="20"/>
      <c r="DF1474" s="20"/>
      <c r="DG1474" s="20"/>
      <c r="DH1474" s="20"/>
      <c r="DI1474" s="23"/>
      <c r="DJ1474" s="24"/>
      <c r="DK1474" s="25"/>
      <c r="DL1474" s="20"/>
      <c r="DM1474" s="20"/>
      <c r="DN1474" s="66"/>
      <c r="DO1474" s="69"/>
      <c r="DP1474" s="159"/>
      <c r="DQ1474" s="152"/>
      <c r="DR1474" s="28"/>
      <c r="DS1474" s="19"/>
      <c r="DT1474" s="20"/>
      <c r="DU1474" s="20"/>
      <c r="DV1474" s="20"/>
      <c r="DW1474" s="20"/>
      <c r="DX1474" s="20"/>
      <c r="DY1474" s="20"/>
      <c r="DZ1474" s="23"/>
      <c r="EA1474" s="24"/>
      <c r="EB1474" s="25"/>
      <c r="EC1474" s="20"/>
      <c r="ED1474" s="20"/>
      <c r="EE1474" s="66"/>
      <c r="EF1474" s="69"/>
      <c r="EG1474" s="159"/>
      <c r="EH1474" s="152"/>
      <c r="EI1474" s="28"/>
      <c r="EJ1474" s="19"/>
      <c r="EK1474" s="20"/>
      <c r="EL1474" s="20"/>
      <c r="EM1474" s="20"/>
      <c r="EN1474" s="20"/>
      <c r="EO1474" s="20"/>
      <c r="EP1474" s="20"/>
      <c r="EQ1474" s="23"/>
      <c r="ER1474" s="24"/>
      <c r="ES1474" s="25"/>
      <c r="ET1474" s="20"/>
      <c r="EU1474" s="20"/>
      <c r="EV1474" s="66"/>
      <c r="EW1474" s="69"/>
      <c r="EX1474" s="159"/>
      <c r="EY1474" s="152"/>
      <c r="EZ1474" s="28"/>
      <c r="FA1474" s="19"/>
      <c r="FB1474" s="20"/>
      <c r="FC1474" s="20"/>
      <c r="FD1474" s="20"/>
      <c r="FE1474" s="20"/>
      <c r="FF1474" s="20"/>
      <c r="FG1474" s="20"/>
      <c r="FH1474" s="23"/>
      <c r="FI1474" s="24"/>
      <c r="FJ1474" s="25"/>
      <c r="FK1474" s="20"/>
      <c r="FL1474" s="20"/>
      <c r="FM1474" s="66"/>
      <c r="FN1474" s="69"/>
      <c r="FO1474" s="159"/>
      <c r="FP1474" s="152"/>
      <c r="FQ1474" s="28"/>
      <c r="FR1474" s="19"/>
      <c r="FS1474" s="20"/>
      <c r="FT1474" s="20"/>
      <c r="FU1474" s="20"/>
      <c r="FV1474" s="20"/>
      <c r="FW1474" s="20"/>
      <c r="FX1474" s="20"/>
      <c r="FY1474" s="23"/>
      <c r="FZ1474" s="24"/>
      <c r="GA1474" s="25"/>
      <c r="GB1474" s="20"/>
      <c r="GC1474" s="20"/>
      <c r="GD1474" s="66"/>
      <c r="GE1474" s="69"/>
      <c r="GF1474" s="159"/>
      <c r="GG1474" s="152"/>
      <c r="GH1474" s="28"/>
      <c r="GI1474" s="19"/>
      <c r="GJ1474" s="20"/>
      <c r="GK1474" s="20"/>
      <c r="GL1474" s="20"/>
      <c r="GM1474" s="20"/>
      <c r="GN1474" s="20"/>
      <c r="GO1474" s="20"/>
      <c r="GP1474" s="23"/>
      <c r="GQ1474" s="24"/>
      <c r="GR1474" s="25"/>
      <c r="GS1474" s="20"/>
      <c r="GT1474" s="20"/>
      <c r="GU1474" s="66"/>
      <c r="GV1474" s="69"/>
      <c r="GW1474" s="159"/>
      <c r="GX1474" s="152"/>
      <c r="GY1474" s="28"/>
      <c r="GZ1474" s="19"/>
      <c r="HA1474" s="20"/>
      <c r="HB1474" s="20"/>
      <c r="HC1474" s="20"/>
      <c r="HD1474" s="20"/>
      <c r="HE1474" s="20"/>
      <c r="HF1474" s="20"/>
      <c r="HG1474" s="23"/>
      <c r="HH1474" s="24"/>
      <c r="HI1474" s="25"/>
      <c r="HJ1474" s="20"/>
      <c r="HK1474" s="20"/>
      <c r="HL1474" s="66"/>
      <c r="HM1474" s="69"/>
      <c r="HN1474" s="159"/>
      <c r="HO1474" s="152"/>
      <c r="HP1474" s="28"/>
      <c r="HQ1474" s="19"/>
      <c r="HR1474" s="20"/>
      <c r="HS1474" s="20"/>
      <c r="HT1474" s="20"/>
      <c r="HU1474" s="20"/>
      <c r="HV1474" s="20"/>
      <c r="HW1474" s="20"/>
      <c r="HX1474" s="23"/>
      <c r="HY1474" s="24"/>
      <c r="HZ1474" s="25"/>
      <c r="IA1474" s="20"/>
      <c r="IB1474" s="20"/>
      <c r="IC1474" s="66"/>
      <c r="ID1474" s="69"/>
      <c r="IE1474" s="159"/>
      <c r="IF1474" s="152"/>
      <c r="IG1474" s="28"/>
      <c r="IH1474" s="19"/>
      <c r="II1474" s="20"/>
      <c r="IJ1474" s="20"/>
      <c r="IK1474" s="20"/>
      <c r="IL1474" s="20"/>
      <c r="IM1474" s="20"/>
      <c r="IN1474" s="20"/>
      <c r="IO1474" s="23"/>
      <c r="IP1474" s="24"/>
      <c r="IQ1474" s="25"/>
      <c r="IR1474" s="20"/>
      <c r="IS1474" s="20"/>
      <c r="IT1474" s="66"/>
      <c r="IU1474" s="69"/>
    </row>
    <row r="1475" spans="1:255" s="29" customFormat="1" ht="18.75" customHeight="1">
      <c r="A1475" s="69">
        <v>844287</v>
      </c>
      <c r="B1475" s="159" t="s">
        <v>3404</v>
      </c>
      <c r="C1475" s="237">
        <v>3895.75</v>
      </c>
      <c r="D1475" s="19" t="s">
        <v>2080</v>
      </c>
      <c r="E1475" s="20">
        <v>24</v>
      </c>
      <c r="F1475" s="20">
        <v>24</v>
      </c>
      <c r="G1475" s="20">
        <v>1</v>
      </c>
      <c r="H1475" s="20">
        <v>24.7</v>
      </c>
      <c r="I1475" s="20">
        <v>23.8</v>
      </c>
      <c r="J1475" s="20">
        <v>0.03</v>
      </c>
      <c r="K1475" s="23">
        <v>6901800713081</v>
      </c>
      <c r="L1475" s="24"/>
      <c r="M1475" s="25">
        <f>C1475*L1475</f>
        <v>0</v>
      </c>
      <c r="N1475" s="20" t="s">
        <v>1977</v>
      </c>
      <c r="O1475" s="20" t="s">
        <v>1977</v>
      </c>
      <c r="P1475" s="66" t="s">
        <v>1977</v>
      </c>
      <c r="Q1475" s="69"/>
      <c r="R1475" s="159"/>
      <c r="S1475" s="152"/>
      <c r="T1475" s="28"/>
      <c r="U1475" s="19"/>
      <c r="V1475" s="20"/>
      <c r="W1475" s="20"/>
      <c r="X1475" s="20"/>
      <c r="Y1475" s="20"/>
      <c r="Z1475" s="20"/>
      <c r="AA1475" s="20"/>
      <c r="AB1475" s="23"/>
      <c r="AC1475" s="24"/>
      <c r="AD1475" s="25"/>
      <c r="AE1475" s="20"/>
      <c r="AF1475" s="20"/>
      <c r="AG1475" s="66"/>
      <c r="AH1475" s="69"/>
      <c r="AI1475" s="159"/>
      <c r="AJ1475" s="152"/>
      <c r="AK1475" s="28"/>
      <c r="AL1475" s="19"/>
      <c r="AM1475" s="20"/>
      <c r="AN1475" s="20"/>
      <c r="AO1475" s="20"/>
      <c r="AP1475" s="20"/>
      <c r="AQ1475" s="20"/>
      <c r="AR1475" s="20"/>
      <c r="AS1475" s="23"/>
      <c r="AT1475" s="24"/>
      <c r="AU1475" s="25"/>
      <c r="AV1475" s="20"/>
      <c r="AW1475" s="20"/>
      <c r="AX1475" s="66"/>
      <c r="AY1475" s="69"/>
      <c r="AZ1475" s="159"/>
      <c r="BA1475" s="152"/>
      <c r="BB1475" s="28"/>
      <c r="BC1475" s="19"/>
      <c r="BD1475" s="20"/>
      <c r="BE1475" s="20"/>
      <c r="BF1475" s="20"/>
      <c r="BG1475" s="20"/>
      <c r="BH1475" s="20"/>
      <c r="BI1475" s="20"/>
      <c r="BJ1475" s="23"/>
      <c r="BK1475" s="24"/>
      <c r="BL1475" s="25"/>
      <c r="BM1475" s="20"/>
      <c r="BN1475" s="20"/>
      <c r="BO1475" s="66"/>
      <c r="BP1475" s="69"/>
      <c r="BQ1475" s="159"/>
      <c r="BR1475" s="152"/>
      <c r="BS1475" s="28"/>
      <c r="BT1475" s="19"/>
      <c r="BU1475" s="20"/>
      <c r="BV1475" s="20"/>
      <c r="BW1475" s="20"/>
      <c r="BX1475" s="20"/>
      <c r="BY1475" s="20"/>
      <c r="BZ1475" s="20"/>
      <c r="CA1475" s="23"/>
      <c r="CB1475" s="24"/>
      <c r="CC1475" s="25"/>
      <c r="CD1475" s="20"/>
      <c r="CE1475" s="20"/>
      <c r="CF1475" s="66"/>
      <c r="CG1475" s="69"/>
      <c r="CH1475" s="159"/>
      <c r="CI1475" s="152"/>
      <c r="CJ1475" s="28"/>
      <c r="CK1475" s="19"/>
      <c r="CL1475" s="20"/>
      <c r="CM1475" s="20"/>
      <c r="CN1475" s="20"/>
      <c r="CO1475" s="20"/>
      <c r="CP1475" s="20"/>
      <c r="CQ1475" s="20"/>
      <c r="CR1475" s="23"/>
      <c r="CS1475" s="24"/>
      <c r="CT1475" s="25"/>
      <c r="CU1475" s="20"/>
      <c r="CV1475" s="20"/>
      <c r="CW1475" s="66"/>
      <c r="CX1475" s="69"/>
      <c r="CY1475" s="159"/>
      <c r="CZ1475" s="152"/>
      <c r="DA1475" s="28"/>
      <c r="DB1475" s="19"/>
      <c r="DC1475" s="20"/>
      <c r="DD1475" s="20"/>
      <c r="DE1475" s="20"/>
      <c r="DF1475" s="20"/>
      <c r="DG1475" s="20"/>
      <c r="DH1475" s="20"/>
      <c r="DI1475" s="23"/>
      <c r="DJ1475" s="24"/>
      <c r="DK1475" s="25"/>
      <c r="DL1475" s="20"/>
      <c r="DM1475" s="20"/>
      <c r="DN1475" s="66"/>
      <c r="DO1475" s="69"/>
      <c r="DP1475" s="159"/>
      <c r="DQ1475" s="152"/>
      <c r="DR1475" s="28"/>
      <c r="DS1475" s="19"/>
      <c r="DT1475" s="20"/>
      <c r="DU1475" s="20"/>
      <c r="DV1475" s="20"/>
      <c r="DW1475" s="20"/>
      <c r="DX1475" s="20"/>
      <c r="DY1475" s="20"/>
      <c r="DZ1475" s="23"/>
      <c r="EA1475" s="24"/>
      <c r="EB1475" s="25"/>
      <c r="EC1475" s="20"/>
      <c r="ED1475" s="20"/>
      <c r="EE1475" s="66"/>
      <c r="EF1475" s="69"/>
      <c r="EG1475" s="159"/>
      <c r="EH1475" s="152"/>
      <c r="EI1475" s="28"/>
      <c r="EJ1475" s="19"/>
      <c r="EK1475" s="20"/>
      <c r="EL1475" s="20"/>
      <c r="EM1475" s="20"/>
      <c r="EN1475" s="20"/>
      <c r="EO1475" s="20"/>
      <c r="EP1475" s="20"/>
      <c r="EQ1475" s="23"/>
      <c r="ER1475" s="24"/>
      <c r="ES1475" s="25"/>
      <c r="ET1475" s="20"/>
      <c r="EU1475" s="20"/>
      <c r="EV1475" s="66"/>
      <c r="EW1475" s="69"/>
      <c r="EX1475" s="159"/>
      <c r="EY1475" s="152"/>
      <c r="EZ1475" s="28"/>
      <c r="FA1475" s="19"/>
      <c r="FB1475" s="20"/>
      <c r="FC1475" s="20"/>
      <c r="FD1475" s="20"/>
      <c r="FE1475" s="20"/>
      <c r="FF1475" s="20"/>
      <c r="FG1475" s="20"/>
      <c r="FH1475" s="23"/>
      <c r="FI1475" s="24"/>
      <c r="FJ1475" s="25"/>
      <c r="FK1475" s="20"/>
      <c r="FL1475" s="20"/>
      <c r="FM1475" s="66"/>
      <c r="FN1475" s="69"/>
      <c r="FO1475" s="159"/>
      <c r="FP1475" s="152"/>
      <c r="FQ1475" s="28"/>
      <c r="FR1475" s="19"/>
      <c r="FS1475" s="20"/>
      <c r="FT1475" s="20"/>
      <c r="FU1475" s="20"/>
      <c r="FV1475" s="20"/>
      <c r="FW1475" s="20"/>
      <c r="FX1475" s="20"/>
      <c r="FY1475" s="23"/>
      <c r="FZ1475" s="24"/>
      <c r="GA1475" s="25"/>
      <c r="GB1475" s="20"/>
      <c r="GC1475" s="20"/>
      <c r="GD1475" s="66"/>
      <c r="GE1475" s="69"/>
      <c r="GF1475" s="159"/>
      <c r="GG1475" s="152"/>
      <c r="GH1475" s="28"/>
      <c r="GI1475" s="19"/>
      <c r="GJ1475" s="20"/>
      <c r="GK1475" s="20"/>
      <c r="GL1475" s="20"/>
      <c r="GM1475" s="20"/>
      <c r="GN1475" s="20"/>
      <c r="GO1475" s="20"/>
      <c r="GP1475" s="23"/>
      <c r="GQ1475" s="24"/>
      <c r="GR1475" s="25"/>
      <c r="GS1475" s="20"/>
      <c r="GT1475" s="20"/>
      <c r="GU1475" s="66"/>
      <c r="GV1475" s="69"/>
      <c r="GW1475" s="159"/>
      <c r="GX1475" s="152"/>
      <c r="GY1475" s="28"/>
      <c r="GZ1475" s="19"/>
      <c r="HA1475" s="20"/>
      <c r="HB1475" s="20"/>
      <c r="HC1475" s="20"/>
      <c r="HD1475" s="20"/>
      <c r="HE1475" s="20"/>
      <c r="HF1475" s="20"/>
      <c r="HG1475" s="23"/>
      <c r="HH1475" s="24"/>
      <c r="HI1475" s="25"/>
      <c r="HJ1475" s="20"/>
      <c r="HK1475" s="20"/>
      <c r="HL1475" s="66"/>
      <c r="HM1475" s="69"/>
      <c r="HN1475" s="159"/>
      <c r="HO1475" s="152"/>
      <c r="HP1475" s="28"/>
      <c r="HQ1475" s="19"/>
      <c r="HR1475" s="20"/>
      <c r="HS1475" s="20"/>
      <c r="HT1475" s="20"/>
      <c r="HU1475" s="20"/>
      <c r="HV1475" s="20"/>
      <c r="HW1475" s="20"/>
      <c r="HX1475" s="23"/>
      <c r="HY1475" s="24"/>
      <c r="HZ1475" s="25"/>
      <c r="IA1475" s="20"/>
      <c r="IB1475" s="20"/>
      <c r="IC1475" s="66"/>
      <c r="ID1475" s="69"/>
      <c r="IE1475" s="159"/>
      <c r="IF1475" s="152"/>
      <c r="IG1475" s="28"/>
      <c r="IH1475" s="19"/>
      <c r="II1475" s="20"/>
      <c r="IJ1475" s="20"/>
      <c r="IK1475" s="20"/>
      <c r="IL1475" s="20"/>
      <c r="IM1475" s="20"/>
      <c r="IN1475" s="20"/>
      <c r="IO1475" s="23"/>
      <c r="IP1475" s="24"/>
      <c r="IQ1475" s="25"/>
      <c r="IR1475" s="20"/>
      <c r="IS1475" s="20"/>
      <c r="IT1475" s="66"/>
      <c r="IU1475" s="69"/>
    </row>
    <row r="1476" spans="1:255" s="29" customFormat="1" ht="18.75" customHeight="1">
      <c r="A1476" s="69">
        <v>844288</v>
      </c>
      <c r="B1476" s="159" t="s">
        <v>3405</v>
      </c>
      <c r="C1476" s="237">
        <v>3895.75</v>
      </c>
      <c r="D1476" s="19" t="s">
        <v>2080</v>
      </c>
      <c r="E1476" s="20">
        <v>24</v>
      </c>
      <c r="F1476" s="20">
        <v>24</v>
      </c>
      <c r="G1476" s="20">
        <v>1</v>
      </c>
      <c r="H1476" s="20">
        <v>24.7</v>
      </c>
      <c r="I1476" s="20">
        <v>23.8</v>
      </c>
      <c r="J1476" s="20">
        <v>0.03</v>
      </c>
      <c r="K1476" s="23">
        <v>6901800713098</v>
      </c>
      <c r="L1476" s="24"/>
      <c r="M1476" s="25">
        <f>C1476*L1476</f>
        <v>0</v>
      </c>
      <c r="N1476" s="20" t="s">
        <v>1977</v>
      </c>
      <c r="O1476" s="20" t="s">
        <v>1977</v>
      </c>
      <c r="P1476" s="66" t="s">
        <v>1977</v>
      </c>
      <c r="Q1476" s="69"/>
      <c r="R1476" s="159"/>
      <c r="S1476" s="152"/>
      <c r="T1476" s="28"/>
      <c r="U1476" s="19"/>
      <c r="V1476" s="20"/>
      <c r="W1476" s="20"/>
      <c r="X1476" s="20"/>
      <c r="Y1476" s="20"/>
      <c r="Z1476" s="20"/>
      <c r="AA1476" s="20"/>
      <c r="AB1476" s="23"/>
      <c r="AC1476" s="24"/>
      <c r="AD1476" s="25"/>
      <c r="AE1476" s="20"/>
      <c r="AF1476" s="20"/>
      <c r="AG1476" s="66"/>
      <c r="AH1476" s="69"/>
      <c r="AI1476" s="159"/>
      <c r="AJ1476" s="152"/>
      <c r="AK1476" s="28"/>
      <c r="AL1476" s="19"/>
      <c r="AM1476" s="20"/>
      <c r="AN1476" s="20"/>
      <c r="AO1476" s="20"/>
      <c r="AP1476" s="20"/>
      <c r="AQ1476" s="20"/>
      <c r="AR1476" s="20"/>
      <c r="AS1476" s="23"/>
      <c r="AT1476" s="24"/>
      <c r="AU1476" s="25"/>
      <c r="AV1476" s="20"/>
      <c r="AW1476" s="20"/>
      <c r="AX1476" s="66"/>
      <c r="AY1476" s="69"/>
      <c r="AZ1476" s="159"/>
      <c r="BA1476" s="152"/>
      <c r="BB1476" s="28"/>
      <c r="BC1476" s="19"/>
      <c r="BD1476" s="20"/>
      <c r="BE1476" s="20"/>
      <c r="BF1476" s="20"/>
      <c r="BG1476" s="20"/>
      <c r="BH1476" s="20"/>
      <c r="BI1476" s="20"/>
      <c r="BJ1476" s="23"/>
      <c r="BK1476" s="24"/>
      <c r="BL1476" s="25"/>
      <c r="BM1476" s="20"/>
      <c r="BN1476" s="20"/>
      <c r="BO1476" s="66"/>
      <c r="BP1476" s="69"/>
      <c r="BQ1476" s="159"/>
      <c r="BR1476" s="152"/>
      <c r="BS1476" s="28"/>
      <c r="BT1476" s="19"/>
      <c r="BU1476" s="20"/>
      <c r="BV1476" s="20"/>
      <c r="BW1476" s="20"/>
      <c r="BX1476" s="20"/>
      <c r="BY1476" s="20"/>
      <c r="BZ1476" s="20"/>
      <c r="CA1476" s="23"/>
      <c r="CB1476" s="24"/>
      <c r="CC1476" s="25"/>
      <c r="CD1476" s="20"/>
      <c r="CE1476" s="20"/>
      <c r="CF1476" s="66"/>
      <c r="CG1476" s="69"/>
      <c r="CH1476" s="159"/>
      <c r="CI1476" s="152"/>
      <c r="CJ1476" s="28"/>
      <c r="CK1476" s="19"/>
      <c r="CL1476" s="20"/>
      <c r="CM1476" s="20"/>
      <c r="CN1476" s="20"/>
      <c r="CO1476" s="20"/>
      <c r="CP1476" s="20"/>
      <c r="CQ1476" s="20"/>
      <c r="CR1476" s="23"/>
      <c r="CS1476" s="24"/>
      <c r="CT1476" s="25"/>
      <c r="CU1476" s="20"/>
      <c r="CV1476" s="20"/>
      <c r="CW1476" s="66"/>
      <c r="CX1476" s="69"/>
      <c r="CY1476" s="159"/>
      <c r="CZ1476" s="152"/>
      <c r="DA1476" s="28"/>
      <c r="DB1476" s="19"/>
      <c r="DC1476" s="20"/>
      <c r="DD1476" s="20"/>
      <c r="DE1476" s="20"/>
      <c r="DF1476" s="20"/>
      <c r="DG1476" s="20"/>
      <c r="DH1476" s="20"/>
      <c r="DI1476" s="23"/>
      <c r="DJ1476" s="24"/>
      <c r="DK1476" s="25"/>
      <c r="DL1476" s="20"/>
      <c r="DM1476" s="20"/>
      <c r="DN1476" s="66"/>
      <c r="DO1476" s="69"/>
      <c r="DP1476" s="159"/>
      <c r="DQ1476" s="152"/>
      <c r="DR1476" s="28"/>
      <c r="DS1476" s="19"/>
      <c r="DT1476" s="20"/>
      <c r="DU1476" s="20"/>
      <c r="DV1476" s="20"/>
      <c r="DW1476" s="20"/>
      <c r="DX1476" s="20"/>
      <c r="DY1476" s="20"/>
      <c r="DZ1476" s="23"/>
      <c r="EA1476" s="24"/>
      <c r="EB1476" s="25"/>
      <c r="EC1476" s="20"/>
      <c r="ED1476" s="20"/>
      <c r="EE1476" s="66"/>
      <c r="EF1476" s="69"/>
      <c r="EG1476" s="159"/>
      <c r="EH1476" s="152"/>
      <c r="EI1476" s="28"/>
      <c r="EJ1476" s="19"/>
      <c r="EK1476" s="20"/>
      <c r="EL1476" s="20"/>
      <c r="EM1476" s="20"/>
      <c r="EN1476" s="20"/>
      <c r="EO1476" s="20"/>
      <c r="EP1476" s="20"/>
      <c r="EQ1476" s="23"/>
      <c r="ER1476" s="24"/>
      <c r="ES1476" s="25"/>
      <c r="ET1476" s="20"/>
      <c r="EU1476" s="20"/>
      <c r="EV1476" s="66"/>
      <c r="EW1476" s="69"/>
      <c r="EX1476" s="159"/>
      <c r="EY1476" s="152"/>
      <c r="EZ1476" s="28"/>
      <c r="FA1476" s="19"/>
      <c r="FB1476" s="20"/>
      <c r="FC1476" s="20"/>
      <c r="FD1476" s="20"/>
      <c r="FE1476" s="20"/>
      <c r="FF1476" s="20"/>
      <c r="FG1476" s="20"/>
      <c r="FH1476" s="23"/>
      <c r="FI1476" s="24"/>
      <c r="FJ1476" s="25"/>
      <c r="FK1476" s="20"/>
      <c r="FL1476" s="20"/>
      <c r="FM1476" s="66"/>
      <c r="FN1476" s="69"/>
      <c r="FO1476" s="159"/>
      <c r="FP1476" s="152"/>
      <c r="FQ1476" s="28"/>
      <c r="FR1476" s="19"/>
      <c r="FS1476" s="20"/>
      <c r="FT1476" s="20"/>
      <c r="FU1476" s="20"/>
      <c r="FV1476" s="20"/>
      <c r="FW1476" s="20"/>
      <c r="FX1476" s="20"/>
      <c r="FY1476" s="23"/>
      <c r="FZ1476" s="24"/>
      <c r="GA1476" s="25"/>
      <c r="GB1476" s="20"/>
      <c r="GC1476" s="20"/>
      <c r="GD1476" s="66"/>
      <c r="GE1476" s="69"/>
      <c r="GF1476" s="159"/>
      <c r="GG1476" s="152"/>
      <c r="GH1476" s="28"/>
      <c r="GI1476" s="19"/>
      <c r="GJ1476" s="20"/>
      <c r="GK1476" s="20"/>
      <c r="GL1476" s="20"/>
      <c r="GM1476" s="20"/>
      <c r="GN1476" s="20"/>
      <c r="GO1476" s="20"/>
      <c r="GP1476" s="23"/>
      <c r="GQ1476" s="24"/>
      <c r="GR1476" s="25"/>
      <c r="GS1476" s="20"/>
      <c r="GT1476" s="20"/>
      <c r="GU1476" s="66"/>
      <c r="GV1476" s="69"/>
      <c r="GW1476" s="159"/>
      <c r="GX1476" s="152"/>
      <c r="GY1476" s="28"/>
      <c r="GZ1476" s="19"/>
      <c r="HA1476" s="20"/>
      <c r="HB1476" s="20"/>
      <c r="HC1476" s="20"/>
      <c r="HD1476" s="20"/>
      <c r="HE1476" s="20"/>
      <c r="HF1476" s="20"/>
      <c r="HG1476" s="23"/>
      <c r="HH1476" s="24"/>
      <c r="HI1476" s="25"/>
      <c r="HJ1476" s="20"/>
      <c r="HK1476" s="20"/>
      <c r="HL1476" s="66"/>
      <c r="HM1476" s="69"/>
      <c r="HN1476" s="159"/>
      <c r="HO1476" s="152"/>
      <c r="HP1476" s="28"/>
      <c r="HQ1476" s="19"/>
      <c r="HR1476" s="20"/>
      <c r="HS1476" s="20"/>
      <c r="HT1476" s="20"/>
      <c r="HU1476" s="20"/>
      <c r="HV1476" s="20"/>
      <c r="HW1476" s="20"/>
      <c r="HX1476" s="23"/>
      <c r="HY1476" s="24"/>
      <c r="HZ1476" s="25"/>
      <c r="IA1476" s="20"/>
      <c r="IB1476" s="20"/>
      <c r="IC1476" s="66"/>
      <c r="ID1476" s="69"/>
      <c r="IE1476" s="159"/>
      <c r="IF1476" s="152"/>
      <c r="IG1476" s="28"/>
      <c r="IH1476" s="19"/>
      <c r="II1476" s="20"/>
      <c r="IJ1476" s="20"/>
      <c r="IK1476" s="20"/>
      <c r="IL1476" s="20"/>
      <c r="IM1476" s="20"/>
      <c r="IN1476" s="20"/>
      <c r="IO1476" s="23"/>
      <c r="IP1476" s="24"/>
      <c r="IQ1476" s="25"/>
      <c r="IR1476" s="20"/>
      <c r="IS1476" s="20"/>
      <c r="IT1476" s="66"/>
      <c r="IU1476" s="69"/>
    </row>
    <row r="1477" spans="1:255" s="29" customFormat="1" ht="18.75" customHeight="1">
      <c r="A1477" s="69">
        <v>844289</v>
      </c>
      <c r="B1477" s="159" t="s">
        <v>3406</v>
      </c>
      <c r="C1477" s="237">
        <v>3895.75</v>
      </c>
      <c r="D1477" s="19" t="s">
        <v>2080</v>
      </c>
      <c r="E1477" s="20">
        <v>24</v>
      </c>
      <c r="F1477" s="20">
        <v>24</v>
      </c>
      <c r="G1477" s="20">
        <v>1</v>
      </c>
      <c r="H1477" s="20">
        <v>24.7</v>
      </c>
      <c r="I1477" s="20">
        <v>23.8</v>
      </c>
      <c r="J1477" s="20">
        <v>0.03</v>
      </c>
      <c r="K1477" s="23">
        <v>6901800713104</v>
      </c>
      <c r="L1477" s="24"/>
      <c r="M1477" s="25">
        <f>C1477*L1477</f>
        <v>0</v>
      </c>
      <c r="N1477" s="20" t="s">
        <v>1977</v>
      </c>
      <c r="O1477" s="20" t="s">
        <v>1977</v>
      </c>
      <c r="P1477" s="66" t="s">
        <v>1977</v>
      </c>
      <c r="Q1477" s="69"/>
      <c r="R1477" s="159"/>
      <c r="S1477" s="152"/>
      <c r="T1477" s="28"/>
      <c r="U1477" s="19"/>
      <c r="V1477" s="20"/>
      <c r="W1477" s="20"/>
      <c r="X1477" s="20"/>
      <c r="Y1477" s="20"/>
      <c r="Z1477" s="20"/>
      <c r="AA1477" s="20"/>
      <c r="AB1477" s="23"/>
      <c r="AC1477" s="24"/>
      <c r="AD1477" s="25"/>
      <c r="AE1477" s="20"/>
      <c r="AF1477" s="20"/>
      <c r="AG1477" s="66"/>
      <c r="AH1477" s="69"/>
      <c r="AI1477" s="159"/>
      <c r="AJ1477" s="152"/>
      <c r="AK1477" s="28"/>
      <c r="AL1477" s="19"/>
      <c r="AM1477" s="20"/>
      <c r="AN1477" s="20"/>
      <c r="AO1477" s="20"/>
      <c r="AP1477" s="20"/>
      <c r="AQ1477" s="20"/>
      <c r="AR1477" s="20"/>
      <c r="AS1477" s="23"/>
      <c r="AT1477" s="24"/>
      <c r="AU1477" s="25"/>
      <c r="AV1477" s="20"/>
      <c r="AW1477" s="20"/>
      <c r="AX1477" s="66"/>
      <c r="AY1477" s="69"/>
      <c r="AZ1477" s="159"/>
      <c r="BA1477" s="152"/>
      <c r="BB1477" s="28"/>
      <c r="BC1477" s="19"/>
      <c r="BD1477" s="20"/>
      <c r="BE1477" s="20"/>
      <c r="BF1477" s="20"/>
      <c r="BG1477" s="20"/>
      <c r="BH1477" s="20"/>
      <c r="BI1477" s="20"/>
      <c r="BJ1477" s="23"/>
      <c r="BK1477" s="24"/>
      <c r="BL1477" s="25"/>
      <c r="BM1477" s="20"/>
      <c r="BN1477" s="20"/>
      <c r="BO1477" s="66"/>
      <c r="BP1477" s="69"/>
      <c r="BQ1477" s="159"/>
      <c r="BR1477" s="152"/>
      <c r="BS1477" s="28"/>
      <c r="BT1477" s="19"/>
      <c r="BU1477" s="20"/>
      <c r="BV1477" s="20"/>
      <c r="BW1477" s="20"/>
      <c r="BX1477" s="20"/>
      <c r="BY1477" s="20"/>
      <c r="BZ1477" s="20"/>
      <c r="CA1477" s="23"/>
      <c r="CB1477" s="24"/>
      <c r="CC1477" s="25"/>
      <c r="CD1477" s="20"/>
      <c r="CE1477" s="20"/>
      <c r="CF1477" s="66"/>
      <c r="CG1477" s="69"/>
      <c r="CH1477" s="159"/>
      <c r="CI1477" s="152"/>
      <c r="CJ1477" s="28"/>
      <c r="CK1477" s="19"/>
      <c r="CL1477" s="20"/>
      <c r="CM1477" s="20"/>
      <c r="CN1477" s="20"/>
      <c r="CO1477" s="20"/>
      <c r="CP1477" s="20"/>
      <c r="CQ1477" s="20"/>
      <c r="CR1477" s="23"/>
      <c r="CS1477" s="24"/>
      <c r="CT1477" s="25"/>
      <c r="CU1477" s="20"/>
      <c r="CV1477" s="20"/>
      <c r="CW1477" s="66"/>
      <c r="CX1477" s="69"/>
      <c r="CY1477" s="159"/>
      <c r="CZ1477" s="152"/>
      <c r="DA1477" s="28"/>
      <c r="DB1477" s="19"/>
      <c r="DC1477" s="20"/>
      <c r="DD1477" s="20"/>
      <c r="DE1477" s="20"/>
      <c r="DF1477" s="20"/>
      <c r="DG1477" s="20"/>
      <c r="DH1477" s="20"/>
      <c r="DI1477" s="23"/>
      <c r="DJ1477" s="24"/>
      <c r="DK1477" s="25"/>
      <c r="DL1477" s="20"/>
      <c r="DM1477" s="20"/>
      <c r="DN1477" s="66"/>
      <c r="DO1477" s="69"/>
      <c r="DP1477" s="159"/>
      <c r="DQ1477" s="152"/>
      <c r="DR1477" s="28"/>
      <c r="DS1477" s="19"/>
      <c r="DT1477" s="20"/>
      <c r="DU1477" s="20"/>
      <c r="DV1477" s="20"/>
      <c r="DW1477" s="20"/>
      <c r="DX1477" s="20"/>
      <c r="DY1477" s="20"/>
      <c r="DZ1477" s="23"/>
      <c r="EA1477" s="24"/>
      <c r="EB1477" s="25"/>
      <c r="EC1477" s="20"/>
      <c r="ED1477" s="20"/>
      <c r="EE1477" s="66"/>
      <c r="EF1477" s="69"/>
      <c r="EG1477" s="159"/>
      <c r="EH1477" s="152"/>
      <c r="EI1477" s="28"/>
      <c r="EJ1477" s="19"/>
      <c r="EK1477" s="20"/>
      <c r="EL1477" s="20"/>
      <c r="EM1477" s="20"/>
      <c r="EN1477" s="20"/>
      <c r="EO1477" s="20"/>
      <c r="EP1477" s="20"/>
      <c r="EQ1477" s="23"/>
      <c r="ER1477" s="24"/>
      <c r="ES1477" s="25"/>
      <c r="ET1477" s="20"/>
      <c r="EU1477" s="20"/>
      <c r="EV1477" s="66"/>
      <c r="EW1477" s="69"/>
      <c r="EX1477" s="159"/>
      <c r="EY1477" s="152"/>
      <c r="EZ1477" s="28"/>
      <c r="FA1477" s="19"/>
      <c r="FB1477" s="20"/>
      <c r="FC1477" s="20"/>
      <c r="FD1477" s="20"/>
      <c r="FE1477" s="20"/>
      <c r="FF1477" s="20"/>
      <c r="FG1477" s="20"/>
      <c r="FH1477" s="23"/>
      <c r="FI1477" s="24"/>
      <c r="FJ1477" s="25"/>
      <c r="FK1477" s="20"/>
      <c r="FL1477" s="20"/>
      <c r="FM1477" s="66"/>
      <c r="FN1477" s="69"/>
      <c r="FO1477" s="159"/>
      <c r="FP1477" s="152"/>
      <c r="FQ1477" s="28"/>
      <c r="FR1477" s="19"/>
      <c r="FS1477" s="20"/>
      <c r="FT1477" s="20"/>
      <c r="FU1477" s="20"/>
      <c r="FV1477" s="20"/>
      <c r="FW1477" s="20"/>
      <c r="FX1477" s="20"/>
      <c r="FY1477" s="23"/>
      <c r="FZ1477" s="24"/>
      <c r="GA1477" s="25"/>
      <c r="GB1477" s="20"/>
      <c r="GC1477" s="20"/>
      <c r="GD1477" s="66"/>
      <c r="GE1477" s="69"/>
      <c r="GF1477" s="159"/>
      <c r="GG1477" s="152"/>
      <c r="GH1477" s="28"/>
      <c r="GI1477" s="19"/>
      <c r="GJ1477" s="20"/>
      <c r="GK1477" s="20"/>
      <c r="GL1477" s="20"/>
      <c r="GM1477" s="20"/>
      <c r="GN1477" s="20"/>
      <c r="GO1477" s="20"/>
      <c r="GP1477" s="23"/>
      <c r="GQ1477" s="24"/>
      <c r="GR1477" s="25"/>
      <c r="GS1477" s="20"/>
      <c r="GT1477" s="20"/>
      <c r="GU1477" s="66"/>
      <c r="GV1477" s="69"/>
      <c r="GW1477" s="159"/>
      <c r="GX1477" s="152"/>
      <c r="GY1477" s="28"/>
      <c r="GZ1477" s="19"/>
      <c r="HA1477" s="20"/>
      <c r="HB1477" s="20"/>
      <c r="HC1477" s="20"/>
      <c r="HD1477" s="20"/>
      <c r="HE1477" s="20"/>
      <c r="HF1477" s="20"/>
      <c r="HG1477" s="23"/>
      <c r="HH1477" s="24"/>
      <c r="HI1477" s="25"/>
      <c r="HJ1477" s="20"/>
      <c r="HK1477" s="20"/>
      <c r="HL1477" s="66"/>
      <c r="HM1477" s="69"/>
      <c r="HN1477" s="159"/>
      <c r="HO1477" s="152"/>
      <c r="HP1477" s="28"/>
      <c r="HQ1477" s="19"/>
      <c r="HR1477" s="20"/>
      <c r="HS1477" s="20"/>
      <c r="HT1477" s="20"/>
      <c r="HU1477" s="20"/>
      <c r="HV1477" s="20"/>
      <c r="HW1477" s="20"/>
      <c r="HX1477" s="23"/>
      <c r="HY1477" s="24"/>
      <c r="HZ1477" s="25"/>
      <c r="IA1477" s="20"/>
      <c r="IB1477" s="20"/>
      <c r="IC1477" s="66"/>
      <c r="ID1477" s="69"/>
      <c r="IE1477" s="159"/>
      <c r="IF1477" s="152"/>
      <c r="IG1477" s="28"/>
      <c r="IH1477" s="19"/>
      <c r="II1477" s="20"/>
      <c r="IJ1477" s="20"/>
      <c r="IK1477" s="20"/>
      <c r="IL1477" s="20"/>
      <c r="IM1477" s="20"/>
      <c r="IN1477" s="20"/>
      <c r="IO1477" s="23"/>
      <c r="IP1477" s="24"/>
      <c r="IQ1477" s="25"/>
      <c r="IR1477" s="20"/>
      <c r="IS1477" s="20"/>
      <c r="IT1477" s="66"/>
      <c r="IU1477" s="69"/>
    </row>
    <row r="1478" spans="1:255" s="29" customFormat="1" ht="18.75" customHeight="1">
      <c r="A1478" s="69">
        <v>844290</v>
      </c>
      <c r="B1478" s="159" t="s">
        <v>3407</v>
      </c>
      <c r="C1478" s="237">
        <v>3895.75</v>
      </c>
      <c r="D1478" s="19" t="s">
        <v>2080</v>
      </c>
      <c r="E1478" s="20">
        <v>24</v>
      </c>
      <c r="F1478" s="20">
        <v>24</v>
      </c>
      <c r="G1478" s="20">
        <v>1</v>
      </c>
      <c r="H1478" s="20">
        <v>24.7</v>
      </c>
      <c r="I1478" s="20">
        <v>23.8</v>
      </c>
      <c r="J1478" s="20">
        <v>0.03</v>
      </c>
      <c r="K1478" s="23">
        <v>6901800713111</v>
      </c>
      <c r="L1478" s="24"/>
      <c r="M1478" s="25">
        <f>C1478*L1478</f>
        <v>0</v>
      </c>
      <c r="N1478" s="20" t="s">
        <v>1977</v>
      </c>
      <c r="O1478" s="20" t="s">
        <v>1977</v>
      </c>
      <c r="P1478" s="66" t="s">
        <v>1977</v>
      </c>
      <c r="Q1478" s="69"/>
      <c r="R1478" s="159"/>
      <c r="S1478" s="152"/>
      <c r="T1478" s="28"/>
      <c r="U1478" s="19"/>
      <c r="V1478" s="20"/>
      <c r="W1478" s="20"/>
      <c r="X1478" s="20"/>
      <c r="Y1478" s="20"/>
      <c r="Z1478" s="20"/>
      <c r="AA1478" s="20"/>
      <c r="AB1478" s="23"/>
      <c r="AC1478" s="24"/>
      <c r="AD1478" s="25"/>
      <c r="AE1478" s="20"/>
      <c r="AF1478" s="20"/>
      <c r="AG1478" s="66"/>
      <c r="AH1478" s="69"/>
      <c r="AI1478" s="159"/>
      <c r="AJ1478" s="152"/>
      <c r="AK1478" s="28"/>
      <c r="AL1478" s="19"/>
      <c r="AM1478" s="20"/>
      <c r="AN1478" s="20"/>
      <c r="AO1478" s="20"/>
      <c r="AP1478" s="20"/>
      <c r="AQ1478" s="20"/>
      <c r="AR1478" s="20"/>
      <c r="AS1478" s="23"/>
      <c r="AT1478" s="24"/>
      <c r="AU1478" s="25"/>
      <c r="AV1478" s="20"/>
      <c r="AW1478" s="20"/>
      <c r="AX1478" s="66"/>
      <c r="AY1478" s="69"/>
      <c r="AZ1478" s="159"/>
      <c r="BA1478" s="152"/>
      <c r="BB1478" s="28"/>
      <c r="BC1478" s="19"/>
      <c r="BD1478" s="20"/>
      <c r="BE1478" s="20"/>
      <c r="BF1478" s="20"/>
      <c r="BG1478" s="20"/>
      <c r="BH1478" s="20"/>
      <c r="BI1478" s="20"/>
      <c r="BJ1478" s="23"/>
      <c r="BK1478" s="24"/>
      <c r="BL1478" s="25"/>
      <c r="BM1478" s="20"/>
      <c r="BN1478" s="20"/>
      <c r="BO1478" s="66"/>
      <c r="BP1478" s="69"/>
      <c r="BQ1478" s="159"/>
      <c r="BR1478" s="152"/>
      <c r="BS1478" s="28"/>
      <c r="BT1478" s="19"/>
      <c r="BU1478" s="20"/>
      <c r="BV1478" s="20"/>
      <c r="BW1478" s="20"/>
      <c r="BX1478" s="20"/>
      <c r="BY1478" s="20"/>
      <c r="BZ1478" s="20"/>
      <c r="CA1478" s="23"/>
      <c r="CB1478" s="24"/>
      <c r="CC1478" s="25"/>
      <c r="CD1478" s="20"/>
      <c r="CE1478" s="20"/>
      <c r="CF1478" s="66"/>
      <c r="CG1478" s="69"/>
      <c r="CH1478" s="159"/>
      <c r="CI1478" s="152"/>
      <c r="CJ1478" s="28"/>
      <c r="CK1478" s="19"/>
      <c r="CL1478" s="20"/>
      <c r="CM1478" s="20"/>
      <c r="CN1478" s="20"/>
      <c r="CO1478" s="20"/>
      <c r="CP1478" s="20"/>
      <c r="CQ1478" s="20"/>
      <c r="CR1478" s="23"/>
      <c r="CS1478" s="24"/>
      <c r="CT1478" s="25"/>
      <c r="CU1478" s="20"/>
      <c r="CV1478" s="20"/>
      <c r="CW1478" s="66"/>
      <c r="CX1478" s="69"/>
      <c r="CY1478" s="159"/>
      <c r="CZ1478" s="152"/>
      <c r="DA1478" s="28"/>
      <c r="DB1478" s="19"/>
      <c r="DC1478" s="20"/>
      <c r="DD1478" s="20"/>
      <c r="DE1478" s="20"/>
      <c r="DF1478" s="20"/>
      <c r="DG1478" s="20"/>
      <c r="DH1478" s="20"/>
      <c r="DI1478" s="23"/>
      <c r="DJ1478" s="24"/>
      <c r="DK1478" s="25"/>
      <c r="DL1478" s="20"/>
      <c r="DM1478" s="20"/>
      <c r="DN1478" s="66"/>
      <c r="DO1478" s="69"/>
      <c r="DP1478" s="159"/>
      <c r="DQ1478" s="152"/>
      <c r="DR1478" s="28"/>
      <c r="DS1478" s="19"/>
      <c r="DT1478" s="20"/>
      <c r="DU1478" s="20"/>
      <c r="DV1478" s="20"/>
      <c r="DW1478" s="20"/>
      <c r="DX1478" s="20"/>
      <c r="DY1478" s="20"/>
      <c r="DZ1478" s="23"/>
      <c r="EA1478" s="24"/>
      <c r="EB1478" s="25"/>
      <c r="EC1478" s="20"/>
      <c r="ED1478" s="20"/>
      <c r="EE1478" s="66"/>
      <c r="EF1478" s="69"/>
      <c r="EG1478" s="159"/>
      <c r="EH1478" s="152"/>
      <c r="EI1478" s="28"/>
      <c r="EJ1478" s="19"/>
      <c r="EK1478" s="20"/>
      <c r="EL1478" s="20"/>
      <c r="EM1478" s="20"/>
      <c r="EN1478" s="20"/>
      <c r="EO1478" s="20"/>
      <c r="EP1478" s="20"/>
      <c r="EQ1478" s="23"/>
      <c r="ER1478" s="24"/>
      <c r="ES1478" s="25"/>
      <c r="ET1478" s="20"/>
      <c r="EU1478" s="20"/>
      <c r="EV1478" s="66"/>
      <c r="EW1478" s="69"/>
      <c r="EX1478" s="159"/>
      <c r="EY1478" s="152"/>
      <c r="EZ1478" s="28"/>
      <c r="FA1478" s="19"/>
      <c r="FB1478" s="20"/>
      <c r="FC1478" s="20"/>
      <c r="FD1478" s="20"/>
      <c r="FE1478" s="20"/>
      <c r="FF1478" s="20"/>
      <c r="FG1478" s="20"/>
      <c r="FH1478" s="23"/>
      <c r="FI1478" s="24"/>
      <c r="FJ1478" s="25"/>
      <c r="FK1478" s="20"/>
      <c r="FL1478" s="20"/>
      <c r="FM1478" s="66"/>
      <c r="FN1478" s="69"/>
      <c r="FO1478" s="159"/>
      <c r="FP1478" s="152"/>
      <c r="FQ1478" s="28"/>
      <c r="FR1478" s="19"/>
      <c r="FS1478" s="20"/>
      <c r="FT1478" s="20"/>
      <c r="FU1478" s="20"/>
      <c r="FV1478" s="20"/>
      <c r="FW1478" s="20"/>
      <c r="FX1478" s="20"/>
      <c r="FY1478" s="23"/>
      <c r="FZ1478" s="24"/>
      <c r="GA1478" s="25"/>
      <c r="GB1478" s="20"/>
      <c r="GC1478" s="20"/>
      <c r="GD1478" s="66"/>
      <c r="GE1478" s="69"/>
      <c r="GF1478" s="159"/>
      <c r="GG1478" s="152"/>
      <c r="GH1478" s="28"/>
      <c r="GI1478" s="19"/>
      <c r="GJ1478" s="20"/>
      <c r="GK1478" s="20"/>
      <c r="GL1478" s="20"/>
      <c r="GM1478" s="20"/>
      <c r="GN1478" s="20"/>
      <c r="GO1478" s="20"/>
      <c r="GP1478" s="23"/>
      <c r="GQ1478" s="24"/>
      <c r="GR1478" s="25"/>
      <c r="GS1478" s="20"/>
      <c r="GT1478" s="20"/>
      <c r="GU1478" s="66"/>
      <c r="GV1478" s="69"/>
      <c r="GW1478" s="159"/>
      <c r="GX1478" s="152"/>
      <c r="GY1478" s="28"/>
      <c r="GZ1478" s="19"/>
      <c r="HA1478" s="20"/>
      <c r="HB1478" s="20"/>
      <c r="HC1478" s="20"/>
      <c r="HD1478" s="20"/>
      <c r="HE1478" s="20"/>
      <c r="HF1478" s="20"/>
      <c r="HG1478" s="23"/>
      <c r="HH1478" s="24"/>
      <c r="HI1478" s="25"/>
      <c r="HJ1478" s="20"/>
      <c r="HK1478" s="20"/>
      <c r="HL1478" s="66"/>
      <c r="HM1478" s="69"/>
      <c r="HN1478" s="159"/>
      <c r="HO1478" s="152"/>
      <c r="HP1478" s="28"/>
      <c r="HQ1478" s="19"/>
      <c r="HR1478" s="20"/>
      <c r="HS1478" s="20"/>
      <c r="HT1478" s="20"/>
      <c r="HU1478" s="20"/>
      <c r="HV1478" s="20"/>
      <c r="HW1478" s="20"/>
      <c r="HX1478" s="23"/>
      <c r="HY1478" s="24"/>
      <c r="HZ1478" s="25"/>
      <c r="IA1478" s="20"/>
      <c r="IB1478" s="20"/>
      <c r="IC1478" s="66"/>
      <c r="ID1478" s="69"/>
      <c r="IE1478" s="159"/>
      <c r="IF1478" s="152"/>
      <c r="IG1478" s="28"/>
      <c r="IH1478" s="19"/>
      <c r="II1478" s="20"/>
      <c r="IJ1478" s="20"/>
      <c r="IK1478" s="20"/>
      <c r="IL1478" s="20"/>
      <c r="IM1478" s="20"/>
      <c r="IN1478" s="20"/>
      <c r="IO1478" s="23"/>
      <c r="IP1478" s="24"/>
      <c r="IQ1478" s="25"/>
      <c r="IR1478" s="20"/>
      <c r="IS1478" s="20"/>
      <c r="IT1478" s="66"/>
      <c r="IU1478" s="69"/>
    </row>
    <row r="1479" spans="1:255" s="29" customFormat="1" ht="18.75" customHeight="1">
      <c r="A1479" s="69">
        <v>844326</v>
      </c>
      <c r="B1479" s="159" t="s">
        <v>3408</v>
      </c>
      <c r="C1479" s="241">
        <v>4056</v>
      </c>
      <c r="D1479" s="19" t="s">
        <v>2080</v>
      </c>
      <c r="E1479" s="20">
        <v>12</v>
      </c>
      <c r="F1479" s="20">
        <v>12</v>
      </c>
      <c r="G1479" s="20">
        <v>1</v>
      </c>
      <c r="H1479" s="20">
        <v>17.5</v>
      </c>
      <c r="I1479" s="20">
        <v>16.600000000000001</v>
      </c>
      <c r="J1479" s="20">
        <v>0.03</v>
      </c>
      <c r="K1479" s="23">
        <v>6901800713432</v>
      </c>
      <c r="L1479" s="24"/>
      <c r="M1479" s="25">
        <f>C1479*L1479</f>
        <v>0</v>
      </c>
      <c r="N1479" s="20" t="s">
        <v>1977</v>
      </c>
      <c r="O1479" s="20" t="s">
        <v>1977</v>
      </c>
      <c r="P1479" s="66" t="s">
        <v>1977</v>
      </c>
      <c r="Q1479" s="69"/>
      <c r="R1479" s="159"/>
      <c r="S1479" s="152"/>
      <c r="T1479" s="28"/>
      <c r="U1479" s="19"/>
      <c r="V1479" s="20"/>
      <c r="W1479" s="20"/>
      <c r="X1479" s="20"/>
      <c r="Y1479" s="20"/>
      <c r="Z1479" s="20"/>
      <c r="AA1479" s="20"/>
      <c r="AB1479" s="23"/>
      <c r="AC1479" s="24"/>
      <c r="AD1479" s="25"/>
      <c r="AE1479" s="20"/>
      <c r="AF1479" s="20"/>
      <c r="AG1479" s="66"/>
      <c r="AH1479" s="69"/>
      <c r="AI1479" s="159"/>
      <c r="AJ1479" s="152"/>
      <c r="AK1479" s="28"/>
      <c r="AL1479" s="19"/>
      <c r="AM1479" s="20"/>
      <c r="AN1479" s="20"/>
      <c r="AO1479" s="20"/>
      <c r="AP1479" s="20"/>
      <c r="AQ1479" s="20"/>
      <c r="AR1479" s="20"/>
      <c r="AS1479" s="23"/>
      <c r="AT1479" s="24"/>
      <c r="AU1479" s="25"/>
      <c r="AV1479" s="20"/>
      <c r="AW1479" s="20"/>
      <c r="AX1479" s="66"/>
      <c r="AY1479" s="69"/>
      <c r="AZ1479" s="159"/>
      <c r="BA1479" s="152"/>
      <c r="BB1479" s="28"/>
      <c r="BC1479" s="19"/>
      <c r="BD1479" s="20"/>
      <c r="BE1479" s="20"/>
      <c r="BF1479" s="20"/>
      <c r="BG1479" s="20"/>
      <c r="BH1479" s="20"/>
      <c r="BI1479" s="20"/>
      <c r="BJ1479" s="23"/>
      <c r="BK1479" s="24"/>
      <c r="BL1479" s="25"/>
      <c r="BM1479" s="20"/>
      <c r="BN1479" s="20"/>
      <c r="BO1479" s="66"/>
      <c r="BP1479" s="69"/>
      <c r="BQ1479" s="159"/>
      <c r="BR1479" s="152"/>
      <c r="BS1479" s="28"/>
      <c r="BT1479" s="19"/>
      <c r="BU1479" s="20"/>
      <c r="BV1479" s="20"/>
      <c r="BW1479" s="20"/>
      <c r="BX1479" s="20"/>
      <c r="BY1479" s="20"/>
      <c r="BZ1479" s="20"/>
      <c r="CA1479" s="23"/>
      <c r="CB1479" s="24"/>
      <c r="CC1479" s="25"/>
      <c r="CD1479" s="20"/>
      <c r="CE1479" s="20"/>
      <c r="CF1479" s="66"/>
      <c r="CG1479" s="69"/>
      <c r="CH1479" s="159"/>
      <c r="CI1479" s="152"/>
      <c r="CJ1479" s="28"/>
      <c r="CK1479" s="19"/>
      <c r="CL1479" s="20"/>
      <c r="CM1479" s="20"/>
      <c r="CN1479" s="20"/>
      <c r="CO1479" s="20"/>
      <c r="CP1479" s="20"/>
      <c r="CQ1479" s="20"/>
      <c r="CR1479" s="23"/>
      <c r="CS1479" s="24"/>
      <c r="CT1479" s="25"/>
      <c r="CU1479" s="20"/>
      <c r="CV1479" s="20"/>
      <c r="CW1479" s="66"/>
      <c r="CX1479" s="69"/>
      <c r="CY1479" s="159"/>
      <c r="CZ1479" s="152"/>
      <c r="DA1479" s="28"/>
      <c r="DB1479" s="19"/>
      <c r="DC1479" s="20"/>
      <c r="DD1479" s="20"/>
      <c r="DE1479" s="20"/>
      <c r="DF1479" s="20"/>
      <c r="DG1479" s="20"/>
      <c r="DH1479" s="20"/>
      <c r="DI1479" s="23"/>
      <c r="DJ1479" s="24"/>
      <c r="DK1479" s="25"/>
      <c r="DL1479" s="20"/>
      <c r="DM1479" s="20"/>
      <c r="DN1479" s="66"/>
      <c r="DO1479" s="69"/>
      <c r="DP1479" s="159"/>
      <c r="DQ1479" s="152"/>
      <c r="DR1479" s="28"/>
      <c r="DS1479" s="19"/>
      <c r="DT1479" s="20"/>
      <c r="DU1479" s="20"/>
      <c r="DV1479" s="20"/>
      <c r="DW1479" s="20"/>
      <c r="DX1479" s="20"/>
      <c r="DY1479" s="20"/>
      <c r="DZ1479" s="23"/>
      <c r="EA1479" s="24"/>
      <c r="EB1479" s="25"/>
      <c r="EC1479" s="20"/>
      <c r="ED1479" s="20"/>
      <c r="EE1479" s="66"/>
      <c r="EF1479" s="69"/>
      <c r="EG1479" s="159"/>
      <c r="EH1479" s="152"/>
      <c r="EI1479" s="28"/>
      <c r="EJ1479" s="19"/>
      <c r="EK1479" s="20"/>
      <c r="EL1479" s="20"/>
      <c r="EM1479" s="20"/>
      <c r="EN1479" s="20"/>
      <c r="EO1479" s="20"/>
      <c r="EP1479" s="20"/>
      <c r="EQ1479" s="23"/>
      <c r="ER1479" s="24"/>
      <c r="ES1479" s="25"/>
      <c r="ET1479" s="20"/>
      <c r="EU1479" s="20"/>
      <c r="EV1479" s="66"/>
      <c r="EW1479" s="69"/>
      <c r="EX1479" s="159"/>
      <c r="EY1479" s="152"/>
      <c r="EZ1479" s="28"/>
      <c r="FA1479" s="19"/>
      <c r="FB1479" s="20"/>
      <c r="FC1479" s="20"/>
      <c r="FD1479" s="20"/>
      <c r="FE1479" s="20"/>
      <c r="FF1479" s="20"/>
      <c r="FG1479" s="20"/>
      <c r="FH1479" s="23"/>
      <c r="FI1479" s="24"/>
      <c r="FJ1479" s="25"/>
      <c r="FK1479" s="20"/>
      <c r="FL1479" s="20"/>
      <c r="FM1479" s="66"/>
      <c r="FN1479" s="69"/>
      <c r="FO1479" s="159"/>
      <c r="FP1479" s="152"/>
      <c r="FQ1479" s="28"/>
      <c r="FR1479" s="19"/>
      <c r="FS1479" s="20"/>
      <c r="FT1479" s="20"/>
      <c r="FU1479" s="20"/>
      <c r="FV1479" s="20"/>
      <c r="FW1479" s="20"/>
      <c r="FX1479" s="20"/>
      <c r="FY1479" s="23"/>
      <c r="FZ1479" s="24"/>
      <c r="GA1479" s="25"/>
      <c r="GB1479" s="20"/>
      <c r="GC1479" s="20"/>
      <c r="GD1479" s="66"/>
      <c r="GE1479" s="69"/>
      <c r="GF1479" s="159"/>
      <c r="GG1479" s="152"/>
      <c r="GH1479" s="28"/>
      <c r="GI1479" s="19"/>
      <c r="GJ1479" s="20"/>
      <c r="GK1479" s="20"/>
      <c r="GL1479" s="20"/>
      <c r="GM1479" s="20"/>
      <c r="GN1479" s="20"/>
      <c r="GO1479" s="20"/>
      <c r="GP1479" s="23"/>
      <c r="GQ1479" s="24"/>
      <c r="GR1479" s="25"/>
      <c r="GS1479" s="20"/>
      <c r="GT1479" s="20"/>
      <c r="GU1479" s="66"/>
      <c r="GV1479" s="69"/>
      <c r="GW1479" s="159"/>
      <c r="GX1479" s="152"/>
      <c r="GY1479" s="28"/>
      <c r="GZ1479" s="19"/>
      <c r="HA1479" s="20"/>
      <c r="HB1479" s="20"/>
      <c r="HC1479" s="20"/>
      <c r="HD1479" s="20"/>
      <c r="HE1479" s="20"/>
      <c r="HF1479" s="20"/>
      <c r="HG1479" s="23"/>
      <c r="HH1479" s="24"/>
      <c r="HI1479" s="25"/>
      <c r="HJ1479" s="20"/>
      <c r="HK1479" s="20"/>
      <c r="HL1479" s="66"/>
      <c r="HM1479" s="69"/>
      <c r="HN1479" s="159"/>
      <c r="HO1479" s="152"/>
      <c r="HP1479" s="28"/>
      <c r="HQ1479" s="19"/>
      <c r="HR1479" s="20"/>
      <c r="HS1479" s="20"/>
      <c r="HT1479" s="20"/>
      <c r="HU1479" s="20"/>
      <c r="HV1479" s="20"/>
      <c r="HW1479" s="20"/>
      <c r="HX1479" s="23"/>
      <c r="HY1479" s="24"/>
      <c r="HZ1479" s="25"/>
      <c r="IA1479" s="20"/>
      <c r="IB1479" s="20"/>
      <c r="IC1479" s="66"/>
      <c r="ID1479" s="69"/>
      <c r="IE1479" s="159"/>
      <c r="IF1479" s="152"/>
      <c r="IG1479" s="28"/>
      <c r="IH1479" s="19"/>
      <c r="II1479" s="20"/>
      <c r="IJ1479" s="20"/>
      <c r="IK1479" s="20"/>
      <c r="IL1479" s="20"/>
      <c r="IM1479" s="20"/>
      <c r="IN1479" s="20"/>
      <c r="IO1479" s="23"/>
      <c r="IP1479" s="24"/>
      <c r="IQ1479" s="25"/>
      <c r="IR1479" s="20"/>
      <c r="IS1479" s="20"/>
      <c r="IT1479" s="66"/>
      <c r="IU1479" s="69"/>
    </row>
    <row r="1480" spans="1:255" s="29" customFormat="1" ht="18.75" customHeight="1">
      <c r="A1480" s="69">
        <v>131364</v>
      </c>
      <c r="B1480" s="159" t="s">
        <v>3409</v>
      </c>
      <c r="C1480" s="241">
        <v>4056</v>
      </c>
      <c r="D1480" s="19" t="s">
        <v>2080</v>
      </c>
      <c r="E1480" s="20">
        <v>12</v>
      </c>
      <c r="F1480" s="20">
        <v>12</v>
      </c>
      <c r="G1480" s="20">
        <v>1</v>
      </c>
      <c r="H1480" s="20">
        <v>17.5</v>
      </c>
      <c r="I1480" s="20">
        <v>16.600000000000001</v>
      </c>
      <c r="J1480" s="20">
        <v>0.03</v>
      </c>
      <c r="K1480" s="23">
        <v>6901800700838</v>
      </c>
      <c r="L1480" s="24"/>
      <c r="M1480" s="25">
        <f>C1480*L1480</f>
        <v>0</v>
      </c>
      <c r="N1480" s="20" t="s">
        <v>1977</v>
      </c>
      <c r="O1480" s="20" t="s">
        <v>1977</v>
      </c>
      <c r="P1480" s="66" t="s">
        <v>1977</v>
      </c>
      <c r="Q1480" s="69"/>
      <c r="R1480" s="159"/>
      <c r="S1480" s="152"/>
      <c r="T1480" s="28"/>
      <c r="U1480" s="19"/>
      <c r="V1480" s="20"/>
      <c r="W1480" s="20"/>
      <c r="X1480" s="20"/>
      <c r="Y1480" s="20"/>
      <c r="Z1480" s="20"/>
      <c r="AA1480" s="20"/>
      <c r="AB1480" s="23"/>
      <c r="AC1480" s="24"/>
      <c r="AD1480" s="25"/>
      <c r="AE1480" s="20"/>
      <c r="AF1480" s="20"/>
      <c r="AG1480" s="66"/>
      <c r="AH1480" s="69"/>
      <c r="AI1480" s="159"/>
      <c r="AJ1480" s="152"/>
      <c r="AK1480" s="28"/>
      <c r="AL1480" s="19"/>
      <c r="AM1480" s="20"/>
      <c r="AN1480" s="20"/>
      <c r="AO1480" s="20"/>
      <c r="AP1480" s="20"/>
      <c r="AQ1480" s="20"/>
      <c r="AR1480" s="20"/>
      <c r="AS1480" s="23"/>
      <c r="AT1480" s="24"/>
      <c r="AU1480" s="25"/>
      <c r="AV1480" s="20"/>
      <c r="AW1480" s="20"/>
      <c r="AX1480" s="66"/>
      <c r="AY1480" s="69"/>
      <c r="AZ1480" s="159"/>
      <c r="BA1480" s="152"/>
      <c r="BB1480" s="28"/>
      <c r="BC1480" s="19"/>
      <c r="BD1480" s="20"/>
      <c r="BE1480" s="20"/>
      <c r="BF1480" s="20"/>
      <c r="BG1480" s="20"/>
      <c r="BH1480" s="20"/>
      <c r="BI1480" s="20"/>
      <c r="BJ1480" s="23"/>
      <c r="BK1480" s="24"/>
      <c r="BL1480" s="25"/>
      <c r="BM1480" s="20"/>
      <c r="BN1480" s="20"/>
      <c r="BO1480" s="66"/>
      <c r="BP1480" s="69"/>
      <c r="BQ1480" s="159"/>
      <c r="BR1480" s="152"/>
      <c r="BS1480" s="28"/>
      <c r="BT1480" s="19"/>
      <c r="BU1480" s="20"/>
      <c r="BV1480" s="20"/>
      <c r="BW1480" s="20"/>
      <c r="BX1480" s="20"/>
      <c r="BY1480" s="20"/>
      <c r="BZ1480" s="20"/>
      <c r="CA1480" s="23"/>
      <c r="CB1480" s="24"/>
      <c r="CC1480" s="25"/>
      <c r="CD1480" s="20"/>
      <c r="CE1480" s="20"/>
      <c r="CF1480" s="66"/>
      <c r="CG1480" s="69"/>
      <c r="CH1480" s="159"/>
      <c r="CI1480" s="152"/>
      <c r="CJ1480" s="28"/>
      <c r="CK1480" s="19"/>
      <c r="CL1480" s="20"/>
      <c r="CM1480" s="20"/>
      <c r="CN1480" s="20"/>
      <c r="CO1480" s="20"/>
      <c r="CP1480" s="20"/>
      <c r="CQ1480" s="20"/>
      <c r="CR1480" s="23"/>
      <c r="CS1480" s="24"/>
      <c r="CT1480" s="25"/>
      <c r="CU1480" s="20"/>
      <c r="CV1480" s="20"/>
      <c r="CW1480" s="66"/>
      <c r="CX1480" s="69"/>
      <c r="CY1480" s="159"/>
      <c r="CZ1480" s="152"/>
      <c r="DA1480" s="28"/>
      <c r="DB1480" s="19"/>
      <c r="DC1480" s="20"/>
      <c r="DD1480" s="20"/>
      <c r="DE1480" s="20"/>
      <c r="DF1480" s="20"/>
      <c r="DG1480" s="20"/>
      <c r="DH1480" s="20"/>
      <c r="DI1480" s="23"/>
      <c r="DJ1480" s="24"/>
      <c r="DK1480" s="25"/>
      <c r="DL1480" s="20"/>
      <c r="DM1480" s="20"/>
      <c r="DN1480" s="66"/>
      <c r="DO1480" s="69"/>
      <c r="DP1480" s="159"/>
      <c r="DQ1480" s="152"/>
      <c r="DR1480" s="28"/>
      <c r="DS1480" s="19"/>
      <c r="DT1480" s="20"/>
      <c r="DU1480" s="20"/>
      <c r="DV1480" s="20"/>
      <c r="DW1480" s="20"/>
      <c r="DX1480" s="20"/>
      <c r="DY1480" s="20"/>
      <c r="DZ1480" s="23"/>
      <c r="EA1480" s="24"/>
      <c r="EB1480" s="25"/>
      <c r="EC1480" s="20"/>
      <c r="ED1480" s="20"/>
      <c r="EE1480" s="66"/>
      <c r="EF1480" s="69"/>
      <c r="EG1480" s="159"/>
      <c r="EH1480" s="152"/>
      <c r="EI1480" s="28"/>
      <c r="EJ1480" s="19"/>
      <c r="EK1480" s="20"/>
      <c r="EL1480" s="20"/>
      <c r="EM1480" s="20"/>
      <c r="EN1480" s="20"/>
      <c r="EO1480" s="20"/>
      <c r="EP1480" s="20"/>
      <c r="EQ1480" s="23"/>
      <c r="ER1480" s="24"/>
      <c r="ES1480" s="25"/>
      <c r="ET1480" s="20"/>
      <c r="EU1480" s="20"/>
      <c r="EV1480" s="66"/>
      <c r="EW1480" s="69"/>
      <c r="EX1480" s="159"/>
      <c r="EY1480" s="152"/>
      <c r="EZ1480" s="28"/>
      <c r="FA1480" s="19"/>
      <c r="FB1480" s="20"/>
      <c r="FC1480" s="20"/>
      <c r="FD1480" s="20"/>
      <c r="FE1480" s="20"/>
      <c r="FF1480" s="20"/>
      <c r="FG1480" s="20"/>
      <c r="FH1480" s="23"/>
      <c r="FI1480" s="24"/>
      <c r="FJ1480" s="25"/>
      <c r="FK1480" s="20"/>
      <c r="FL1480" s="20"/>
      <c r="FM1480" s="66"/>
      <c r="FN1480" s="69"/>
      <c r="FO1480" s="159"/>
      <c r="FP1480" s="152"/>
      <c r="FQ1480" s="28"/>
      <c r="FR1480" s="19"/>
      <c r="FS1480" s="20"/>
      <c r="FT1480" s="20"/>
      <c r="FU1480" s="20"/>
      <c r="FV1480" s="20"/>
      <c r="FW1480" s="20"/>
      <c r="FX1480" s="20"/>
      <c r="FY1480" s="23"/>
      <c r="FZ1480" s="24"/>
      <c r="GA1480" s="25"/>
      <c r="GB1480" s="20"/>
      <c r="GC1480" s="20"/>
      <c r="GD1480" s="66"/>
      <c r="GE1480" s="69"/>
      <c r="GF1480" s="159"/>
      <c r="GG1480" s="152"/>
      <c r="GH1480" s="28"/>
      <c r="GI1480" s="19"/>
      <c r="GJ1480" s="20"/>
      <c r="GK1480" s="20"/>
      <c r="GL1480" s="20"/>
      <c r="GM1480" s="20"/>
      <c r="GN1480" s="20"/>
      <c r="GO1480" s="20"/>
      <c r="GP1480" s="23"/>
      <c r="GQ1480" s="24"/>
      <c r="GR1480" s="25"/>
      <c r="GS1480" s="20"/>
      <c r="GT1480" s="20"/>
      <c r="GU1480" s="66"/>
      <c r="GV1480" s="69"/>
      <c r="GW1480" s="159"/>
      <c r="GX1480" s="152"/>
      <c r="GY1480" s="28"/>
      <c r="GZ1480" s="19"/>
      <c r="HA1480" s="20"/>
      <c r="HB1480" s="20"/>
      <c r="HC1480" s="20"/>
      <c r="HD1480" s="20"/>
      <c r="HE1480" s="20"/>
      <c r="HF1480" s="20"/>
      <c r="HG1480" s="23"/>
      <c r="HH1480" s="24"/>
      <c r="HI1480" s="25"/>
      <c r="HJ1480" s="20"/>
      <c r="HK1480" s="20"/>
      <c r="HL1480" s="66"/>
      <c r="HM1480" s="69"/>
      <c r="HN1480" s="159"/>
      <c r="HO1480" s="152"/>
      <c r="HP1480" s="28"/>
      <c r="HQ1480" s="19"/>
      <c r="HR1480" s="20"/>
      <c r="HS1480" s="20"/>
      <c r="HT1480" s="20"/>
      <c r="HU1480" s="20"/>
      <c r="HV1480" s="20"/>
      <c r="HW1480" s="20"/>
      <c r="HX1480" s="23"/>
      <c r="HY1480" s="24"/>
      <c r="HZ1480" s="25"/>
      <c r="IA1480" s="20"/>
      <c r="IB1480" s="20"/>
      <c r="IC1480" s="66"/>
      <c r="ID1480" s="69"/>
      <c r="IE1480" s="159"/>
      <c r="IF1480" s="152"/>
      <c r="IG1480" s="28"/>
      <c r="IH1480" s="19"/>
      <c r="II1480" s="20"/>
      <c r="IJ1480" s="20"/>
      <c r="IK1480" s="20"/>
      <c r="IL1480" s="20"/>
      <c r="IM1480" s="20"/>
      <c r="IN1480" s="20"/>
      <c r="IO1480" s="23"/>
      <c r="IP1480" s="24"/>
      <c r="IQ1480" s="25"/>
      <c r="IR1480" s="20"/>
      <c r="IS1480" s="20"/>
      <c r="IT1480" s="66"/>
      <c r="IU1480" s="69"/>
    </row>
    <row r="1481" spans="1:255" s="29" customFormat="1" ht="18.75" customHeight="1">
      <c r="A1481" s="69">
        <v>844322</v>
      </c>
      <c r="B1481" s="159" t="s">
        <v>3410</v>
      </c>
      <c r="C1481" s="241">
        <v>4771.76</v>
      </c>
      <c r="D1481" s="19" t="s">
        <v>2080</v>
      </c>
      <c r="E1481" s="20">
        <v>12</v>
      </c>
      <c r="F1481" s="20">
        <v>12</v>
      </c>
      <c r="G1481" s="20">
        <v>1</v>
      </c>
      <c r="H1481" s="20">
        <v>19.600000000000001</v>
      </c>
      <c r="I1481" s="20">
        <v>18.600000000000001</v>
      </c>
      <c r="J1481" s="20">
        <v>0.03</v>
      </c>
      <c r="K1481" s="23">
        <v>6901800713395</v>
      </c>
      <c r="L1481" s="24"/>
      <c r="M1481" s="25">
        <f>C1481*L1481</f>
        <v>0</v>
      </c>
      <c r="N1481" s="20" t="s">
        <v>1977</v>
      </c>
      <c r="O1481" s="20" t="s">
        <v>1977</v>
      </c>
      <c r="P1481" s="66" t="s">
        <v>1977</v>
      </c>
      <c r="Q1481" s="69"/>
      <c r="R1481" s="159"/>
      <c r="S1481" s="152"/>
      <c r="T1481" s="28"/>
      <c r="U1481" s="19"/>
      <c r="V1481" s="20"/>
      <c r="W1481" s="20"/>
      <c r="X1481" s="20"/>
      <c r="Y1481" s="20"/>
      <c r="Z1481" s="20"/>
      <c r="AA1481" s="20"/>
      <c r="AB1481" s="23"/>
      <c r="AC1481" s="24"/>
      <c r="AD1481" s="25"/>
      <c r="AE1481" s="20"/>
      <c r="AF1481" s="20"/>
      <c r="AG1481" s="66"/>
      <c r="AH1481" s="69"/>
      <c r="AI1481" s="159"/>
      <c r="AJ1481" s="152"/>
      <c r="AK1481" s="28"/>
      <c r="AL1481" s="19"/>
      <c r="AM1481" s="20"/>
      <c r="AN1481" s="20"/>
      <c r="AO1481" s="20"/>
      <c r="AP1481" s="20"/>
      <c r="AQ1481" s="20"/>
      <c r="AR1481" s="20"/>
      <c r="AS1481" s="23"/>
      <c r="AT1481" s="24"/>
      <c r="AU1481" s="25"/>
      <c r="AV1481" s="20"/>
      <c r="AW1481" s="20"/>
      <c r="AX1481" s="66"/>
      <c r="AY1481" s="69"/>
      <c r="AZ1481" s="159"/>
      <c r="BA1481" s="152"/>
      <c r="BB1481" s="28"/>
      <c r="BC1481" s="19"/>
      <c r="BD1481" s="20"/>
      <c r="BE1481" s="20"/>
      <c r="BF1481" s="20"/>
      <c r="BG1481" s="20"/>
      <c r="BH1481" s="20"/>
      <c r="BI1481" s="20"/>
      <c r="BJ1481" s="23"/>
      <c r="BK1481" s="24"/>
      <c r="BL1481" s="25"/>
      <c r="BM1481" s="20"/>
      <c r="BN1481" s="20"/>
      <c r="BO1481" s="66"/>
      <c r="BP1481" s="69"/>
      <c r="BQ1481" s="159"/>
      <c r="BR1481" s="152"/>
      <c r="BS1481" s="28"/>
      <c r="BT1481" s="19"/>
      <c r="BU1481" s="20"/>
      <c r="BV1481" s="20"/>
      <c r="BW1481" s="20"/>
      <c r="BX1481" s="20"/>
      <c r="BY1481" s="20"/>
      <c r="BZ1481" s="20"/>
      <c r="CA1481" s="23"/>
      <c r="CB1481" s="24"/>
      <c r="CC1481" s="25"/>
      <c r="CD1481" s="20"/>
      <c r="CE1481" s="20"/>
      <c r="CF1481" s="66"/>
      <c r="CG1481" s="69"/>
      <c r="CH1481" s="159"/>
      <c r="CI1481" s="152"/>
      <c r="CJ1481" s="28"/>
      <c r="CK1481" s="19"/>
      <c r="CL1481" s="20"/>
      <c r="CM1481" s="20"/>
      <c r="CN1481" s="20"/>
      <c r="CO1481" s="20"/>
      <c r="CP1481" s="20"/>
      <c r="CQ1481" s="20"/>
      <c r="CR1481" s="23"/>
      <c r="CS1481" s="24"/>
      <c r="CT1481" s="25"/>
      <c r="CU1481" s="20"/>
      <c r="CV1481" s="20"/>
      <c r="CW1481" s="66"/>
      <c r="CX1481" s="69"/>
      <c r="CY1481" s="159"/>
      <c r="CZ1481" s="152"/>
      <c r="DA1481" s="28"/>
      <c r="DB1481" s="19"/>
      <c r="DC1481" s="20"/>
      <c r="DD1481" s="20"/>
      <c r="DE1481" s="20"/>
      <c r="DF1481" s="20"/>
      <c r="DG1481" s="20"/>
      <c r="DH1481" s="20"/>
      <c r="DI1481" s="23"/>
      <c r="DJ1481" s="24"/>
      <c r="DK1481" s="25"/>
      <c r="DL1481" s="20"/>
      <c r="DM1481" s="20"/>
      <c r="DN1481" s="66"/>
      <c r="DO1481" s="69"/>
      <c r="DP1481" s="159"/>
      <c r="DQ1481" s="152"/>
      <c r="DR1481" s="28"/>
      <c r="DS1481" s="19"/>
      <c r="DT1481" s="20"/>
      <c r="DU1481" s="20"/>
      <c r="DV1481" s="20"/>
      <c r="DW1481" s="20"/>
      <c r="DX1481" s="20"/>
      <c r="DY1481" s="20"/>
      <c r="DZ1481" s="23"/>
      <c r="EA1481" s="24"/>
      <c r="EB1481" s="25"/>
      <c r="EC1481" s="20"/>
      <c r="ED1481" s="20"/>
      <c r="EE1481" s="66"/>
      <c r="EF1481" s="69"/>
      <c r="EG1481" s="159"/>
      <c r="EH1481" s="152"/>
      <c r="EI1481" s="28"/>
      <c r="EJ1481" s="19"/>
      <c r="EK1481" s="20"/>
      <c r="EL1481" s="20"/>
      <c r="EM1481" s="20"/>
      <c r="EN1481" s="20"/>
      <c r="EO1481" s="20"/>
      <c r="EP1481" s="20"/>
      <c r="EQ1481" s="23"/>
      <c r="ER1481" s="24"/>
      <c r="ES1481" s="25"/>
      <c r="ET1481" s="20"/>
      <c r="EU1481" s="20"/>
      <c r="EV1481" s="66"/>
      <c r="EW1481" s="69"/>
      <c r="EX1481" s="159"/>
      <c r="EY1481" s="152"/>
      <c r="EZ1481" s="28"/>
      <c r="FA1481" s="19"/>
      <c r="FB1481" s="20"/>
      <c r="FC1481" s="20"/>
      <c r="FD1481" s="20"/>
      <c r="FE1481" s="20"/>
      <c r="FF1481" s="20"/>
      <c r="FG1481" s="20"/>
      <c r="FH1481" s="23"/>
      <c r="FI1481" s="24"/>
      <c r="FJ1481" s="25"/>
      <c r="FK1481" s="20"/>
      <c r="FL1481" s="20"/>
      <c r="FM1481" s="66"/>
      <c r="FN1481" s="69"/>
      <c r="FO1481" s="159"/>
      <c r="FP1481" s="152"/>
      <c r="FQ1481" s="28"/>
      <c r="FR1481" s="19"/>
      <c r="FS1481" s="20"/>
      <c r="FT1481" s="20"/>
      <c r="FU1481" s="20"/>
      <c r="FV1481" s="20"/>
      <c r="FW1481" s="20"/>
      <c r="FX1481" s="20"/>
      <c r="FY1481" s="23"/>
      <c r="FZ1481" s="24"/>
      <c r="GA1481" s="25"/>
      <c r="GB1481" s="20"/>
      <c r="GC1481" s="20"/>
      <c r="GD1481" s="66"/>
      <c r="GE1481" s="69"/>
      <c r="GF1481" s="159"/>
      <c r="GG1481" s="152"/>
      <c r="GH1481" s="28"/>
      <c r="GI1481" s="19"/>
      <c r="GJ1481" s="20"/>
      <c r="GK1481" s="20"/>
      <c r="GL1481" s="20"/>
      <c r="GM1481" s="20"/>
      <c r="GN1481" s="20"/>
      <c r="GO1481" s="20"/>
      <c r="GP1481" s="23"/>
      <c r="GQ1481" s="24"/>
      <c r="GR1481" s="25"/>
      <c r="GS1481" s="20"/>
      <c r="GT1481" s="20"/>
      <c r="GU1481" s="66"/>
      <c r="GV1481" s="69"/>
      <c r="GW1481" s="159"/>
      <c r="GX1481" s="152"/>
      <c r="GY1481" s="28"/>
      <c r="GZ1481" s="19"/>
      <c r="HA1481" s="20"/>
      <c r="HB1481" s="20"/>
      <c r="HC1481" s="20"/>
      <c r="HD1481" s="20"/>
      <c r="HE1481" s="20"/>
      <c r="HF1481" s="20"/>
      <c r="HG1481" s="23"/>
      <c r="HH1481" s="24"/>
      <c r="HI1481" s="25"/>
      <c r="HJ1481" s="20"/>
      <c r="HK1481" s="20"/>
      <c r="HL1481" s="66"/>
      <c r="HM1481" s="69"/>
      <c r="HN1481" s="159"/>
      <c r="HO1481" s="152"/>
      <c r="HP1481" s="28"/>
      <c r="HQ1481" s="19"/>
      <c r="HR1481" s="20"/>
      <c r="HS1481" s="20"/>
      <c r="HT1481" s="20"/>
      <c r="HU1481" s="20"/>
      <c r="HV1481" s="20"/>
      <c r="HW1481" s="20"/>
      <c r="HX1481" s="23"/>
      <c r="HY1481" s="24"/>
      <c r="HZ1481" s="25"/>
      <c r="IA1481" s="20"/>
      <c r="IB1481" s="20"/>
      <c r="IC1481" s="66"/>
      <c r="ID1481" s="69"/>
      <c r="IE1481" s="159"/>
      <c r="IF1481" s="152"/>
      <c r="IG1481" s="28"/>
      <c r="IH1481" s="19"/>
      <c r="II1481" s="20"/>
      <c r="IJ1481" s="20"/>
      <c r="IK1481" s="20"/>
      <c r="IL1481" s="20"/>
      <c r="IM1481" s="20"/>
      <c r="IN1481" s="20"/>
      <c r="IO1481" s="23"/>
      <c r="IP1481" s="24"/>
      <c r="IQ1481" s="25"/>
      <c r="IR1481" s="20"/>
      <c r="IS1481" s="20"/>
      <c r="IT1481" s="66"/>
      <c r="IU1481" s="69"/>
    </row>
    <row r="1482" spans="1:255" s="29" customFormat="1" ht="18.75" customHeight="1">
      <c r="A1482" s="69">
        <v>844323</v>
      </c>
      <c r="B1482" s="159" t="s">
        <v>3926</v>
      </c>
      <c r="C1482" s="241">
        <v>4771.76</v>
      </c>
      <c r="D1482" s="19" t="s">
        <v>2080</v>
      </c>
      <c r="E1482" s="20">
        <v>12</v>
      </c>
      <c r="F1482" s="20">
        <v>12</v>
      </c>
      <c r="G1482" s="20">
        <v>1</v>
      </c>
      <c r="H1482" s="20">
        <v>19.600000000000001</v>
      </c>
      <c r="I1482" s="20">
        <v>18.600000000000001</v>
      </c>
      <c r="J1482" s="20">
        <v>0.03</v>
      </c>
      <c r="K1482" s="23">
        <v>6901800713401</v>
      </c>
      <c r="L1482" s="24"/>
      <c r="M1482" s="25">
        <f>C1482*L1482</f>
        <v>0</v>
      </c>
      <c r="N1482" s="20" t="s">
        <v>1977</v>
      </c>
      <c r="O1482" s="20" t="s">
        <v>1977</v>
      </c>
      <c r="P1482" s="66" t="s">
        <v>1977</v>
      </c>
      <c r="Q1482" s="69"/>
      <c r="R1482" s="159"/>
      <c r="S1482" s="152"/>
      <c r="T1482" s="28"/>
      <c r="U1482" s="19"/>
      <c r="V1482" s="20"/>
      <c r="W1482" s="20"/>
      <c r="X1482" s="20"/>
      <c r="Y1482" s="20"/>
      <c r="Z1482" s="20"/>
      <c r="AA1482" s="20"/>
      <c r="AB1482" s="23"/>
      <c r="AC1482" s="24"/>
      <c r="AD1482" s="25"/>
      <c r="AE1482" s="20"/>
      <c r="AF1482" s="20"/>
      <c r="AG1482" s="66"/>
      <c r="AH1482" s="69"/>
      <c r="AI1482" s="159"/>
      <c r="AJ1482" s="152"/>
      <c r="AK1482" s="28"/>
      <c r="AL1482" s="19"/>
      <c r="AM1482" s="20"/>
      <c r="AN1482" s="20"/>
      <c r="AO1482" s="20"/>
      <c r="AP1482" s="20"/>
      <c r="AQ1482" s="20"/>
      <c r="AR1482" s="20"/>
      <c r="AS1482" s="23"/>
      <c r="AT1482" s="24"/>
      <c r="AU1482" s="25"/>
      <c r="AV1482" s="20"/>
      <c r="AW1482" s="20"/>
      <c r="AX1482" s="66"/>
      <c r="AY1482" s="69"/>
      <c r="AZ1482" s="159"/>
      <c r="BA1482" s="152"/>
      <c r="BB1482" s="28"/>
      <c r="BC1482" s="19"/>
      <c r="BD1482" s="20"/>
      <c r="BE1482" s="20"/>
      <c r="BF1482" s="20"/>
      <c r="BG1482" s="20"/>
      <c r="BH1482" s="20"/>
      <c r="BI1482" s="20"/>
      <c r="BJ1482" s="23"/>
      <c r="BK1482" s="24"/>
      <c r="BL1482" s="25"/>
      <c r="BM1482" s="20"/>
      <c r="BN1482" s="20"/>
      <c r="BO1482" s="66"/>
      <c r="BP1482" s="69"/>
      <c r="BQ1482" s="159"/>
      <c r="BR1482" s="152"/>
      <c r="BS1482" s="28"/>
      <c r="BT1482" s="19"/>
      <c r="BU1482" s="20"/>
      <c r="BV1482" s="20"/>
      <c r="BW1482" s="20"/>
      <c r="BX1482" s="20"/>
      <c r="BY1482" s="20"/>
      <c r="BZ1482" s="20"/>
      <c r="CA1482" s="23"/>
      <c r="CB1482" s="24"/>
      <c r="CC1482" s="25"/>
      <c r="CD1482" s="20"/>
      <c r="CE1482" s="20"/>
      <c r="CF1482" s="66"/>
      <c r="CG1482" s="69"/>
      <c r="CH1482" s="159"/>
      <c r="CI1482" s="152"/>
      <c r="CJ1482" s="28"/>
      <c r="CK1482" s="19"/>
      <c r="CL1482" s="20"/>
      <c r="CM1482" s="20"/>
      <c r="CN1482" s="20"/>
      <c r="CO1482" s="20"/>
      <c r="CP1482" s="20"/>
      <c r="CQ1482" s="20"/>
      <c r="CR1482" s="23"/>
      <c r="CS1482" s="24"/>
      <c r="CT1482" s="25"/>
      <c r="CU1482" s="20"/>
      <c r="CV1482" s="20"/>
      <c r="CW1482" s="66"/>
      <c r="CX1482" s="69"/>
      <c r="CY1482" s="159"/>
      <c r="CZ1482" s="152"/>
      <c r="DA1482" s="28"/>
      <c r="DB1482" s="19"/>
      <c r="DC1482" s="20"/>
      <c r="DD1482" s="20"/>
      <c r="DE1482" s="20"/>
      <c r="DF1482" s="20"/>
      <c r="DG1482" s="20"/>
      <c r="DH1482" s="20"/>
      <c r="DI1482" s="23"/>
      <c r="DJ1482" s="24"/>
      <c r="DK1482" s="25"/>
      <c r="DL1482" s="20"/>
      <c r="DM1482" s="20"/>
      <c r="DN1482" s="66"/>
      <c r="DO1482" s="69"/>
      <c r="DP1482" s="159"/>
      <c r="DQ1482" s="152"/>
      <c r="DR1482" s="28"/>
      <c r="DS1482" s="19"/>
      <c r="DT1482" s="20"/>
      <c r="DU1482" s="20"/>
      <c r="DV1482" s="20"/>
      <c r="DW1482" s="20"/>
      <c r="DX1482" s="20"/>
      <c r="DY1482" s="20"/>
      <c r="DZ1482" s="23"/>
      <c r="EA1482" s="24"/>
      <c r="EB1482" s="25"/>
      <c r="EC1482" s="20"/>
      <c r="ED1482" s="20"/>
      <c r="EE1482" s="66"/>
      <c r="EF1482" s="69"/>
      <c r="EG1482" s="159"/>
      <c r="EH1482" s="152"/>
      <c r="EI1482" s="28"/>
      <c r="EJ1482" s="19"/>
      <c r="EK1482" s="20"/>
      <c r="EL1482" s="20"/>
      <c r="EM1482" s="20"/>
      <c r="EN1482" s="20"/>
      <c r="EO1482" s="20"/>
      <c r="EP1482" s="20"/>
      <c r="EQ1482" s="23"/>
      <c r="ER1482" s="24"/>
      <c r="ES1482" s="25"/>
      <c r="ET1482" s="20"/>
      <c r="EU1482" s="20"/>
      <c r="EV1482" s="66"/>
      <c r="EW1482" s="69"/>
      <c r="EX1482" s="159"/>
      <c r="EY1482" s="152"/>
      <c r="EZ1482" s="28"/>
      <c r="FA1482" s="19"/>
      <c r="FB1482" s="20"/>
      <c r="FC1482" s="20"/>
      <c r="FD1482" s="20"/>
      <c r="FE1482" s="20"/>
      <c r="FF1482" s="20"/>
      <c r="FG1482" s="20"/>
      <c r="FH1482" s="23"/>
      <c r="FI1482" s="24"/>
      <c r="FJ1482" s="25"/>
      <c r="FK1482" s="20"/>
      <c r="FL1482" s="20"/>
      <c r="FM1482" s="66"/>
      <c r="FN1482" s="69"/>
      <c r="FO1482" s="159"/>
      <c r="FP1482" s="152"/>
      <c r="FQ1482" s="28"/>
      <c r="FR1482" s="19"/>
      <c r="FS1482" s="20"/>
      <c r="FT1482" s="20"/>
      <c r="FU1482" s="20"/>
      <c r="FV1482" s="20"/>
      <c r="FW1482" s="20"/>
      <c r="FX1482" s="20"/>
      <c r="FY1482" s="23"/>
      <c r="FZ1482" s="24"/>
      <c r="GA1482" s="25"/>
      <c r="GB1482" s="20"/>
      <c r="GC1482" s="20"/>
      <c r="GD1482" s="66"/>
      <c r="GE1482" s="69"/>
      <c r="GF1482" s="159"/>
      <c r="GG1482" s="152"/>
      <c r="GH1482" s="28"/>
      <c r="GI1482" s="19"/>
      <c r="GJ1482" s="20"/>
      <c r="GK1482" s="20"/>
      <c r="GL1482" s="20"/>
      <c r="GM1482" s="20"/>
      <c r="GN1482" s="20"/>
      <c r="GO1482" s="20"/>
      <c r="GP1482" s="23"/>
      <c r="GQ1482" s="24"/>
      <c r="GR1482" s="25"/>
      <c r="GS1482" s="20"/>
      <c r="GT1482" s="20"/>
      <c r="GU1482" s="66"/>
      <c r="GV1482" s="69"/>
      <c r="GW1482" s="159"/>
      <c r="GX1482" s="152"/>
      <c r="GY1482" s="28"/>
      <c r="GZ1482" s="19"/>
      <c r="HA1482" s="20"/>
      <c r="HB1482" s="20"/>
      <c r="HC1482" s="20"/>
      <c r="HD1482" s="20"/>
      <c r="HE1482" s="20"/>
      <c r="HF1482" s="20"/>
      <c r="HG1482" s="23"/>
      <c r="HH1482" s="24"/>
      <c r="HI1482" s="25"/>
      <c r="HJ1482" s="20"/>
      <c r="HK1482" s="20"/>
      <c r="HL1482" s="66"/>
      <c r="HM1482" s="69"/>
      <c r="HN1482" s="159"/>
      <c r="HO1482" s="152"/>
      <c r="HP1482" s="28"/>
      <c r="HQ1482" s="19"/>
      <c r="HR1482" s="20"/>
      <c r="HS1482" s="20"/>
      <c r="HT1482" s="20"/>
      <c r="HU1482" s="20"/>
      <c r="HV1482" s="20"/>
      <c r="HW1482" s="20"/>
      <c r="HX1482" s="23"/>
      <c r="HY1482" s="24"/>
      <c r="HZ1482" s="25"/>
      <c r="IA1482" s="20"/>
      <c r="IB1482" s="20"/>
      <c r="IC1482" s="66"/>
      <c r="ID1482" s="69"/>
      <c r="IE1482" s="159"/>
      <c r="IF1482" s="152"/>
      <c r="IG1482" s="28"/>
      <c r="IH1482" s="19"/>
      <c r="II1482" s="20"/>
      <c r="IJ1482" s="20"/>
      <c r="IK1482" s="20"/>
      <c r="IL1482" s="20"/>
      <c r="IM1482" s="20"/>
      <c r="IN1482" s="20"/>
      <c r="IO1482" s="23"/>
      <c r="IP1482" s="24"/>
      <c r="IQ1482" s="25"/>
      <c r="IR1482" s="20"/>
      <c r="IS1482" s="20"/>
      <c r="IT1482" s="66"/>
      <c r="IU1482" s="69"/>
    </row>
    <row r="1483" spans="1:255" s="29" customFormat="1" ht="18.75" customHeight="1">
      <c r="A1483" s="69">
        <v>131365</v>
      </c>
      <c r="B1483" s="159" t="s">
        <v>3411</v>
      </c>
      <c r="C1483" s="237">
        <v>5308.25</v>
      </c>
      <c r="D1483" s="19" t="s">
        <v>2080</v>
      </c>
      <c r="E1483" s="20">
        <v>12</v>
      </c>
      <c r="F1483" s="20">
        <v>12</v>
      </c>
      <c r="G1483" s="20">
        <v>1</v>
      </c>
      <c r="H1483" s="20">
        <v>22.6</v>
      </c>
      <c r="I1483" s="20">
        <v>21.6</v>
      </c>
      <c r="J1483" s="20">
        <v>0.03</v>
      </c>
      <c r="K1483" s="23">
        <v>6901800700845</v>
      </c>
      <c r="L1483" s="24"/>
      <c r="M1483" s="25">
        <f>C1483*L1483</f>
        <v>0</v>
      </c>
      <c r="N1483" s="20" t="s">
        <v>1977</v>
      </c>
      <c r="O1483" s="20" t="s">
        <v>1977</v>
      </c>
      <c r="P1483" s="66" t="s">
        <v>1977</v>
      </c>
      <c r="Q1483" s="69"/>
      <c r="R1483" s="159"/>
      <c r="S1483" s="152"/>
      <c r="T1483" s="28"/>
      <c r="U1483" s="19"/>
      <c r="V1483" s="20"/>
      <c r="W1483" s="20"/>
      <c r="X1483" s="20"/>
      <c r="Y1483" s="20"/>
      <c r="Z1483" s="20"/>
      <c r="AA1483" s="20"/>
      <c r="AB1483" s="23"/>
      <c r="AC1483" s="24"/>
      <c r="AD1483" s="25"/>
      <c r="AE1483" s="20"/>
      <c r="AF1483" s="20"/>
      <c r="AG1483" s="66"/>
      <c r="AH1483" s="69"/>
      <c r="AI1483" s="159"/>
      <c r="AJ1483" s="152"/>
      <c r="AK1483" s="28"/>
      <c r="AL1483" s="19"/>
      <c r="AM1483" s="20"/>
      <c r="AN1483" s="20"/>
      <c r="AO1483" s="20"/>
      <c r="AP1483" s="20"/>
      <c r="AQ1483" s="20"/>
      <c r="AR1483" s="20"/>
      <c r="AS1483" s="23"/>
      <c r="AT1483" s="24"/>
      <c r="AU1483" s="25"/>
      <c r="AV1483" s="20"/>
      <c r="AW1483" s="20"/>
      <c r="AX1483" s="66"/>
      <c r="AY1483" s="69"/>
      <c r="AZ1483" s="159"/>
      <c r="BA1483" s="152"/>
      <c r="BB1483" s="28"/>
      <c r="BC1483" s="19"/>
      <c r="BD1483" s="20"/>
      <c r="BE1483" s="20"/>
      <c r="BF1483" s="20"/>
      <c r="BG1483" s="20"/>
      <c r="BH1483" s="20"/>
      <c r="BI1483" s="20"/>
      <c r="BJ1483" s="23"/>
      <c r="BK1483" s="24"/>
      <c r="BL1483" s="25"/>
      <c r="BM1483" s="20"/>
      <c r="BN1483" s="20"/>
      <c r="BO1483" s="66"/>
      <c r="BP1483" s="69"/>
      <c r="BQ1483" s="159"/>
      <c r="BR1483" s="152"/>
      <c r="BS1483" s="28"/>
      <c r="BT1483" s="19"/>
      <c r="BU1483" s="20"/>
      <c r="BV1483" s="20"/>
      <c r="BW1483" s="20"/>
      <c r="BX1483" s="20"/>
      <c r="BY1483" s="20"/>
      <c r="BZ1483" s="20"/>
      <c r="CA1483" s="23"/>
      <c r="CB1483" s="24"/>
      <c r="CC1483" s="25"/>
      <c r="CD1483" s="20"/>
      <c r="CE1483" s="20"/>
      <c r="CF1483" s="66"/>
      <c r="CG1483" s="69"/>
      <c r="CH1483" s="159"/>
      <c r="CI1483" s="152"/>
      <c r="CJ1483" s="28"/>
      <c r="CK1483" s="19"/>
      <c r="CL1483" s="20"/>
      <c r="CM1483" s="20"/>
      <c r="CN1483" s="20"/>
      <c r="CO1483" s="20"/>
      <c r="CP1483" s="20"/>
      <c r="CQ1483" s="20"/>
      <c r="CR1483" s="23"/>
      <c r="CS1483" s="24"/>
      <c r="CT1483" s="25"/>
      <c r="CU1483" s="20"/>
      <c r="CV1483" s="20"/>
      <c r="CW1483" s="66"/>
      <c r="CX1483" s="69"/>
      <c r="CY1483" s="159"/>
      <c r="CZ1483" s="152"/>
      <c r="DA1483" s="28"/>
      <c r="DB1483" s="19"/>
      <c r="DC1483" s="20"/>
      <c r="DD1483" s="20"/>
      <c r="DE1483" s="20"/>
      <c r="DF1483" s="20"/>
      <c r="DG1483" s="20"/>
      <c r="DH1483" s="20"/>
      <c r="DI1483" s="23"/>
      <c r="DJ1483" s="24"/>
      <c r="DK1483" s="25"/>
      <c r="DL1483" s="20"/>
      <c r="DM1483" s="20"/>
      <c r="DN1483" s="66"/>
      <c r="DO1483" s="69"/>
      <c r="DP1483" s="159"/>
      <c r="DQ1483" s="152"/>
      <c r="DR1483" s="28"/>
      <c r="DS1483" s="19"/>
      <c r="DT1483" s="20"/>
      <c r="DU1483" s="20"/>
      <c r="DV1483" s="20"/>
      <c r="DW1483" s="20"/>
      <c r="DX1483" s="20"/>
      <c r="DY1483" s="20"/>
      <c r="DZ1483" s="23"/>
      <c r="EA1483" s="24"/>
      <c r="EB1483" s="25"/>
      <c r="EC1483" s="20"/>
      <c r="ED1483" s="20"/>
      <c r="EE1483" s="66"/>
      <c r="EF1483" s="69"/>
      <c r="EG1483" s="159"/>
      <c r="EH1483" s="152"/>
      <c r="EI1483" s="28"/>
      <c r="EJ1483" s="19"/>
      <c r="EK1483" s="20"/>
      <c r="EL1483" s="20"/>
      <c r="EM1483" s="20"/>
      <c r="EN1483" s="20"/>
      <c r="EO1483" s="20"/>
      <c r="EP1483" s="20"/>
      <c r="EQ1483" s="23"/>
      <c r="ER1483" s="24"/>
      <c r="ES1483" s="25"/>
      <c r="ET1483" s="20"/>
      <c r="EU1483" s="20"/>
      <c r="EV1483" s="66"/>
      <c r="EW1483" s="69"/>
      <c r="EX1483" s="159"/>
      <c r="EY1483" s="152"/>
      <c r="EZ1483" s="28"/>
      <c r="FA1483" s="19"/>
      <c r="FB1483" s="20"/>
      <c r="FC1483" s="20"/>
      <c r="FD1483" s="20"/>
      <c r="FE1483" s="20"/>
      <c r="FF1483" s="20"/>
      <c r="FG1483" s="20"/>
      <c r="FH1483" s="23"/>
      <c r="FI1483" s="24"/>
      <c r="FJ1483" s="25"/>
      <c r="FK1483" s="20"/>
      <c r="FL1483" s="20"/>
      <c r="FM1483" s="66"/>
      <c r="FN1483" s="69"/>
      <c r="FO1483" s="159"/>
      <c r="FP1483" s="152"/>
      <c r="FQ1483" s="28"/>
      <c r="FR1483" s="19"/>
      <c r="FS1483" s="20"/>
      <c r="FT1483" s="20"/>
      <c r="FU1483" s="20"/>
      <c r="FV1483" s="20"/>
      <c r="FW1483" s="20"/>
      <c r="FX1483" s="20"/>
      <c r="FY1483" s="23"/>
      <c r="FZ1483" s="24"/>
      <c r="GA1483" s="25"/>
      <c r="GB1483" s="20"/>
      <c r="GC1483" s="20"/>
      <c r="GD1483" s="66"/>
      <c r="GE1483" s="69"/>
      <c r="GF1483" s="159"/>
      <c r="GG1483" s="152"/>
      <c r="GH1483" s="28"/>
      <c r="GI1483" s="19"/>
      <c r="GJ1483" s="20"/>
      <c r="GK1483" s="20"/>
      <c r="GL1483" s="20"/>
      <c r="GM1483" s="20"/>
      <c r="GN1483" s="20"/>
      <c r="GO1483" s="20"/>
      <c r="GP1483" s="23"/>
      <c r="GQ1483" s="24"/>
      <c r="GR1483" s="25"/>
      <c r="GS1483" s="20"/>
      <c r="GT1483" s="20"/>
      <c r="GU1483" s="66"/>
      <c r="GV1483" s="69"/>
      <c r="GW1483" s="159"/>
      <c r="GX1483" s="152"/>
      <c r="GY1483" s="28"/>
      <c r="GZ1483" s="19"/>
      <c r="HA1483" s="20"/>
      <c r="HB1483" s="20"/>
      <c r="HC1483" s="20"/>
      <c r="HD1483" s="20"/>
      <c r="HE1483" s="20"/>
      <c r="HF1483" s="20"/>
      <c r="HG1483" s="23"/>
      <c r="HH1483" s="24"/>
      <c r="HI1483" s="25"/>
      <c r="HJ1483" s="20"/>
      <c r="HK1483" s="20"/>
      <c r="HL1483" s="66"/>
      <c r="HM1483" s="69"/>
      <c r="HN1483" s="159"/>
      <c r="HO1483" s="152"/>
      <c r="HP1483" s="28"/>
      <c r="HQ1483" s="19"/>
      <c r="HR1483" s="20"/>
      <c r="HS1483" s="20"/>
      <c r="HT1483" s="20"/>
      <c r="HU1483" s="20"/>
      <c r="HV1483" s="20"/>
      <c r="HW1483" s="20"/>
      <c r="HX1483" s="23"/>
      <c r="HY1483" s="24"/>
      <c r="HZ1483" s="25"/>
      <c r="IA1483" s="20"/>
      <c r="IB1483" s="20"/>
      <c r="IC1483" s="66"/>
      <c r="ID1483" s="69"/>
      <c r="IE1483" s="159"/>
      <c r="IF1483" s="152"/>
      <c r="IG1483" s="28"/>
      <c r="IH1483" s="19"/>
      <c r="II1483" s="20"/>
      <c r="IJ1483" s="20"/>
      <c r="IK1483" s="20"/>
      <c r="IL1483" s="20"/>
      <c r="IM1483" s="20"/>
      <c r="IN1483" s="20"/>
      <c r="IO1483" s="23"/>
      <c r="IP1483" s="24"/>
      <c r="IQ1483" s="25"/>
      <c r="IR1483" s="20"/>
      <c r="IS1483" s="20"/>
      <c r="IT1483" s="66"/>
      <c r="IU1483" s="69"/>
    </row>
    <row r="1484" spans="1:255" s="29" customFormat="1" ht="18.75" customHeight="1">
      <c r="A1484" s="69">
        <v>131366</v>
      </c>
      <c r="B1484" s="159" t="s">
        <v>3412</v>
      </c>
      <c r="C1484" s="237">
        <v>5308.25</v>
      </c>
      <c r="D1484" s="19" t="s">
        <v>2080</v>
      </c>
      <c r="E1484" s="20">
        <v>12</v>
      </c>
      <c r="F1484" s="20">
        <v>12</v>
      </c>
      <c r="G1484" s="20">
        <v>1</v>
      </c>
      <c r="H1484" s="20">
        <v>22.6</v>
      </c>
      <c r="I1484" s="20">
        <v>21.6</v>
      </c>
      <c r="J1484" s="20">
        <v>0.03</v>
      </c>
      <c r="K1484" s="23">
        <v>6901800700852</v>
      </c>
      <c r="L1484" s="24"/>
      <c r="M1484" s="25">
        <f>C1484*L1484</f>
        <v>0</v>
      </c>
      <c r="N1484" s="20" t="s">
        <v>1977</v>
      </c>
      <c r="O1484" s="20" t="s">
        <v>1977</v>
      </c>
      <c r="P1484" s="66" t="s">
        <v>1977</v>
      </c>
      <c r="Q1484" s="69"/>
      <c r="R1484" s="159"/>
      <c r="S1484" s="152"/>
      <c r="T1484" s="28"/>
      <c r="U1484" s="19"/>
      <c r="V1484" s="20"/>
      <c r="W1484" s="20"/>
      <c r="X1484" s="20"/>
      <c r="Y1484" s="20"/>
      <c r="Z1484" s="20"/>
      <c r="AA1484" s="20"/>
      <c r="AB1484" s="23"/>
      <c r="AC1484" s="24"/>
      <c r="AD1484" s="25"/>
      <c r="AE1484" s="20"/>
      <c r="AF1484" s="20"/>
      <c r="AG1484" s="66"/>
      <c r="AH1484" s="69"/>
      <c r="AI1484" s="159"/>
      <c r="AJ1484" s="152"/>
      <c r="AK1484" s="28"/>
      <c r="AL1484" s="19"/>
      <c r="AM1484" s="20"/>
      <c r="AN1484" s="20"/>
      <c r="AO1484" s="20"/>
      <c r="AP1484" s="20"/>
      <c r="AQ1484" s="20"/>
      <c r="AR1484" s="20"/>
      <c r="AS1484" s="23"/>
      <c r="AT1484" s="24"/>
      <c r="AU1484" s="25"/>
      <c r="AV1484" s="20"/>
      <c r="AW1484" s="20"/>
      <c r="AX1484" s="66"/>
      <c r="AY1484" s="69"/>
      <c r="AZ1484" s="159"/>
      <c r="BA1484" s="152"/>
      <c r="BB1484" s="28"/>
      <c r="BC1484" s="19"/>
      <c r="BD1484" s="20"/>
      <c r="BE1484" s="20"/>
      <c r="BF1484" s="20"/>
      <c r="BG1484" s="20"/>
      <c r="BH1484" s="20"/>
      <c r="BI1484" s="20"/>
      <c r="BJ1484" s="23"/>
      <c r="BK1484" s="24"/>
      <c r="BL1484" s="25"/>
      <c r="BM1484" s="20"/>
      <c r="BN1484" s="20"/>
      <c r="BO1484" s="66"/>
      <c r="BP1484" s="69"/>
      <c r="BQ1484" s="159"/>
      <c r="BR1484" s="152"/>
      <c r="BS1484" s="28"/>
      <c r="BT1484" s="19"/>
      <c r="BU1484" s="20"/>
      <c r="BV1484" s="20"/>
      <c r="BW1484" s="20"/>
      <c r="BX1484" s="20"/>
      <c r="BY1484" s="20"/>
      <c r="BZ1484" s="20"/>
      <c r="CA1484" s="23"/>
      <c r="CB1484" s="24"/>
      <c r="CC1484" s="25"/>
      <c r="CD1484" s="20"/>
      <c r="CE1484" s="20"/>
      <c r="CF1484" s="66"/>
      <c r="CG1484" s="69"/>
      <c r="CH1484" s="159"/>
      <c r="CI1484" s="152"/>
      <c r="CJ1484" s="28"/>
      <c r="CK1484" s="19"/>
      <c r="CL1484" s="20"/>
      <c r="CM1484" s="20"/>
      <c r="CN1484" s="20"/>
      <c r="CO1484" s="20"/>
      <c r="CP1484" s="20"/>
      <c r="CQ1484" s="20"/>
      <c r="CR1484" s="23"/>
      <c r="CS1484" s="24"/>
      <c r="CT1484" s="25"/>
      <c r="CU1484" s="20"/>
      <c r="CV1484" s="20"/>
      <c r="CW1484" s="66"/>
      <c r="CX1484" s="69"/>
      <c r="CY1484" s="159"/>
      <c r="CZ1484" s="152"/>
      <c r="DA1484" s="28"/>
      <c r="DB1484" s="19"/>
      <c r="DC1484" s="20"/>
      <c r="DD1484" s="20"/>
      <c r="DE1484" s="20"/>
      <c r="DF1484" s="20"/>
      <c r="DG1484" s="20"/>
      <c r="DH1484" s="20"/>
      <c r="DI1484" s="23"/>
      <c r="DJ1484" s="24"/>
      <c r="DK1484" s="25"/>
      <c r="DL1484" s="20"/>
      <c r="DM1484" s="20"/>
      <c r="DN1484" s="66"/>
      <c r="DO1484" s="69"/>
      <c r="DP1484" s="159"/>
      <c r="DQ1484" s="152"/>
      <c r="DR1484" s="28"/>
      <c r="DS1484" s="19"/>
      <c r="DT1484" s="20"/>
      <c r="DU1484" s="20"/>
      <c r="DV1484" s="20"/>
      <c r="DW1484" s="20"/>
      <c r="DX1484" s="20"/>
      <c r="DY1484" s="20"/>
      <c r="DZ1484" s="23"/>
      <c r="EA1484" s="24"/>
      <c r="EB1484" s="25"/>
      <c r="EC1484" s="20"/>
      <c r="ED1484" s="20"/>
      <c r="EE1484" s="66"/>
      <c r="EF1484" s="69"/>
      <c r="EG1484" s="159"/>
      <c r="EH1484" s="152"/>
      <c r="EI1484" s="28"/>
      <c r="EJ1484" s="19"/>
      <c r="EK1484" s="20"/>
      <c r="EL1484" s="20"/>
      <c r="EM1484" s="20"/>
      <c r="EN1484" s="20"/>
      <c r="EO1484" s="20"/>
      <c r="EP1484" s="20"/>
      <c r="EQ1484" s="23"/>
      <c r="ER1484" s="24"/>
      <c r="ES1484" s="25"/>
      <c r="ET1484" s="20"/>
      <c r="EU1484" s="20"/>
      <c r="EV1484" s="66"/>
      <c r="EW1484" s="69"/>
      <c r="EX1484" s="159"/>
      <c r="EY1484" s="152"/>
      <c r="EZ1484" s="28"/>
      <c r="FA1484" s="19"/>
      <c r="FB1484" s="20"/>
      <c r="FC1484" s="20"/>
      <c r="FD1484" s="20"/>
      <c r="FE1484" s="20"/>
      <c r="FF1484" s="20"/>
      <c r="FG1484" s="20"/>
      <c r="FH1484" s="23"/>
      <c r="FI1484" s="24"/>
      <c r="FJ1484" s="25"/>
      <c r="FK1484" s="20"/>
      <c r="FL1484" s="20"/>
      <c r="FM1484" s="66"/>
      <c r="FN1484" s="69"/>
      <c r="FO1484" s="159"/>
      <c r="FP1484" s="152"/>
      <c r="FQ1484" s="28"/>
      <c r="FR1484" s="19"/>
      <c r="FS1484" s="20"/>
      <c r="FT1484" s="20"/>
      <c r="FU1484" s="20"/>
      <c r="FV1484" s="20"/>
      <c r="FW1484" s="20"/>
      <c r="FX1484" s="20"/>
      <c r="FY1484" s="23"/>
      <c r="FZ1484" s="24"/>
      <c r="GA1484" s="25"/>
      <c r="GB1484" s="20"/>
      <c r="GC1484" s="20"/>
      <c r="GD1484" s="66"/>
      <c r="GE1484" s="69"/>
      <c r="GF1484" s="159"/>
      <c r="GG1484" s="152"/>
      <c r="GH1484" s="28"/>
      <c r="GI1484" s="19"/>
      <c r="GJ1484" s="20"/>
      <c r="GK1484" s="20"/>
      <c r="GL1484" s="20"/>
      <c r="GM1484" s="20"/>
      <c r="GN1484" s="20"/>
      <c r="GO1484" s="20"/>
      <c r="GP1484" s="23"/>
      <c r="GQ1484" s="24"/>
      <c r="GR1484" s="25"/>
      <c r="GS1484" s="20"/>
      <c r="GT1484" s="20"/>
      <c r="GU1484" s="66"/>
      <c r="GV1484" s="69"/>
      <c r="GW1484" s="159"/>
      <c r="GX1484" s="152"/>
      <c r="GY1484" s="28"/>
      <c r="GZ1484" s="19"/>
      <c r="HA1484" s="20"/>
      <c r="HB1484" s="20"/>
      <c r="HC1484" s="20"/>
      <c r="HD1484" s="20"/>
      <c r="HE1484" s="20"/>
      <c r="HF1484" s="20"/>
      <c r="HG1484" s="23"/>
      <c r="HH1484" s="24"/>
      <c r="HI1484" s="25"/>
      <c r="HJ1484" s="20"/>
      <c r="HK1484" s="20"/>
      <c r="HL1484" s="66"/>
      <c r="HM1484" s="69"/>
      <c r="HN1484" s="159"/>
      <c r="HO1484" s="152"/>
      <c r="HP1484" s="28"/>
      <c r="HQ1484" s="19"/>
      <c r="HR1484" s="20"/>
      <c r="HS1484" s="20"/>
      <c r="HT1484" s="20"/>
      <c r="HU1484" s="20"/>
      <c r="HV1484" s="20"/>
      <c r="HW1484" s="20"/>
      <c r="HX1484" s="23"/>
      <c r="HY1484" s="24"/>
      <c r="HZ1484" s="25"/>
      <c r="IA1484" s="20"/>
      <c r="IB1484" s="20"/>
      <c r="IC1484" s="66"/>
      <c r="ID1484" s="69"/>
      <c r="IE1484" s="159"/>
      <c r="IF1484" s="152"/>
      <c r="IG1484" s="28"/>
      <c r="IH1484" s="19"/>
      <c r="II1484" s="20"/>
      <c r="IJ1484" s="20"/>
      <c r="IK1484" s="20"/>
      <c r="IL1484" s="20"/>
      <c r="IM1484" s="20"/>
      <c r="IN1484" s="20"/>
      <c r="IO1484" s="23"/>
      <c r="IP1484" s="24"/>
      <c r="IQ1484" s="25"/>
      <c r="IR1484" s="20"/>
      <c r="IS1484" s="20"/>
      <c r="IT1484" s="66"/>
      <c r="IU1484" s="69"/>
    </row>
    <row r="1485" spans="1:255" s="29" customFormat="1" ht="18.75" customHeight="1">
      <c r="A1485" s="69">
        <v>131367</v>
      </c>
      <c r="B1485" s="159" t="s">
        <v>3413</v>
      </c>
      <c r="C1485" s="237">
        <v>5308.25</v>
      </c>
      <c r="D1485" s="19" t="s">
        <v>2080</v>
      </c>
      <c r="E1485" s="20">
        <v>12</v>
      </c>
      <c r="F1485" s="20">
        <v>12</v>
      </c>
      <c r="G1485" s="20">
        <v>1</v>
      </c>
      <c r="H1485" s="20">
        <v>22.6</v>
      </c>
      <c r="I1485" s="20">
        <v>21.6</v>
      </c>
      <c r="J1485" s="20">
        <v>0.03</v>
      </c>
      <c r="K1485" s="23">
        <v>6901800700869</v>
      </c>
      <c r="L1485" s="24"/>
      <c r="M1485" s="25">
        <f>C1485*L1485</f>
        <v>0</v>
      </c>
      <c r="N1485" s="20" t="s">
        <v>1977</v>
      </c>
      <c r="O1485" s="20" t="s">
        <v>1977</v>
      </c>
      <c r="P1485" s="66" t="s">
        <v>1977</v>
      </c>
      <c r="Q1485" s="69"/>
      <c r="R1485" s="159"/>
      <c r="S1485" s="152"/>
      <c r="T1485" s="28"/>
      <c r="U1485" s="19"/>
      <c r="V1485" s="20"/>
      <c r="W1485" s="20"/>
      <c r="X1485" s="20"/>
      <c r="Y1485" s="20"/>
      <c r="Z1485" s="20"/>
      <c r="AA1485" s="20"/>
      <c r="AB1485" s="23"/>
      <c r="AC1485" s="24"/>
      <c r="AD1485" s="25"/>
      <c r="AE1485" s="20"/>
      <c r="AF1485" s="20"/>
      <c r="AG1485" s="66"/>
      <c r="AH1485" s="69"/>
      <c r="AI1485" s="159"/>
      <c r="AJ1485" s="152"/>
      <c r="AK1485" s="28"/>
      <c r="AL1485" s="19"/>
      <c r="AM1485" s="20"/>
      <c r="AN1485" s="20"/>
      <c r="AO1485" s="20"/>
      <c r="AP1485" s="20"/>
      <c r="AQ1485" s="20"/>
      <c r="AR1485" s="20"/>
      <c r="AS1485" s="23"/>
      <c r="AT1485" s="24"/>
      <c r="AU1485" s="25"/>
      <c r="AV1485" s="20"/>
      <c r="AW1485" s="20"/>
      <c r="AX1485" s="66"/>
      <c r="AY1485" s="69"/>
      <c r="AZ1485" s="159"/>
      <c r="BA1485" s="152"/>
      <c r="BB1485" s="28"/>
      <c r="BC1485" s="19"/>
      <c r="BD1485" s="20"/>
      <c r="BE1485" s="20"/>
      <c r="BF1485" s="20"/>
      <c r="BG1485" s="20"/>
      <c r="BH1485" s="20"/>
      <c r="BI1485" s="20"/>
      <c r="BJ1485" s="23"/>
      <c r="BK1485" s="24"/>
      <c r="BL1485" s="25"/>
      <c r="BM1485" s="20"/>
      <c r="BN1485" s="20"/>
      <c r="BO1485" s="66"/>
      <c r="BP1485" s="69"/>
      <c r="BQ1485" s="159"/>
      <c r="BR1485" s="152"/>
      <c r="BS1485" s="28"/>
      <c r="BT1485" s="19"/>
      <c r="BU1485" s="20"/>
      <c r="BV1485" s="20"/>
      <c r="BW1485" s="20"/>
      <c r="BX1485" s="20"/>
      <c r="BY1485" s="20"/>
      <c r="BZ1485" s="20"/>
      <c r="CA1485" s="23"/>
      <c r="CB1485" s="24"/>
      <c r="CC1485" s="25"/>
      <c r="CD1485" s="20"/>
      <c r="CE1485" s="20"/>
      <c r="CF1485" s="66"/>
      <c r="CG1485" s="69"/>
      <c r="CH1485" s="159"/>
      <c r="CI1485" s="152"/>
      <c r="CJ1485" s="28"/>
      <c r="CK1485" s="19"/>
      <c r="CL1485" s="20"/>
      <c r="CM1485" s="20"/>
      <c r="CN1485" s="20"/>
      <c r="CO1485" s="20"/>
      <c r="CP1485" s="20"/>
      <c r="CQ1485" s="20"/>
      <c r="CR1485" s="23"/>
      <c r="CS1485" s="24"/>
      <c r="CT1485" s="25"/>
      <c r="CU1485" s="20"/>
      <c r="CV1485" s="20"/>
      <c r="CW1485" s="66"/>
      <c r="CX1485" s="69"/>
      <c r="CY1485" s="159"/>
      <c r="CZ1485" s="152"/>
      <c r="DA1485" s="28"/>
      <c r="DB1485" s="19"/>
      <c r="DC1485" s="20"/>
      <c r="DD1485" s="20"/>
      <c r="DE1485" s="20"/>
      <c r="DF1485" s="20"/>
      <c r="DG1485" s="20"/>
      <c r="DH1485" s="20"/>
      <c r="DI1485" s="23"/>
      <c r="DJ1485" s="24"/>
      <c r="DK1485" s="25"/>
      <c r="DL1485" s="20"/>
      <c r="DM1485" s="20"/>
      <c r="DN1485" s="66"/>
      <c r="DO1485" s="69"/>
      <c r="DP1485" s="159"/>
      <c r="DQ1485" s="152"/>
      <c r="DR1485" s="28"/>
      <c r="DS1485" s="19"/>
      <c r="DT1485" s="20"/>
      <c r="DU1485" s="20"/>
      <c r="DV1485" s="20"/>
      <c r="DW1485" s="20"/>
      <c r="DX1485" s="20"/>
      <c r="DY1485" s="20"/>
      <c r="DZ1485" s="23"/>
      <c r="EA1485" s="24"/>
      <c r="EB1485" s="25"/>
      <c r="EC1485" s="20"/>
      <c r="ED1485" s="20"/>
      <c r="EE1485" s="66"/>
      <c r="EF1485" s="69"/>
      <c r="EG1485" s="159"/>
      <c r="EH1485" s="152"/>
      <c r="EI1485" s="28"/>
      <c r="EJ1485" s="19"/>
      <c r="EK1485" s="20"/>
      <c r="EL1485" s="20"/>
      <c r="EM1485" s="20"/>
      <c r="EN1485" s="20"/>
      <c r="EO1485" s="20"/>
      <c r="EP1485" s="20"/>
      <c r="EQ1485" s="23"/>
      <c r="ER1485" s="24"/>
      <c r="ES1485" s="25"/>
      <c r="ET1485" s="20"/>
      <c r="EU1485" s="20"/>
      <c r="EV1485" s="66"/>
      <c r="EW1485" s="69"/>
      <c r="EX1485" s="159"/>
      <c r="EY1485" s="152"/>
      <c r="EZ1485" s="28"/>
      <c r="FA1485" s="19"/>
      <c r="FB1485" s="20"/>
      <c r="FC1485" s="20"/>
      <c r="FD1485" s="20"/>
      <c r="FE1485" s="20"/>
      <c r="FF1485" s="20"/>
      <c r="FG1485" s="20"/>
      <c r="FH1485" s="23"/>
      <c r="FI1485" s="24"/>
      <c r="FJ1485" s="25"/>
      <c r="FK1485" s="20"/>
      <c r="FL1485" s="20"/>
      <c r="FM1485" s="66"/>
      <c r="FN1485" s="69"/>
      <c r="FO1485" s="159"/>
      <c r="FP1485" s="152"/>
      <c r="FQ1485" s="28"/>
      <c r="FR1485" s="19"/>
      <c r="FS1485" s="20"/>
      <c r="FT1485" s="20"/>
      <c r="FU1485" s="20"/>
      <c r="FV1485" s="20"/>
      <c r="FW1485" s="20"/>
      <c r="FX1485" s="20"/>
      <c r="FY1485" s="23"/>
      <c r="FZ1485" s="24"/>
      <c r="GA1485" s="25"/>
      <c r="GB1485" s="20"/>
      <c r="GC1485" s="20"/>
      <c r="GD1485" s="66"/>
      <c r="GE1485" s="69"/>
      <c r="GF1485" s="159"/>
      <c r="GG1485" s="152"/>
      <c r="GH1485" s="28"/>
      <c r="GI1485" s="19"/>
      <c r="GJ1485" s="20"/>
      <c r="GK1485" s="20"/>
      <c r="GL1485" s="20"/>
      <c r="GM1485" s="20"/>
      <c r="GN1485" s="20"/>
      <c r="GO1485" s="20"/>
      <c r="GP1485" s="23"/>
      <c r="GQ1485" s="24"/>
      <c r="GR1485" s="25"/>
      <c r="GS1485" s="20"/>
      <c r="GT1485" s="20"/>
      <c r="GU1485" s="66"/>
      <c r="GV1485" s="69"/>
      <c r="GW1485" s="159"/>
      <c r="GX1485" s="152"/>
      <c r="GY1485" s="28"/>
      <c r="GZ1485" s="19"/>
      <c r="HA1485" s="20"/>
      <c r="HB1485" s="20"/>
      <c r="HC1485" s="20"/>
      <c r="HD1485" s="20"/>
      <c r="HE1485" s="20"/>
      <c r="HF1485" s="20"/>
      <c r="HG1485" s="23"/>
      <c r="HH1485" s="24"/>
      <c r="HI1485" s="25"/>
      <c r="HJ1485" s="20"/>
      <c r="HK1485" s="20"/>
      <c r="HL1485" s="66"/>
      <c r="HM1485" s="69"/>
      <c r="HN1485" s="159"/>
      <c r="HO1485" s="152"/>
      <c r="HP1485" s="28"/>
      <c r="HQ1485" s="19"/>
      <c r="HR1485" s="20"/>
      <c r="HS1485" s="20"/>
      <c r="HT1485" s="20"/>
      <c r="HU1485" s="20"/>
      <c r="HV1485" s="20"/>
      <c r="HW1485" s="20"/>
      <c r="HX1485" s="23"/>
      <c r="HY1485" s="24"/>
      <c r="HZ1485" s="25"/>
      <c r="IA1485" s="20"/>
      <c r="IB1485" s="20"/>
      <c r="IC1485" s="66"/>
      <c r="ID1485" s="69"/>
      <c r="IE1485" s="159"/>
      <c r="IF1485" s="152"/>
      <c r="IG1485" s="28"/>
      <c r="IH1485" s="19"/>
      <c r="II1485" s="20"/>
      <c r="IJ1485" s="20"/>
      <c r="IK1485" s="20"/>
      <c r="IL1485" s="20"/>
      <c r="IM1485" s="20"/>
      <c r="IN1485" s="20"/>
      <c r="IO1485" s="23"/>
      <c r="IP1485" s="24"/>
      <c r="IQ1485" s="25"/>
      <c r="IR1485" s="20"/>
      <c r="IS1485" s="20"/>
      <c r="IT1485" s="66"/>
      <c r="IU1485" s="69"/>
    </row>
    <row r="1486" spans="1:255" s="29" customFormat="1" ht="18.75" customHeight="1">
      <c r="A1486" s="69">
        <v>131368</v>
      </c>
      <c r="B1486" s="159" t="s">
        <v>3414</v>
      </c>
      <c r="C1486" s="237">
        <v>5308.25</v>
      </c>
      <c r="D1486" s="19" t="s">
        <v>2080</v>
      </c>
      <c r="E1486" s="20">
        <v>12</v>
      </c>
      <c r="F1486" s="20">
        <v>12</v>
      </c>
      <c r="G1486" s="20">
        <v>1</v>
      </c>
      <c r="H1486" s="20">
        <v>22.6</v>
      </c>
      <c r="I1486" s="20">
        <v>21.6</v>
      </c>
      <c r="J1486" s="20">
        <v>0.03</v>
      </c>
      <c r="K1486" s="23">
        <v>6901800700876</v>
      </c>
      <c r="L1486" s="24"/>
      <c r="M1486" s="25">
        <f>C1486*L1486</f>
        <v>0</v>
      </c>
      <c r="N1486" s="20" t="s">
        <v>1977</v>
      </c>
      <c r="O1486" s="20" t="s">
        <v>1977</v>
      </c>
      <c r="P1486" s="66" t="s">
        <v>1977</v>
      </c>
      <c r="Q1486" s="69"/>
      <c r="R1486" s="159"/>
      <c r="S1486" s="152"/>
      <c r="T1486" s="28"/>
      <c r="U1486" s="19"/>
      <c r="V1486" s="20"/>
      <c r="W1486" s="20"/>
      <c r="X1486" s="20"/>
      <c r="Y1486" s="20"/>
      <c r="Z1486" s="20"/>
      <c r="AA1486" s="20"/>
      <c r="AB1486" s="23"/>
      <c r="AC1486" s="24"/>
      <c r="AD1486" s="25"/>
      <c r="AE1486" s="20"/>
      <c r="AF1486" s="20"/>
      <c r="AG1486" s="66"/>
      <c r="AH1486" s="69"/>
      <c r="AI1486" s="159"/>
      <c r="AJ1486" s="152"/>
      <c r="AK1486" s="28"/>
      <c r="AL1486" s="19"/>
      <c r="AM1486" s="20"/>
      <c r="AN1486" s="20"/>
      <c r="AO1486" s="20"/>
      <c r="AP1486" s="20"/>
      <c r="AQ1486" s="20"/>
      <c r="AR1486" s="20"/>
      <c r="AS1486" s="23"/>
      <c r="AT1486" s="24"/>
      <c r="AU1486" s="25"/>
      <c r="AV1486" s="20"/>
      <c r="AW1486" s="20"/>
      <c r="AX1486" s="66"/>
      <c r="AY1486" s="69"/>
      <c r="AZ1486" s="159"/>
      <c r="BA1486" s="152"/>
      <c r="BB1486" s="28"/>
      <c r="BC1486" s="19"/>
      <c r="BD1486" s="20"/>
      <c r="BE1486" s="20"/>
      <c r="BF1486" s="20"/>
      <c r="BG1486" s="20"/>
      <c r="BH1486" s="20"/>
      <c r="BI1486" s="20"/>
      <c r="BJ1486" s="23"/>
      <c r="BK1486" s="24"/>
      <c r="BL1486" s="25"/>
      <c r="BM1486" s="20"/>
      <c r="BN1486" s="20"/>
      <c r="BO1486" s="66"/>
      <c r="BP1486" s="69"/>
      <c r="BQ1486" s="159"/>
      <c r="BR1486" s="152"/>
      <c r="BS1486" s="28"/>
      <c r="BT1486" s="19"/>
      <c r="BU1486" s="20"/>
      <c r="BV1486" s="20"/>
      <c r="BW1486" s="20"/>
      <c r="BX1486" s="20"/>
      <c r="BY1486" s="20"/>
      <c r="BZ1486" s="20"/>
      <c r="CA1486" s="23"/>
      <c r="CB1486" s="24"/>
      <c r="CC1486" s="25"/>
      <c r="CD1486" s="20"/>
      <c r="CE1486" s="20"/>
      <c r="CF1486" s="66"/>
      <c r="CG1486" s="69"/>
      <c r="CH1486" s="159"/>
      <c r="CI1486" s="152"/>
      <c r="CJ1486" s="28"/>
      <c r="CK1486" s="19"/>
      <c r="CL1486" s="20"/>
      <c r="CM1486" s="20"/>
      <c r="CN1486" s="20"/>
      <c r="CO1486" s="20"/>
      <c r="CP1486" s="20"/>
      <c r="CQ1486" s="20"/>
      <c r="CR1486" s="23"/>
      <c r="CS1486" s="24"/>
      <c r="CT1486" s="25"/>
      <c r="CU1486" s="20"/>
      <c r="CV1486" s="20"/>
      <c r="CW1486" s="66"/>
      <c r="CX1486" s="69"/>
      <c r="CY1486" s="159"/>
      <c r="CZ1486" s="152"/>
      <c r="DA1486" s="28"/>
      <c r="DB1486" s="19"/>
      <c r="DC1486" s="20"/>
      <c r="DD1486" s="20"/>
      <c r="DE1486" s="20"/>
      <c r="DF1486" s="20"/>
      <c r="DG1486" s="20"/>
      <c r="DH1486" s="20"/>
      <c r="DI1486" s="23"/>
      <c r="DJ1486" s="24"/>
      <c r="DK1486" s="25"/>
      <c r="DL1486" s="20"/>
      <c r="DM1486" s="20"/>
      <c r="DN1486" s="66"/>
      <c r="DO1486" s="69"/>
      <c r="DP1486" s="159"/>
      <c r="DQ1486" s="152"/>
      <c r="DR1486" s="28"/>
      <c r="DS1486" s="19"/>
      <c r="DT1486" s="20"/>
      <c r="DU1486" s="20"/>
      <c r="DV1486" s="20"/>
      <c r="DW1486" s="20"/>
      <c r="DX1486" s="20"/>
      <c r="DY1486" s="20"/>
      <c r="DZ1486" s="23"/>
      <c r="EA1486" s="24"/>
      <c r="EB1486" s="25"/>
      <c r="EC1486" s="20"/>
      <c r="ED1486" s="20"/>
      <c r="EE1486" s="66"/>
      <c r="EF1486" s="69"/>
      <c r="EG1486" s="159"/>
      <c r="EH1486" s="152"/>
      <c r="EI1486" s="28"/>
      <c r="EJ1486" s="19"/>
      <c r="EK1486" s="20"/>
      <c r="EL1486" s="20"/>
      <c r="EM1486" s="20"/>
      <c r="EN1486" s="20"/>
      <c r="EO1486" s="20"/>
      <c r="EP1486" s="20"/>
      <c r="EQ1486" s="23"/>
      <c r="ER1486" s="24"/>
      <c r="ES1486" s="25"/>
      <c r="ET1486" s="20"/>
      <c r="EU1486" s="20"/>
      <c r="EV1486" s="66"/>
      <c r="EW1486" s="69"/>
      <c r="EX1486" s="159"/>
      <c r="EY1486" s="152"/>
      <c r="EZ1486" s="28"/>
      <c r="FA1486" s="19"/>
      <c r="FB1486" s="20"/>
      <c r="FC1486" s="20"/>
      <c r="FD1486" s="20"/>
      <c r="FE1486" s="20"/>
      <c r="FF1486" s="20"/>
      <c r="FG1486" s="20"/>
      <c r="FH1486" s="23"/>
      <c r="FI1486" s="24"/>
      <c r="FJ1486" s="25"/>
      <c r="FK1486" s="20"/>
      <c r="FL1486" s="20"/>
      <c r="FM1486" s="66"/>
      <c r="FN1486" s="69"/>
      <c r="FO1486" s="159"/>
      <c r="FP1486" s="152"/>
      <c r="FQ1486" s="28"/>
      <c r="FR1486" s="19"/>
      <c r="FS1486" s="20"/>
      <c r="FT1486" s="20"/>
      <c r="FU1486" s="20"/>
      <c r="FV1486" s="20"/>
      <c r="FW1486" s="20"/>
      <c r="FX1486" s="20"/>
      <c r="FY1486" s="23"/>
      <c r="FZ1486" s="24"/>
      <c r="GA1486" s="25"/>
      <c r="GB1486" s="20"/>
      <c r="GC1486" s="20"/>
      <c r="GD1486" s="66"/>
      <c r="GE1486" s="69"/>
      <c r="GF1486" s="159"/>
      <c r="GG1486" s="152"/>
      <c r="GH1486" s="28"/>
      <c r="GI1486" s="19"/>
      <c r="GJ1486" s="20"/>
      <c r="GK1486" s="20"/>
      <c r="GL1486" s="20"/>
      <c r="GM1486" s="20"/>
      <c r="GN1486" s="20"/>
      <c r="GO1486" s="20"/>
      <c r="GP1486" s="23"/>
      <c r="GQ1486" s="24"/>
      <c r="GR1486" s="25"/>
      <c r="GS1486" s="20"/>
      <c r="GT1486" s="20"/>
      <c r="GU1486" s="66"/>
      <c r="GV1486" s="69"/>
      <c r="GW1486" s="159"/>
      <c r="GX1486" s="152"/>
      <c r="GY1486" s="28"/>
      <c r="GZ1486" s="19"/>
      <c r="HA1486" s="20"/>
      <c r="HB1486" s="20"/>
      <c r="HC1486" s="20"/>
      <c r="HD1486" s="20"/>
      <c r="HE1486" s="20"/>
      <c r="HF1486" s="20"/>
      <c r="HG1486" s="23"/>
      <c r="HH1486" s="24"/>
      <c r="HI1486" s="25"/>
      <c r="HJ1486" s="20"/>
      <c r="HK1486" s="20"/>
      <c r="HL1486" s="66"/>
      <c r="HM1486" s="69"/>
      <c r="HN1486" s="159"/>
      <c r="HO1486" s="152"/>
      <c r="HP1486" s="28"/>
      <c r="HQ1486" s="19"/>
      <c r="HR1486" s="20"/>
      <c r="HS1486" s="20"/>
      <c r="HT1486" s="20"/>
      <c r="HU1486" s="20"/>
      <c r="HV1486" s="20"/>
      <c r="HW1486" s="20"/>
      <c r="HX1486" s="23"/>
      <c r="HY1486" s="24"/>
      <c r="HZ1486" s="25"/>
      <c r="IA1486" s="20"/>
      <c r="IB1486" s="20"/>
      <c r="IC1486" s="66"/>
      <c r="ID1486" s="69"/>
      <c r="IE1486" s="159"/>
      <c r="IF1486" s="152"/>
      <c r="IG1486" s="28"/>
      <c r="IH1486" s="19"/>
      <c r="II1486" s="20"/>
      <c r="IJ1486" s="20"/>
      <c r="IK1486" s="20"/>
      <c r="IL1486" s="20"/>
      <c r="IM1486" s="20"/>
      <c r="IN1486" s="20"/>
      <c r="IO1486" s="23"/>
      <c r="IP1486" s="24"/>
      <c r="IQ1486" s="25"/>
      <c r="IR1486" s="20"/>
      <c r="IS1486" s="20"/>
      <c r="IT1486" s="66"/>
      <c r="IU1486" s="69"/>
    </row>
    <row r="1487" spans="1:255" s="29" customFormat="1" ht="18.75" customHeight="1">
      <c r="A1487" s="69">
        <v>131369</v>
      </c>
      <c r="B1487" s="159" t="s">
        <v>3415</v>
      </c>
      <c r="C1487" s="237">
        <v>5308.25</v>
      </c>
      <c r="D1487" s="19" t="s">
        <v>2080</v>
      </c>
      <c r="E1487" s="20">
        <v>12</v>
      </c>
      <c r="F1487" s="20">
        <v>12</v>
      </c>
      <c r="G1487" s="20">
        <v>1</v>
      </c>
      <c r="H1487" s="20">
        <v>22.6</v>
      </c>
      <c r="I1487" s="20">
        <v>21.6</v>
      </c>
      <c r="J1487" s="20">
        <v>0.03</v>
      </c>
      <c r="K1487" s="23">
        <v>6901800700883</v>
      </c>
      <c r="L1487" s="24"/>
      <c r="M1487" s="25">
        <f>C1487*L1487</f>
        <v>0</v>
      </c>
      <c r="N1487" s="20" t="s">
        <v>1977</v>
      </c>
      <c r="O1487" s="20" t="s">
        <v>1977</v>
      </c>
      <c r="P1487" s="66" t="s">
        <v>1977</v>
      </c>
      <c r="Q1487" s="69"/>
      <c r="R1487" s="159"/>
      <c r="S1487" s="152"/>
      <c r="T1487" s="28"/>
      <c r="U1487" s="19"/>
      <c r="V1487" s="20"/>
      <c r="W1487" s="20"/>
      <c r="X1487" s="20"/>
      <c r="Y1487" s="20"/>
      <c r="Z1487" s="20"/>
      <c r="AA1487" s="20"/>
      <c r="AB1487" s="23"/>
      <c r="AC1487" s="24"/>
      <c r="AD1487" s="25"/>
      <c r="AE1487" s="20"/>
      <c r="AF1487" s="20"/>
      <c r="AG1487" s="66"/>
      <c r="AH1487" s="69"/>
      <c r="AI1487" s="159"/>
      <c r="AJ1487" s="152"/>
      <c r="AK1487" s="28"/>
      <c r="AL1487" s="19"/>
      <c r="AM1487" s="20"/>
      <c r="AN1487" s="20"/>
      <c r="AO1487" s="20"/>
      <c r="AP1487" s="20"/>
      <c r="AQ1487" s="20"/>
      <c r="AR1487" s="20"/>
      <c r="AS1487" s="23"/>
      <c r="AT1487" s="24"/>
      <c r="AU1487" s="25"/>
      <c r="AV1487" s="20"/>
      <c r="AW1487" s="20"/>
      <c r="AX1487" s="66"/>
      <c r="AY1487" s="69"/>
      <c r="AZ1487" s="159"/>
      <c r="BA1487" s="152"/>
      <c r="BB1487" s="28"/>
      <c r="BC1487" s="19"/>
      <c r="BD1487" s="20"/>
      <c r="BE1487" s="20"/>
      <c r="BF1487" s="20"/>
      <c r="BG1487" s="20"/>
      <c r="BH1487" s="20"/>
      <c r="BI1487" s="20"/>
      <c r="BJ1487" s="23"/>
      <c r="BK1487" s="24"/>
      <c r="BL1487" s="25"/>
      <c r="BM1487" s="20"/>
      <c r="BN1487" s="20"/>
      <c r="BO1487" s="66"/>
      <c r="BP1487" s="69"/>
      <c r="BQ1487" s="159"/>
      <c r="BR1487" s="152"/>
      <c r="BS1487" s="28"/>
      <c r="BT1487" s="19"/>
      <c r="BU1487" s="20"/>
      <c r="BV1487" s="20"/>
      <c r="BW1487" s="20"/>
      <c r="BX1487" s="20"/>
      <c r="BY1487" s="20"/>
      <c r="BZ1487" s="20"/>
      <c r="CA1487" s="23"/>
      <c r="CB1487" s="24"/>
      <c r="CC1487" s="25"/>
      <c r="CD1487" s="20"/>
      <c r="CE1487" s="20"/>
      <c r="CF1487" s="66"/>
      <c r="CG1487" s="69"/>
      <c r="CH1487" s="159"/>
      <c r="CI1487" s="152"/>
      <c r="CJ1487" s="28"/>
      <c r="CK1487" s="19"/>
      <c r="CL1487" s="20"/>
      <c r="CM1487" s="20"/>
      <c r="CN1487" s="20"/>
      <c r="CO1487" s="20"/>
      <c r="CP1487" s="20"/>
      <c r="CQ1487" s="20"/>
      <c r="CR1487" s="23"/>
      <c r="CS1487" s="24"/>
      <c r="CT1487" s="25"/>
      <c r="CU1487" s="20"/>
      <c r="CV1487" s="20"/>
      <c r="CW1487" s="66"/>
      <c r="CX1487" s="69"/>
      <c r="CY1487" s="159"/>
      <c r="CZ1487" s="152"/>
      <c r="DA1487" s="28"/>
      <c r="DB1487" s="19"/>
      <c r="DC1487" s="20"/>
      <c r="DD1487" s="20"/>
      <c r="DE1487" s="20"/>
      <c r="DF1487" s="20"/>
      <c r="DG1487" s="20"/>
      <c r="DH1487" s="20"/>
      <c r="DI1487" s="23"/>
      <c r="DJ1487" s="24"/>
      <c r="DK1487" s="25"/>
      <c r="DL1487" s="20"/>
      <c r="DM1487" s="20"/>
      <c r="DN1487" s="66"/>
      <c r="DO1487" s="69"/>
      <c r="DP1487" s="159"/>
      <c r="DQ1487" s="152"/>
      <c r="DR1487" s="28"/>
      <c r="DS1487" s="19"/>
      <c r="DT1487" s="20"/>
      <c r="DU1487" s="20"/>
      <c r="DV1487" s="20"/>
      <c r="DW1487" s="20"/>
      <c r="DX1487" s="20"/>
      <c r="DY1487" s="20"/>
      <c r="DZ1487" s="23"/>
      <c r="EA1487" s="24"/>
      <c r="EB1487" s="25"/>
      <c r="EC1487" s="20"/>
      <c r="ED1487" s="20"/>
      <c r="EE1487" s="66"/>
      <c r="EF1487" s="69"/>
      <c r="EG1487" s="159"/>
      <c r="EH1487" s="152"/>
      <c r="EI1487" s="28"/>
      <c r="EJ1487" s="19"/>
      <c r="EK1487" s="20"/>
      <c r="EL1487" s="20"/>
      <c r="EM1487" s="20"/>
      <c r="EN1487" s="20"/>
      <c r="EO1487" s="20"/>
      <c r="EP1487" s="20"/>
      <c r="EQ1487" s="23"/>
      <c r="ER1487" s="24"/>
      <c r="ES1487" s="25"/>
      <c r="ET1487" s="20"/>
      <c r="EU1487" s="20"/>
      <c r="EV1487" s="66"/>
      <c r="EW1487" s="69"/>
      <c r="EX1487" s="159"/>
      <c r="EY1487" s="152"/>
      <c r="EZ1487" s="28"/>
      <c r="FA1487" s="19"/>
      <c r="FB1487" s="20"/>
      <c r="FC1487" s="20"/>
      <c r="FD1487" s="20"/>
      <c r="FE1487" s="20"/>
      <c r="FF1487" s="20"/>
      <c r="FG1487" s="20"/>
      <c r="FH1487" s="23"/>
      <c r="FI1487" s="24"/>
      <c r="FJ1487" s="25"/>
      <c r="FK1487" s="20"/>
      <c r="FL1487" s="20"/>
      <c r="FM1487" s="66"/>
      <c r="FN1487" s="69"/>
      <c r="FO1487" s="159"/>
      <c r="FP1487" s="152"/>
      <c r="FQ1487" s="28"/>
      <c r="FR1487" s="19"/>
      <c r="FS1487" s="20"/>
      <c r="FT1487" s="20"/>
      <c r="FU1487" s="20"/>
      <c r="FV1487" s="20"/>
      <c r="FW1487" s="20"/>
      <c r="FX1487" s="20"/>
      <c r="FY1487" s="23"/>
      <c r="FZ1487" s="24"/>
      <c r="GA1487" s="25"/>
      <c r="GB1487" s="20"/>
      <c r="GC1487" s="20"/>
      <c r="GD1487" s="66"/>
      <c r="GE1487" s="69"/>
      <c r="GF1487" s="159"/>
      <c r="GG1487" s="152"/>
      <c r="GH1487" s="28"/>
      <c r="GI1487" s="19"/>
      <c r="GJ1487" s="20"/>
      <c r="GK1487" s="20"/>
      <c r="GL1487" s="20"/>
      <c r="GM1487" s="20"/>
      <c r="GN1487" s="20"/>
      <c r="GO1487" s="20"/>
      <c r="GP1487" s="23"/>
      <c r="GQ1487" s="24"/>
      <c r="GR1487" s="25"/>
      <c r="GS1487" s="20"/>
      <c r="GT1487" s="20"/>
      <c r="GU1487" s="66"/>
      <c r="GV1487" s="69"/>
      <c r="GW1487" s="159"/>
      <c r="GX1487" s="152"/>
      <c r="GY1487" s="28"/>
      <c r="GZ1487" s="19"/>
      <c r="HA1487" s="20"/>
      <c r="HB1487" s="20"/>
      <c r="HC1487" s="20"/>
      <c r="HD1487" s="20"/>
      <c r="HE1487" s="20"/>
      <c r="HF1487" s="20"/>
      <c r="HG1487" s="23"/>
      <c r="HH1487" s="24"/>
      <c r="HI1487" s="25"/>
      <c r="HJ1487" s="20"/>
      <c r="HK1487" s="20"/>
      <c r="HL1487" s="66"/>
      <c r="HM1487" s="69"/>
      <c r="HN1487" s="159"/>
      <c r="HO1487" s="152"/>
      <c r="HP1487" s="28"/>
      <c r="HQ1487" s="19"/>
      <c r="HR1487" s="20"/>
      <c r="HS1487" s="20"/>
      <c r="HT1487" s="20"/>
      <c r="HU1487" s="20"/>
      <c r="HV1487" s="20"/>
      <c r="HW1487" s="20"/>
      <c r="HX1487" s="23"/>
      <c r="HY1487" s="24"/>
      <c r="HZ1487" s="25"/>
      <c r="IA1487" s="20"/>
      <c r="IB1487" s="20"/>
      <c r="IC1487" s="66"/>
      <c r="ID1487" s="69"/>
      <c r="IE1487" s="159"/>
      <c r="IF1487" s="152"/>
      <c r="IG1487" s="28"/>
      <c r="IH1487" s="19"/>
      <c r="II1487" s="20"/>
      <c r="IJ1487" s="20"/>
      <c r="IK1487" s="20"/>
      <c r="IL1487" s="20"/>
      <c r="IM1487" s="20"/>
      <c r="IN1487" s="20"/>
      <c r="IO1487" s="23"/>
      <c r="IP1487" s="24"/>
      <c r="IQ1487" s="25"/>
      <c r="IR1487" s="20"/>
      <c r="IS1487" s="20"/>
      <c r="IT1487" s="66"/>
      <c r="IU1487" s="69"/>
    </row>
    <row r="1488" spans="1:255" s="29" customFormat="1" ht="18.75" customHeight="1">
      <c r="A1488" s="69">
        <v>844329</v>
      </c>
      <c r="B1488" s="159" t="s">
        <v>3416</v>
      </c>
      <c r="C1488" s="237">
        <v>5942.89</v>
      </c>
      <c r="D1488" s="19" t="s">
        <v>2080</v>
      </c>
      <c r="E1488" s="20">
        <v>8</v>
      </c>
      <c r="F1488" s="20">
        <v>8</v>
      </c>
      <c r="G1488" s="20">
        <v>1</v>
      </c>
      <c r="H1488" s="20">
        <v>18</v>
      </c>
      <c r="I1488" s="20">
        <v>17</v>
      </c>
      <c r="J1488" s="20">
        <v>0.03</v>
      </c>
      <c r="K1488" s="23">
        <v>6901800713463</v>
      </c>
      <c r="L1488" s="24"/>
      <c r="M1488" s="25">
        <f>C1488*L1488</f>
        <v>0</v>
      </c>
      <c r="N1488" s="20" t="s">
        <v>1977</v>
      </c>
      <c r="O1488" s="20" t="s">
        <v>1977</v>
      </c>
      <c r="P1488" s="66" t="s">
        <v>1977</v>
      </c>
      <c r="Q1488" s="69"/>
      <c r="R1488" s="159"/>
      <c r="S1488" s="152"/>
      <c r="T1488" s="28"/>
      <c r="U1488" s="19"/>
      <c r="V1488" s="20"/>
      <c r="W1488" s="20"/>
      <c r="X1488" s="20"/>
      <c r="Y1488" s="20"/>
      <c r="Z1488" s="20"/>
      <c r="AA1488" s="20"/>
      <c r="AB1488" s="23"/>
      <c r="AC1488" s="24"/>
      <c r="AD1488" s="25"/>
      <c r="AE1488" s="20"/>
      <c r="AF1488" s="20"/>
      <c r="AG1488" s="66"/>
      <c r="AH1488" s="69"/>
      <c r="AI1488" s="159"/>
      <c r="AJ1488" s="152"/>
      <c r="AK1488" s="28"/>
      <c r="AL1488" s="19"/>
      <c r="AM1488" s="20"/>
      <c r="AN1488" s="20"/>
      <c r="AO1488" s="20"/>
      <c r="AP1488" s="20"/>
      <c r="AQ1488" s="20"/>
      <c r="AR1488" s="20"/>
      <c r="AS1488" s="23"/>
      <c r="AT1488" s="24"/>
      <c r="AU1488" s="25"/>
      <c r="AV1488" s="20"/>
      <c r="AW1488" s="20"/>
      <c r="AX1488" s="66"/>
      <c r="AY1488" s="69"/>
      <c r="AZ1488" s="159"/>
      <c r="BA1488" s="152"/>
      <c r="BB1488" s="28"/>
      <c r="BC1488" s="19"/>
      <c r="BD1488" s="20"/>
      <c r="BE1488" s="20"/>
      <c r="BF1488" s="20"/>
      <c r="BG1488" s="20"/>
      <c r="BH1488" s="20"/>
      <c r="BI1488" s="20"/>
      <c r="BJ1488" s="23"/>
      <c r="BK1488" s="24"/>
      <c r="BL1488" s="25"/>
      <c r="BM1488" s="20"/>
      <c r="BN1488" s="20"/>
      <c r="BO1488" s="66"/>
      <c r="BP1488" s="69"/>
      <c r="BQ1488" s="159"/>
      <c r="BR1488" s="152"/>
      <c r="BS1488" s="28"/>
      <c r="BT1488" s="19"/>
      <c r="BU1488" s="20"/>
      <c r="BV1488" s="20"/>
      <c r="BW1488" s="20"/>
      <c r="BX1488" s="20"/>
      <c r="BY1488" s="20"/>
      <c r="BZ1488" s="20"/>
      <c r="CA1488" s="23"/>
      <c r="CB1488" s="24"/>
      <c r="CC1488" s="25"/>
      <c r="CD1488" s="20"/>
      <c r="CE1488" s="20"/>
      <c r="CF1488" s="66"/>
      <c r="CG1488" s="69"/>
      <c r="CH1488" s="159"/>
      <c r="CI1488" s="152"/>
      <c r="CJ1488" s="28"/>
      <c r="CK1488" s="19"/>
      <c r="CL1488" s="20"/>
      <c r="CM1488" s="20"/>
      <c r="CN1488" s="20"/>
      <c r="CO1488" s="20"/>
      <c r="CP1488" s="20"/>
      <c r="CQ1488" s="20"/>
      <c r="CR1488" s="23"/>
      <c r="CS1488" s="24"/>
      <c r="CT1488" s="25"/>
      <c r="CU1488" s="20"/>
      <c r="CV1488" s="20"/>
      <c r="CW1488" s="66"/>
      <c r="CX1488" s="69"/>
      <c r="CY1488" s="159"/>
      <c r="CZ1488" s="152"/>
      <c r="DA1488" s="28"/>
      <c r="DB1488" s="19"/>
      <c r="DC1488" s="20"/>
      <c r="DD1488" s="20"/>
      <c r="DE1488" s="20"/>
      <c r="DF1488" s="20"/>
      <c r="DG1488" s="20"/>
      <c r="DH1488" s="20"/>
      <c r="DI1488" s="23"/>
      <c r="DJ1488" s="24"/>
      <c r="DK1488" s="25"/>
      <c r="DL1488" s="20"/>
      <c r="DM1488" s="20"/>
      <c r="DN1488" s="66"/>
      <c r="DO1488" s="69"/>
      <c r="DP1488" s="159"/>
      <c r="DQ1488" s="152"/>
      <c r="DR1488" s="28"/>
      <c r="DS1488" s="19"/>
      <c r="DT1488" s="20"/>
      <c r="DU1488" s="20"/>
      <c r="DV1488" s="20"/>
      <c r="DW1488" s="20"/>
      <c r="DX1488" s="20"/>
      <c r="DY1488" s="20"/>
      <c r="DZ1488" s="23"/>
      <c r="EA1488" s="24"/>
      <c r="EB1488" s="25"/>
      <c r="EC1488" s="20"/>
      <c r="ED1488" s="20"/>
      <c r="EE1488" s="66"/>
      <c r="EF1488" s="69"/>
      <c r="EG1488" s="159"/>
      <c r="EH1488" s="152"/>
      <c r="EI1488" s="28"/>
      <c r="EJ1488" s="19"/>
      <c r="EK1488" s="20"/>
      <c r="EL1488" s="20"/>
      <c r="EM1488" s="20"/>
      <c r="EN1488" s="20"/>
      <c r="EO1488" s="20"/>
      <c r="EP1488" s="20"/>
      <c r="EQ1488" s="23"/>
      <c r="ER1488" s="24"/>
      <c r="ES1488" s="25"/>
      <c r="ET1488" s="20"/>
      <c r="EU1488" s="20"/>
      <c r="EV1488" s="66"/>
      <c r="EW1488" s="69"/>
      <c r="EX1488" s="159"/>
      <c r="EY1488" s="152"/>
      <c r="EZ1488" s="28"/>
      <c r="FA1488" s="19"/>
      <c r="FB1488" s="20"/>
      <c r="FC1488" s="20"/>
      <c r="FD1488" s="20"/>
      <c r="FE1488" s="20"/>
      <c r="FF1488" s="20"/>
      <c r="FG1488" s="20"/>
      <c r="FH1488" s="23"/>
      <c r="FI1488" s="24"/>
      <c r="FJ1488" s="25"/>
      <c r="FK1488" s="20"/>
      <c r="FL1488" s="20"/>
      <c r="FM1488" s="66"/>
      <c r="FN1488" s="69"/>
      <c r="FO1488" s="159"/>
      <c r="FP1488" s="152"/>
      <c r="FQ1488" s="28"/>
      <c r="FR1488" s="19"/>
      <c r="FS1488" s="20"/>
      <c r="FT1488" s="20"/>
      <c r="FU1488" s="20"/>
      <c r="FV1488" s="20"/>
      <c r="FW1488" s="20"/>
      <c r="FX1488" s="20"/>
      <c r="FY1488" s="23"/>
      <c r="FZ1488" s="24"/>
      <c r="GA1488" s="25"/>
      <c r="GB1488" s="20"/>
      <c r="GC1488" s="20"/>
      <c r="GD1488" s="66"/>
      <c r="GE1488" s="69"/>
      <c r="GF1488" s="159"/>
      <c r="GG1488" s="152"/>
      <c r="GH1488" s="28"/>
      <c r="GI1488" s="19"/>
      <c r="GJ1488" s="20"/>
      <c r="GK1488" s="20"/>
      <c r="GL1488" s="20"/>
      <c r="GM1488" s="20"/>
      <c r="GN1488" s="20"/>
      <c r="GO1488" s="20"/>
      <c r="GP1488" s="23"/>
      <c r="GQ1488" s="24"/>
      <c r="GR1488" s="25"/>
      <c r="GS1488" s="20"/>
      <c r="GT1488" s="20"/>
      <c r="GU1488" s="66"/>
      <c r="GV1488" s="69"/>
      <c r="GW1488" s="159"/>
      <c r="GX1488" s="152"/>
      <c r="GY1488" s="28"/>
      <c r="GZ1488" s="19"/>
      <c r="HA1488" s="20"/>
      <c r="HB1488" s="20"/>
      <c r="HC1488" s="20"/>
      <c r="HD1488" s="20"/>
      <c r="HE1488" s="20"/>
      <c r="HF1488" s="20"/>
      <c r="HG1488" s="23"/>
      <c r="HH1488" s="24"/>
      <c r="HI1488" s="25"/>
      <c r="HJ1488" s="20"/>
      <c r="HK1488" s="20"/>
      <c r="HL1488" s="66"/>
      <c r="HM1488" s="69"/>
      <c r="HN1488" s="159"/>
      <c r="HO1488" s="152"/>
      <c r="HP1488" s="28"/>
      <c r="HQ1488" s="19"/>
      <c r="HR1488" s="20"/>
      <c r="HS1488" s="20"/>
      <c r="HT1488" s="20"/>
      <c r="HU1488" s="20"/>
      <c r="HV1488" s="20"/>
      <c r="HW1488" s="20"/>
      <c r="HX1488" s="23"/>
      <c r="HY1488" s="24"/>
      <c r="HZ1488" s="25"/>
      <c r="IA1488" s="20"/>
      <c r="IB1488" s="20"/>
      <c r="IC1488" s="66"/>
      <c r="ID1488" s="69"/>
      <c r="IE1488" s="159"/>
      <c r="IF1488" s="152"/>
      <c r="IG1488" s="28"/>
      <c r="IH1488" s="19"/>
      <c r="II1488" s="20"/>
      <c r="IJ1488" s="20"/>
      <c r="IK1488" s="20"/>
      <c r="IL1488" s="20"/>
      <c r="IM1488" s="20"/>
      <c r="IN1488" s="20"/>
      <c r="IO1488" s="23"/>
      <c r="IP1488" s="24"/>
      <c r="IQ1488" s="25"/>
      <c r="IR1488" s="20"/>
      <c r="IS1488" s="20"/>
      <c r="IT1488" s="66"/>
      <c r="IU1488" s="69"/>
    </row>
    <row r="1489" spans="1:255" s="29" customFormat="1" ht="18.75" customHeight="1">
      <c r="A1489" s="69">
        <v>844330</v>
      </c>
      <c r="B1489" s="159" t="s">
        <v>3417</v>
      </c>
      <c r="C1489" s="237">
        <v>5942.89</v>
      </c>
      <c r="D1489" s="19" t="s">
        <v>2080</v>
      </c>
      <c r="E1489" s="20">
        <v>8</v>
      </c>
      <c r="F1489" s="20">
        <v>8</v>
      </c>
      <c r="G1489" s="20">
        <v>1</v>
      </c>
      <c r="H1489" s="20">
        <v>18</v>
      </c>
      <c r="I1489" s="20">
        <v>17</v>
      </c>
      <c r="J1489" s="20">
        <v>0.03</v>
      </c>
      <c r="K1489" s="23">
        <v>6901800713470</v>
      </c>
      <c r="L1489" s="24"/>
      <c r="M1489" s="25">
        <f>C1489*L1489</f>
        <v>0</v>
      </c>
      <c r="N1489" s="20" t="s">
        <v>1977</v>
      </c>
      <c r="O1489" s="20" t="s">
        <v>1977</v>
      </c>
      <c r="P1489" s="66" t="s">
        <v>1977</v>
      </c>
      <c r="Q1489" s="69"/>
      <c r="R1489" s="159"/>
      <c r="S1489" s="152"/>
      <c r="T1489" s="28"/>
      <c r="U1489" s="19"/>
      <c r="V1489" s="20"/>
      <c r="W1489" s="20"/>
      <c r="X1489" s="20"/>
      <c r="Y1489" s="20"/>
      <c r="Z1489" s="20"/>
      <c r="AA1489" s="20"/>
      <c r="AB1489" s="23"/>
      <c r="AC1489" s="24"/>
      <c r="AD1489" s="25"/>
      <c r="AE1489" s="20"/>
      <c r="AF1489" s="20"/>
      <c r="AG1489" s="66"/>
      <c r="AH1489" s="69"/>
      <c r="AI1489" s="159"/>
      <c r="AJ1489" s="152"/>
      <c r="AK1489" s="28"/>
      <c r="AL1489" s="19"/>
      <c r="AM1489" s="20"/>
      <c r="AN1489" s="20"/>
      <c r="AO1489" s="20"/>
      <c r="AP1489" s="20"/>
      <c r="AQ1489" s="20"/>
      <c r="AR1489" s="20"/>
      <c r="AS1489" s="23"/>
      <c r="AT1489" s="24"/>
      <c r="AU1489" s="25"/>
      <c r="AV1489" s="20"/>
      <c r="AW1489" s="20"/>
      <c r="AX1489" s="66"/>
      <c r="AY1489" s="69"/>
      <c r="AZ1489" s="159"/>
      <c r="BA1489" s="152"/>
      <c r="BB1489" s="28"/>
      <c r="BC1489" s="19"/>
      <c r="BD1489" s="20"/>
      <c r="BE1489" s="20"/>
      <c r="BF1489" s="20"/>
      <c r="BG1489" s="20"/>
      <c r="BH1489" s="20"/>
      <c r="BI1489" s="20"/>
      <c r="BJ1489" s="23"/>
      <c r="BK1489" s="24"/>
      <c r="BL1489" s="25"/>
      <c r="BM1489" s="20"/>
      <c r="BN1489" s="20"/>
      <c r="BO1489" s="66"/>
      <c r="BP1489" s="69"/>
      <c r="BQ1489" s="159"/>
      <c r="BR1489" s="152"/>
      <c r="BS1489" s="28"/>
      <c r="BT1489" s="19"/>
      <c r="BU1489" s="20"/>
      <c r="BV1489" s="20"/>
      <c r="BW1489" s="20"/>
      <c r="BX1489" s="20"/>
      <c r="BY1489" s="20"/>
      <c r="BZ1489" s="20"/>
      <c r="CA1489" s="23"/>
      <c r="CB1489" s="24"/>
      <c r="CC1489" s="25"/>
      <c r="CD1489" s="20"/>
      <c r="CE1489" s="20"/>
      <c r="CF1489" s="66"/>
      <c r="CG1489" s="69"/>
      <c r="CH1489" s="159"/>
      <c r="CI1489" s="152"/>
      <c r="CJ1489" s="28"/>
      <c r="CK1489" s="19"/>
      <c r="CL1489" s="20"/>
      <c r="CM1489" s="20"/>
      <c r="CN1489" s="20"/>
      <c r="CO1489" s="20"/>
      <c r="CP1489" s="20"/>
      <c r="CQ1489" s="20"/>
      <c r="CR1489" s="23"/>
      <c r="CS1489" s="24"/>
      <c r="CT1489" s="25"/>
      <c r="CU1489" s="20"/>
      <c r="CV1489" s="20"/>
      <c r="CW1489" s="66"/>
      <c r="CX1489" s="69"/>
      <c r="CY1489" s="159"/>
      <c r="CZ1489" s="152"/>
      <c r="DA1489" s="28"/>
      <c r="DB1489" s="19"/>
      <c r="DC1489" s="20"/>
      <c r="DD1489" s="20"/>
      <c r="DE1489" s="20"/>
      <c r="DF1489" s="20"/>
      <c r="DG1489" s="20"/>
      <c r="DH1489" s="20"/>
      <c r="DI1489" s="23"/>
      <c r="DJ1489" s="24"/>
      <c r="DK1489" s="25"/>
      <c r="DL1489" s="20"/>
      <c r="DM1489" s="20"/>
      <c r="DN1489" s="66"/>
      <c r="DO1489" s="69"/>
      <c r="DP1489" s="159"/>
      <c r="DQ1489" s="152"/>
      <c r="DR1489" s="28"/>
      <c r="DS1489" s="19"/>
      <c r="DT1489" s="20"/>
      <c r="DU1489" s="20"/>
      <c r="DV1489" s="20"/>
      <c r="DW1489" s="20"/>
      <c r="DX1489" s="20"/>
      <c r="DY1489" s="20"/>
      <c r="DZ1489" s="23"/>
      <c r="EA1489" s="24"/>
      <c r="EB1489" s="25"/>
      <c r="EC1489" s="20"/>
      <c r="ED1489" s="20"/>
      <c r="EE1489" s="66"/>
      <c r="EF1489" s="69"/>
      <c r="EG1489" s="159"/>
      <c r="EH1489" s="152"/>
      <c r="EI1489" s="28"/>
      <c r="EJ1489" s="19"/>
      <c r="EK1489" s="20"/>
      <c r="EL1489" s="20"/>
      <c r="EM1489" s="20"/>
      <c r="EN1489" s="20"/>
      <c r="EO1489" s="20"/>
      <c r="EP1489" s="20"/>
      <c r="EQ1489" s="23"/>
      <c r="ER1489" s="24"/>
      <c r="ES1489" s="25"/>
      <c r="ET1489" s="20"/>
      <c r="EU1489" s="20"/>
      <c r="EV1489" s="66"/>
      <c r="EW1489" s="69"/>
      <c r="EX1489" s="159"/>
      <c r="EY1489" s="152"/>
      <c r="EZ1489" s="28"/>
      <c r="FA1489" s="19"/>
      <c r="FB1489" s="20"/>
      <c r="FC1489" s="20"/>
      <c r="FD1489" s="20"/>
      <c r="FE1489" s="20"/>
      <c r="FF1489" s="20"/>
      <c r="FG1489" s="20"/>
      <c r="FH1489" s="23"/>
      <c r="FI1489" s="24"/>
      <c r="FJ1489" s="25"/>
      <c r="FK1489" s="20"/>
      <c r="FL1489" s="20"/>
      <c r="FM1489" s="66"/>
      <c r="FN1489" s="69"/>
      <c r="FO1489" s="159"/>
      <c r="FP1489" s="152"/>
      <c r="FQ1489" s="28"/>
      <c r="FR1489" s="19"/>
      <c r="FS1489" s="20"/>
      <c r="FT1489" s="20"/>
      <c r="FU1489" s="20"/>
      <c r="FV1489" s="20"/>
      <c r="FW1489" s="20"/>
      <c r="FX1489" s="20"/>
      <c r="FY1489" s="23"/>
      <c r="FZ1489" s="24"/>
      <c r="GA1489" s="25"/>
      <c r="GB1489" s="20"/>
      <c r="GC1489" s="20"/>
      <c r="GD1489" s="66"/>
      <c r="GE1489" s="69"/>
      <c r="GF1489" s="159"/>
      <c r="GG1489" s="152"/>
      <c r="GH1489" s="28"/>
      <c r="GI1489" s="19"/>
      <c r="GJ1489" s="20"/>
      <c r="GK1489" s="20"/>
      <c r="GL1489" s="20"/>
      <c r="GM1489" s="20"/>
      <c r="GN1489" s="20"/>
      <c r="GO1489" s="20"/>
      <c r="GP1489" s="23"/>
      <c r="GQ1489" s="24"/>
      <c r="GR1489" s="25"/>
      <c r="GS1489" s="20"/>
      <c r="GT1489" s="20"/>
      <c r="GU1489" s="66"/>
      <c r="GV1489" s="69"/>
      <c r="GW1489" s="159"/>
      <c r="GX1489" s="152"/>
      <c r="GY1489" s="28"/>
      <c r="GZ1489" s="19"/>
      <c r="HA1489" s="20"/>
      <c r="HB1489" s="20"/>
      <c r="HC1489" s="20"/>
      <c r="HD1489" s="20"/>
      <c r="HE1489" s="20"/>
      <c r="HF1489" s="20"/>
      <c r="HG1489" s="23"/>
      <c r="HH1489" s="24"/>
      <c r="HI1489" s="25"/>
      <c r="HJ1489" s="20"/>
      <c r="HK1489" s="20"/>
      <c r="HL1489" s="66"/>
      <c r="HM1489" s="69"/>
      <c r="HN1489" s="159"/>
      <c r="HO1489" s="152"/>
      <c r="HP1489" s="28"/>
      <c r="HQ1489" s="19"/>
      <c r="HR1489" s="20"/>
      <c r="HS1489" s="20"/>
      <c r="HT1489" s="20"/>
      <c r="HU1489" s="20"/>
      <c r="HV1489" s="20"/>
      <c r="HW1489" s="20"/>
      <c r="HX1489" s="23"/>
      <c r="HY1489" s="24"/>
      <c r="HZ1489" s="25"/>
      <c r="IA1489" s="20"/>
      <c r="IB1489" s="20"/>
      <c r="IC1489" s="66"/>
      <c r="ID1489" s="69"/>
      <c r="IE1489" s="159"/>
      <c r="IF1489" s="152"/>
      <c r="IG1489" s="28"/>
      <c r="IH1489" s="19"/>
      <c r="II1489" s="20"/>
      <c r="IJ1489" s="20"/>
      <c r="IK1489" s="20"/>
      <c r="IL1489" s="20"/>
      <c r="IM1489" s="20"/>
      <c r="IN1489" s="20"/>
      <c r="IO1489" s="23"/>
      <c r="IP1489" s="24"/>
      <c r="IQ1489" s="25"/>
      <c r="IR1489" s="20"/>
      <c r="IS1489" s="20"/>
      <c r="IT1489" s="66"/>
      <c r="IU1489" s="69"/>
    </row>
    <row r="1490" spans="1:255" s="29" customFormat="1" ht="18.75" customHeight="1">
      <c r="A1490" s="69">
        <v>844331</v>
      </c>
      <c r="B1490" s="159" t="s">
        <v>3418</v>
      </c>
      <c r="C1490" s="237">
        <v>5942.89</v>
      </c>
      <c r="D1490" s="19" t="s">
        <v>2080</v>
      </c>
      <c r="E1490" s="20">
        <v>8</v>
      </c>
      <c r="F1490" s="20">
        <v>8</v>
      </c>
      <c r="G1490" s="20">
        <v>1</v>
      </c>
      <c r="H1490" s="20">
        <v>18</v>
      </c>
      <c r="I1490" s="20">
        <v>17</v>
      </c>
      <c r="J1490" s="20">
        <v>0.03</v>
      </c>
      <c r="K1490" s="23">
        <v>6901800713487</v>
      </c>
      <c r="L1490" s="24"/>
      <c r="M1490" s="25">
        <f>C1490*L1490</f>
        <v>0</v>
      </c>
      <c r="N1490" s="20" t="s">
        <v>1977</v>
      </c>
      <c r="O1490" s="20" t="s">
        <v>1977</v>
      </c>
      <c r="P1490" s="66" t="s">
        <v>1977</v>
      </c>
      <c r="Q1490" s="69"/>
      <c r="R1490" s="159"/>
      <c r="S1490" s="152"/>
      <c r="T1490" s="28"/>
      <c r="U1490" s="19"/>
      <c r="V1490" s="20"/>
      <c r="W1490" s="20"/>
      <c r="X1490" s="20"/>
      <c r="Y1490" s="20"/>
      <c r="Z1490" s="20"/>
      <c r="AA1490" s="20"/>
      <c r="AB1490" s="23"/>
      <c r="AC1490" s="24"/>
      <c r="AD1490" s="25"/>
      <c r="AE1490" s="20"/>
      <c r="AF1490" s="20"/>
      <c r="AG1490" s="66"/>
      <c r="AH1490" s="69"/>
      <c r="AI1490" s="159"/>
      <c r="AJ1490" s="152"/>
      <c r="AK1490" s="28"/>
      <c r="AL1490" s="19"/>
      <c r="AM1490" s="20"/>
      <c r="AN1490" s="20"/>
      <c r="AO1490" s="20"/>
      <c r="AP1490" s="20"/>
      <c r="AQ1490" s="20"/>
      <c r="AR1490" s="20"/>
      <c r="AS1490" s="23"/>
      <c r="AT1490" s="24"/>
      <c r="AU1490" s="25"/>
      <c r="AV1490" s="20"/>
      <c r="AW1490" s="20"/>
      <c r="AX1490" s="66"/>
      <c r="AY1490" s="69"/>
      <c r="AZ1490" s="159"/>
      <c r="BA1490" s="152"/>
      <c r="BB1490" s="28"/>
      <c r="BC1490" s="19"/>
      <c r="BD1490" s="20"/>
      <c r="BE1490" s="20"/>
      <c r="BF1490" s="20"/>
      <c r="BG1490" s="20"/>
      <c r="BH1490" s="20"/>
      <c r="BI1490" s="20"/>
      <c r="BJ1490" s="23"/>
      <c r="BK1490" s="24"/>
      <c r="BL1490" s="25"/>
      <c r="BM1490" s="20"/>
      <c r="BN1490" s="20"/>
      <c r="BO1490" s="66"/>
      <c r="BP1490" s="69"/>
      <c r="BQ1490" s="159"/>
      <c r="BR1490" s="152"/>
      <c r="BS1490" s="28"/>
      <c r="BT1490" s="19"/>
      <c r="BU1490" s="20"/>
      <c r="BV1490" s="20"/>
      <c r="BW1490" s="20"/>
      <c r="BX1490" s="20"/>
      <c r="BY1490" s="20"/>
      <c r="BZ1490" s="20"/>
      <c r="CA1490" s="23"/>
      <c r="CB1490" s="24"/>
      <c r="CC1490" s="25"/>
      <c r="CD1490" s="20"/>
      <c r="CE1490" s="20"/>
      <c r="CF1490" s="66"/>
      <c r="CG1490" s="69"/>
      <c r="CH1490" s="159"/>
      <c r="CI1490" s="152"/>
      <c r="CJ1490" s="28"/>
      <c r="CK1490" s="19"/>
      <c r="CL1490" s="20"/>
      <c r="CM1490" s="20"/>
      <c r="CN1490" s="20"/>
      <c r="CO1490" s="20"/>
      <c r="CP1490" s="20"/>
      <c r="CQ1490" s="20"/>
      <c r="CR1490" s="23"/>
      <c r="CS1490" s="24"/>
      <c r="CT1490" s="25"/>
      <c r="CU1490" s="20"/>
      <c r="CV1490" s="20"/>
      <c r="CW1490" s="66"/>
      <c r="CX1490" s="69"/>
      <c r="CY1490" s="159"/>
      <c r="CZ1490" s="152"/>
      <c r="DA1490" s="28"/>
      <c r="DB1490" s="19"/>
      <c r="DC1490" s="20"/>
      <c r="DD1490" s="20"/>
      <c r="DE1490" s="20"/>
      <c r="DF1490" s="20"/>
      <c r="DG1490" s="20"/>
      <c r="DH1490" s="20"/>
      <c r="DI1490" s="23"/>
      <c r="DJ1490" s="24"/>
      <c r="DK1490" s="25"/>
      <c r="DL1490" s="20"/>
      <c r="DM1490" s="20"/>
      <c r="DN1490" s="66"/>
      <c r="DO1490" s="69"/>
      <c r="DP1490" s="159"/>
      <c r="DQ1490" s="152"/>
      <c r="DR1490" s="28"/>
      <c r="DS1490" s="19"/>
      <c r="DT1490" s="20"/>
      <c r="DU1490" s="20"/>
      <c r="DV1490" s="20"/>
      <c r="DW1490" s="20"/>
      <c r="DX1490" s="20"/>
      <c r="DY1490" s="20"/>
      <c r="DZ1490" s="23"/>
      <c r="EA1490" s="24"/>
      <c r="EB1490" s="25"/>
      <c r="EC1490" s="20"/>
      <c r="ED1490" s="20"/>
      <c r="EE1490" s="66"/>
      <c r="EF1490" s="69"/>
      <c r="EG1490" s="159"/>
      <c r="EH1490" s="152"/>
      <c r="EI1490" s="28"/>
      <c r="EJ1490" s="19"/>
      <c r="EK1490" s="20"/>
      <c r="EL1490" s="20"/>
      <c r="EM1490" s="20"/>
      <c r="EN1490" s="20"/>
      <c r="EO1490" s="20"/>
      <c r="EP1490" s="20"/>
      <c r="EQ1490" s="23"/>
      <c r="ER1490" s="24"/>
      <c r="ES1490" s="25"/>
      <c r="ET1490" s="20"/>
      <c r="EU1490" s="20"/>
      <c r="EV1490" s="66"/>
      <c r="EW1490" s="69"/>
      <c r="EX1490" s="159"/>
      <c r="EY1490" s="152"/>
      <c r="EZ1490" s="28"/>
      <c r="FA1490" s="19"/>
      <c r="FB1490" s="20"/>
      <c r="FC1490" s="20"/>
      <c r="FD1490" s="20"/>
      <c r="FE1490" s="20"/>
      <c r="FF1490" s="20"/>
      <c r="FG1490" s="20"/>
      <c r="FH1490" s="23"/>
      <c r="FI1490" s="24"/>
      <c r="FJ1490" s="25"/>
      <c r="FK1490" s="20"/>
      <c r="FL1490" s="20"/>
      <c r="FM1490" s="66"/>
      <c r="FN1490" s="69"/>
      <c r="FO1490" s="159"/>
      <c r="FP1490" s="152"/>
      <c r="FQ1490" s="28"/>
      <c r="FR1490" s="19"/>
      <c r="FS1490" s="20"/>
      <c r="FT1490" s="20"/>
      <c r="FU1490" s="20"/>
      <c r="FV1490" s="20"/>
      <c r="FW1490" s="20"/>
      <c r="FX1490" s="20"/>
      <c r="FY1490" s="23"/>
      <c r="FZ1490" s="24"/>
      <c r="GA1490" s="25"/>
      <c r="GB1490" s="20"/>
      <c r="GC1490" s="20"/>
      <c r="GD1490" s="66"/>
      <c r="GE1490" s="69"/>
      <c r="GF1490" s="159"/>
      <c r="GG1490" s="152"/>
      <c r="GH1490" s="28"/>
      <c r="GI1490" s="19"/>
      <c r="GJ1490" s="20"/>
      <c r="GK1490" s="20"/>
      <c r="GL1490" s="20"/>
      <c r="GM1490" s="20"/>
      <c r="GN1490" s="20"/>
      <c r="GO1490" s="20"/>
      <c r="GP1490" s="23"/>
      <c r="GQ1490" s="24"/>
      <c r="GR1490" s="25"/>
      <c r="GS1490" s="20"/>
      <c r="GT1490" s="20"/>
      <c r="GU1490" s="66"/>
      <c r="GV1490" s="69"/>
      <c r="GW1490" s="159"/>
      <c r="GX1490" s="152"/>
      <c r="GY1490" s="28"/>
      <c r="GZ1490" s="19"/>
      <c r="HA1490" s="20"/>
      <c r="HB1490" s="20"/>
      <c r="HC1490" s="20"/>
      <c r="HD1490" s="20"/>
      <c r="HE1490" s="20"/>
      <c r="HF1490" s="20"/>
      <c r="HG1490" s="23"/>
      <c r="HH1490" s="24"/>
      <c r="HI1490" s="25"/>
      <c r="HJ1490" s="20"/>
      <c r="HK1490" s="20"/>
      <c r="HL1490" s="66"/>
      <c r="HM1490" s="69"/>
      <c r="HN1490" s="159"/>
      <c r="HO1490" s="152"/>
      <c r="HP1490" s="28"/>
      <c r="HQ1490" s="19"/>
      <c r="HR1490" s="20"/>
      <c r="HS1490" s="20"/>
      <c r="HT1490" s="20"/>
      <c r="HU1490" s="20"/>
      <c r="HV1490" s="20"/>
      <c r="HW1490" s="20"/>
      <c r="HX1490" s="23"/>
      <c r="HY1490" s="24"/>
      <c r="HZ1490" s="25"/>
      <c r="IA1490" s="20"/>
      <c r="IB1490" s="20"/>
      <c r="IC1490" s="66"/>
      <c r="ID1490" s="69"/>
      <c r="IE1490" s="159"/>
      <c r="IF1490" s="152"/>
      <c r="IG1490" s="28"/>
      <c r="IH1490" s="19"/>
      <c r="II1490" s="20"/>
      <c r="IJ1490" s="20"/>
      <c r="IK1490" s="20"/>
      <c r="IL1490" s="20"/>
      <c r="IM1490" s="20"/>
      <c r="IN1490" s="20"/>
      <c r="IO1490" s="23"/>
      <c r="IP1490" s="24"/>
      <c r="IQ1490" s="25"/>
      <c r="IR1490" s="20"/>
      <c r="IS1490" s="20"/>
      <c r="IT1490" s="66"/>
      <c r="IU1490" s="69"/>
    </row>
    <row r="1491" spans="1:255" s="29" customFormat="1" ht="18.75" customHeight="1">
      <c r="A1491" s="69">
        <v>844332</v>
      </c>
      <c r="B1491" s="159" t="s">
        <v>3419</v>
      </c>
      <c r="C1491" s="237">
        <v>5942.89</v>
      </c>
      <c r="D1491" s="19" t="s">
        <v>2080</v>
      </c>
      <c r="E1491" s="20">
        <v>8</v>
      </c>
      <c r="F1491" s="20">
        <v>8</v>
      </c>
      <c r="G1491" s="20">
        <v>1</v>
      </c>
      <c r="H1491" s="20">
        <v>18</v>
      </c>
      <c r="I1491" s="20">
        <v>17</v>
      </c>
      <c r="J1491" s="20">
        <v>0.03</v>
      </c>
      <c r="K1491" s="23">
        <v>6901800713494</v>
      </c>
      <c r="L1491" s="24"/>
      <c r="M1491" s="25">
        <f>C1491*L1491</f>
        <v>0</v>
      </c>
      <c r="N1491" s="20" t="s">
        <v>1977</v>
      </c>
      <c r="O1491" s="20" t="s">
        <v>1977</v>
      </c>
      <c r="P1491" s="66" t="s">
        <v>1977</v>
      </c>
      <c r="Q1491" s="69"/>
      <c r="R1491" s="159"/>
      <c r="S1491" s="152"/>
      <c r="T1491" s="28"/>
      <c r="U1491" s="19"/>
      <c r="V1491" s="20"/>
      <c r="W1491" s="20"/>
      <c r="X1491" s="20"/>
      <c r="Y1491" s="20"/>
      <c r="Z1491" s="20"/>
      <c r="AA1491" s="20"/>
      <c r="AB1491" s="23"/>
      <c r="AC1491" s="24"/>
      <c r="AD1491" s="25"/>
      <c r="AE1491" s="20"/>
      <c r="AF1491" s="20"/>
      <c r="AG1491" s="66"/>
      <c r="AH1491" s="69"/>
      <c r="AI1491" s="159"/>
      <c r="AJ1491" s="152"/>
      <c r="AK1491" s="28"/>
      <c r="AL1491" s="19"/>
      <c r="AM1491" s="20"/>
      <c r="AN1491" s="20"/>
      <c r="AO1491" s="20"/>
      <c r="AP1491" s="20"/>
      <c r="AQ1491" s="20"/>
      <c r="AR1491" s="20"/>
      <c r="AS1491" s="23"/>
      <c r="AT1491" s="24"/>
      <c r="AU1491" s="25"/>
      <c r="AV1491" s="20"/>
      <c r="AW1491" s="20"/>
      <c r="AX1491" s="66"/>
      <c r="AY1491" s="69"/>
      <c r="AZ1491" s="159"/>
      <c r="BA1491" s="152"/>
      <c r="BB1491" s="28"/>
      <c r="BC1491" s="19"/>
      <c r="BD1491" s="20"/>
      <c r="BE1491" s="20"/>
      <c r="BF1491" s="20"/>
      <c r="BG1491" s="20"/>
      <c r="BH1491" s="20"/>
      <c r="BI1491" s="20"/>
      <c r="BJ1491" s="23"/>
      <c r="BK1491" s="24"/>
      <c r="BL1491" s="25"/>
      <c r="BM1491" s="20"/>
      <c r="BN1491" s="20"/>
      <c r="BO1491" s="66"/>
      <c r="BP1491" s="69"/>
      <c r="BQ1491" s="159"/>
      <c r="BR1491" s="152"/>
      <c r="BS1491" s="28"/>
      <c r="BT1491" s="19"/>
      <c r="BU1491" s="20"/>
      <c r="BV1491" s="20"/>
      <c r="BW1491" s="20"/>
      <c r="BX1491" s="20"/>
      <c r="BY1491" s="20"/>
      <c r="BZ1491" s="20"/>
      <c r="CA1491" s="23"/>
      <c r="CB1491" s="24"/>
      <c r="CC1491" s="25"/>
      <c r="CD1491" s="20"/>
      <c r="CE1491" s="20"/>
      <c r="CF1491" s="66"/>
      <c r="CG1491" s="69"/>
      <c r="CH1491" s="159"/>
      <c r="CI1491" s="152"/>
      <c r="CJ1491" s="28"/>
      <c r="CK1491" s="19"/>
      <c r="CL1491" s="20"/>
      <c r="CM1491" s="20"/>
      <c r="CN1491" s="20"/>
      <c r="CO1491" s="20"/>
      <c r="CP1491" s="20"/>
      <c r="CQ1491" s="20"/>
      <c r="CR1491" s="23"/>
      <c r="CS1491" s="24"/>
      <c r="CT1491" s="25"/>
      <c r="CU1491" s="20"/>
      <c r="CV1491" s="20"/>
      <c r="CW1491" s="66"/>
      <c r="CX1491" s="69"/>
      <c r="CY1491" s="159"/>
      <c r="CZ1491" s="152"/>
      <c r="DA1491" s="28"/>
      <c r="DB1491" s="19"/>
      <c r="DC1491" s="20"/>
      <c r="DD1491" s="20"/>
      <c r="DE1491" s="20"/>
      <c r="DF1491" s="20"/>
      <c r="DG1491" s="20"/>
      <c r="DH1491" s="20"/>
      <c r="DI1491" s="23"/>
      <c r="DJ1491" s="24"/>
      <c r="DK1491" s="25"/>
      <c r="DL1491" s="20"/>
      <c r="DM1491" s="20"/>
      <c r="DN1491" s="66"/>
      <c r="DO1491" s="69"/>
      <c r="DP1491" s="159"/>
      <c r="DQ1491" s="152"/>
      <c r="DR1491" s="28"/>
      <c r="DS1491" s="19"/>
      <c r="DT1491" s="20"/>
      <c r="DU1491" s="20"/>
      <c r="DV1491" s="20"/>
      <c r="DW1491" s="20"/>
      <c r="DX1491" s="20"/>
      <c r="DY1491" s="20"/>
      <c r="DZ1491" s="23"/>
      <c r="EA1491" s="24"/>
      <c r="EB1491" s="25"/>
      <c r="EC1491" s="20"/>
      <c r="ED1491" s="20"/>
      <c r="EE1491" s="66"/>
      <c r="EF1491" s="69"/>
      <c r="EG1491" s="159"/>
      <c r="EH1491" s="152"/>
      <c r="EI1491" s="28"/>
      <c r="EJ1491" s="19"/>
      <c r="EK1491" s="20"/>
      <c r="EL1491" s="20"/>
      <c r="EM1491" s="20"/>
      <c r="EN1491" s="20"/>
      <c r="EO1491" s="20"/>
      <c r="EP1491" s="20"/>
      <c r="EQ1491" s="23"/>
      <c r="ER1491" s="24"/>
      <c r="ES1491" s="25"/>
      <c r="ET1491" s="20"/>
      <c r="EU1491" s="20"/>
      <c r="EV1491" s="66"/>
      <c r="EW1491" s="69"/>
      <c r="EX1491" s="159"/>
      <c r="EY1491" s="152"/>
      <c r="EZ1491" s="28"/>
      <c r="FA1491" s="19"/>
      <c r="FB1491" s="20"/>
      <c r="FC1491" s="20"/>
      <c r="FD1491" s="20"/>
      <c r="FE1491" s="20"/>
      <c r="FF1491" s="20"/>
      <c r="FG1491" s="20"/>
      <c r="FH1491" s="23"/>
      <c r="FI1491" s="24"/>
      <c r="FJ1491" s="25"/>
      <c r="FK1491" s="20"/>
      <c r="FL1491" s="20"/>
      <c r="FM1491" s="66"/>
      <c r="FN1491" s="69"/>
      <c r="FO1491" s="159"/>
      <c r="FP1491" s="152"/>
      <c r="FQ1491" s="28"/>
      <c r="FR1491" s="19"/>
      <c r="FS1491" s="20"/>
      <c r="FT1491" s="20"/>
      <c r="FU1491" s="20"/>
      <c r="FV1491" s="20"/>
      <c r="FW1491" s="20"/>
      <c r="FX1491" s="20"/>
      <c r="FY1491" s="23"/>
      <c r="FZ1491" s="24"/>
      <c r="GA1491" s="25"/>
      <c r="GB1491" s="20"/>
      <c r="GC1491" s="20"/>
      <c r="GD1491" s="66"/>
      <c r="GE1491" s="69"/>
      <c r="GF1491" s="159"/>
      <c r="GG1491" s="152"/>
      <c r="GH1491" s="28"/>
      <c r="GI1491" s="19"/>
      <c r="GJ1491" s="20"/>
      <c r="GK1491" s="20"/>
      <c r="GL1491" s="20"/>
      <c r="GM1491" s="20"/>
      <c r="GN1491" s="20"/>
      <c r="GO1491" s="20"/>
      <c r="GP1491" s="23"/>
      <c r="GQ1491" s="24"/>
      <c r="GR1491" s="25"/>
      <c r="GS1491" s="20"/>
      <c r="GT1491" s="20"/>
      <c r="GU1491" s="66"/>
      <c r="GV1491" s="69"/>
      <c r="GW1491" s="159"/>
      <c r="GX1491" s="152"/>
      <c r="GY1491" s="28"/>
      <c r="GZ1491" s="19"/>
      <c r="HA1491" s="20"/>
      <c r="HB1491" s="20"/>
      <c r="HC1491" s="20"/>
      <c r="HD1491" s="20"/>
      <c r="HE1491" s="20"/>
      <c r="HF1491" s="20"/>
      <c r="HG1491" s="23"/>
      <c r="HH1491" s="24"/>
      <c r="HI1491" s="25"/>
      <c r="HJ1491" s="20"/>
      <c r="HK1491" s="20"/>
      <c r="HL1491" s="66"/>
      <c r="HM1491" s="69"/>
      <c r="HN1491" s="159"/>
      <c r="HO1491" s="152"/>
      <c r="HP1491" s="28"/>
      <c r="HQ1491" s="19"/>
      <c r="HR1491" s="20"/>
      <c r="HS1491" s="20"/>
      <c r="HT1491" s="20"/>
      <c r="HU1491" s="20"/>
      <c r="HV1491" s="20"/>
      <c r="HW1491" s="20"/>
      <c r="HX1491" s="23"/>
      <c r="HY1491" s="24"/>
      <c r="HZ1491" s="25"/>
      <c r="IA1491" s="20"/>
      <c r="IB1491" s="20"/>
      <c r="IC1491" s="66"/>
      <c r="ID1491" s="69"/>
      <c r="IE1491" s="159"/>
      <c r="IF1491" s="152"/>
      <c r="IG1491" s="28"/>
      <c r="IH1491" s="19"/>
      <c r="II1491" s="20"/>
      <c r="IJ1491" s="20"/>
      <c r="IK1491" s="20"/>
      <c r="IL1491" s="20"/>
      <c r="IM1491" s="20"/>
      <c r="IN1491" s="20"/>
      <c r="IO1491" s="23"/>
      <c r="IP1491" s="24"/>
      <c r="IQ1491" s="25"/>
      <c r="IR1491" s="20"/>
      <c r="IS1491" s="20"/>
      <c r="IT1491" s="66"/>
      <c r="IU1491" s="69"/>
    </row>
    <row r="1492" spans="1:255" s="29" customFormat="1" ht="18.75" customHeight="1">
      <c r="A1492" s="69">
        <v>844333</v>
      </c>
      <c r="B1492" s="159" t="s">
        <v>3420</v>
      </c>
      <c r="C1492" s="237">
        <v>5942.89</v>
      </c>
      <c r="D1492" s="19" t="s">
        <v>2080</v>
      </c>
      <c r="E1492" s="20">
        <v>8</v>
      </c>
      <c r="F1492" s="20">
        <v>8</v>
      </c>
      <c r="G1492" s="20">
        <v>1</v>
      </c>
      <c r="H1492" s="20">
        <v>18</v>
      </c>
      <c r="I1492" s="20">
        <v>17</v>
      </c>
      <c r="J1492" s="20">
        <v>0.03</v>
      </c>
      <c r="K1492" s="23">
        <v>6901800713500</v>
      </c>
      <c r="L1492" s="24"/>
      <c r="M1492" s="25">
        <f>C1492*L1492</f>
        <v>0</v>
      </c>
      <c r="N1492" s="20" t="s">
        <v>1977</v>
      </c>
      <c r="O1492" s="20" t="s">
        <v>1977</v>
      </c>
      <c r="P1492" s="66" t="s">
        <v>1977</v>
      </c>
      <c r="Q1492" s="69"/>
      <c r="R1492" s="159"/>
      <c r="S1492" s="152"/>
      <c r="T1492" s="28"/>
      <c r="U1492" s="19"/>
      <c r="V1492" s="20"/>
      <c r="W1492" s="20"/>
      <c r="X1492" s="20"/>
      <c r="Y1492" s="20"/>
      <c r="Z1492" s="20"/>
      <c r="AA1492" s="20"/>
      <c r="AB1492" s="23"/>
      <c r="AC1492" s="24"/>
      <c r="AD1492" s="25"/>
      <c r="AE1492" s="20"/>
      <c r="AF1492" s="20"/>
      <c r="AG1492" s="66"/>
      <c r="AH1492" s="69"/>
      <c r="AI1492" s="159"/>
      <c r="AJ1492" s="152"/>
      <c r="AK1492" s="28"/>
      <c r="AL1492" s="19"/>
      <c r="AM1492" s="20"/>
      <c r="AN1492" s="20"/>
      <c r="AO1492" s="20"/>
      <c r="AP1492" s="20"/>
      <c r="AQ1492" s="20"/>
      <c r="AR1492" s="20"/>
      <c r="AS1492" s="23"/>
      <c r="AT1492" s="24"/>
      <c r="AU1492" s="25"/>
      <c r="AV1492" s="20"/>
      <c r="AW1492" s="20"/>
      <c r="AX1492" s="66"/>
      <c r="AY1492" s="69"/>
      <c r="AZ1492" s="159"/>
      <c r="BA1492" s="152"/>
      <c r="BB1492" s="28"/>
      <c r="BC1492" s="19"/>
      <c r="BD1492" s="20"/>
      <c r="BE1492" s="20"/>
      <c r="BF1492" s="20"/>
      <c r="BG1492" s="20"/>
      <c r="BH1492" s="20"/>
      <c r="BI1492" s="20"/>
      <c r="BJ1492" s="23"/>
      <c r="BK1492" s="24"/>
      <c r="BL1492" s="25"/>
      <c r="BM1492" s="20"/>
      <c r="BN1492" s="20"/>
      <c r="BO1492" s="66"/>
      <c r="BP1492" s="69"/>
      <c r="BQ1492" s="159"/>
      <c r="BR1492" s="152"/>
      <c r="BS1492" s="28"/>
      <c r="BT1492" s="19"/>
      <c r="BU1492" s="20"/>
      <c r="BV1492" s="20"/>
      <c r="BW1492" s="20"/>
      <c r="BX1492" s="20"/>
      <c r="BY1492" s="20"/>
      <c r="BZ1492" s="20"/>
      <c r="CA1492" s="23"/>
      <c r="CB1492" s="24"/>
      <c r="CC1492" s="25"/>
      <c r="CD1492" s="20"/>
      <c r="CE1492" s="20"/>
      <c r="CF1492" s="66"/>
      <c r="CG1492" s="69"/>
      <c r="CH1492" s="159"/>
      <c r="CI1492" s="152"/>
      <c r="CJ1492" s="28"/>
      <c r="CK1492" s="19"/>
      <c r="CL1492" s="20"/>
      <c r="CM1492" s="20"/>
      <c r="CN1492" s="20"/>
      <c r="CO1492" s="20"/>
      <c r="CP1492" s="20"/>
      <c r="CQ1492" s="20"/>
      <c r="CR1492" s="23"/>
      <c r="CS1492" s="24"/>
      <c r="CT1492" s="25"/>
      <c r="CU1492" s="20"/>
      <c r="CV1492" s="20"/>
      <c r="CW1492" s="66"/>
      <c r="CX1492" s="69"/>
      <c r="CY1492" s="159"/>
      <c r="CZ1492" s="152"/>
      <c r="DA1492" s="28"/>
      <c r="DB1492" s="19"/>
      <c r="DC1492" s="20"/>
      <c r="DD1492" s="20"/>
      <c r="DE1492" s="20"/>
      <c r="DF1492" s="20"/>
      <c r="DG1492" s="20"/>
      <c r="DH1492" s="20"/>
      <c r="DI1492" s="23"/>
      <c r="DJ1492" s="24"/>
      <c r="DK1492" s="25"/>
      <c r="DL1492" s="20"/>
      <c r="DM1492" s="20"/>
      <c r="DN1492" s="66"/>
      <c r="DO1492" s="69"/>
      <c r="DP1492" s="159"/>
      <c r="DQ1492" s="152"/>
      <c r="DR1492" s="28"/>
      <c r="DS1492" s="19"/>
      <c r="DT1492" s="20"/>
      <c r="DU1492" s="20"/>
      <c r="DV1492" s="20"/>
      <c r="DW1492" s="20"/>
      <c r="DX1492" s="20"/>
      <c r="DY1492" s="20"/>
      <c r="DZ1492" s="23"/>
      <c r="EA1492" s="24"/>
      <c r="EB1492" s="25"/>
      <c r="EC1492" s="20"/>
      <c r="ED1492" s="20"/>
      <c r="EE1492" s="66"/>
      <c r="EF1492" s="69"/>
      <c r="EG1492" s="159"/>
      <c r="EH1492" s="152"/>
      <c r="EI1492" s="28"/>
      <c r="EJ1492" s="19"/>
      <c r="EK1492" s="20"/>
      <c r="EL1492" s="20"/>
      <c r="EM1492" s="20"/>
      <c r="EN1492" s="20"/>
      <c r="EO1492" s="20"/>
      <c r="EP1492" s="20"/>
      <c r="EQ1492" s="23"/>
      <c r="ER1492" s="24"/>
      <c r="ES1492" s="25"/>
      <c r="ET1492" s="20"/>
      <c r="EU1492" s="20"/>
      <c r="EV1492" s="66"/>
      <c r="EW1492" s="69"/>
      <c r="EX1492" s="159"/>
      <c r="EY1492" s="152"/>
      <c r="EZ1492" s="28"/>
      <c r="FA1492" s="19"/>
      <c r="FB1492" s="20"/>
      <c r="FC1492" s="20"/>
      <c r="FD1492" s="20"/>
      <c r="FE1492" s="20"/>
      <c r="FF1492" s="20"/>
      <c r="FG1492" s="20"/>
      <c r="FH1492" s="23"/>
      <c r="FI1492" s="24"/>
      <c r="FJ1492" s="25"/>
      <c r="FK1492" s="20"/>
      <c r="FL1492" s="20"/>
      <c r="FM1492" s="66"/>
      <c r="FN1492" s="69"/>
      <c r="FO1492" s="159"/>
      <c r="FP1492" s="152"/>
      <c r="FQ1492" s="28"/>
      <c r="FR1492" s="19"/>
      <c r="FS1492" s="20"/>
      <c r="FT1492" s="20"/>
      <c r="FU1492" s="20"/>
      <c r="FV1492" s="20"/>
      <c r="FW1492" s="20"/>
      <c r="FX1492" s="20"/>
      <c r="FY1492" s="23"/>
      <c r="FZ1492" s="24"/>
      <c r="GA1492" s="25"/>
      <c r="GB1492" s="20"/>
      <c r="GC1492" s="20"/>
      <c r="GD1492" s="66"/>
      <c r="GE1492" s="69"/>
      <c r="GF1492" s="159"/>
      <c r="GG1492" s="152"/>
      <c r="GH1492" s="28"/>
      <c r="GI1492" s="19"/>
      <c r="GJ1492" s="20"/>
      <c r="GK1492" s="20"/>
      <c r="GL1492" s="20"/>
      <c r="GM1492" s="20"/>
      <c r="GN1492" s="20"/>
      <c r="GO1492" s="20"/>
      <c r="GP1492" s="23"/>
      <c r="GQ1492" s="24"/>
      <c r="GR1492" s="25"/>
      <c r="GS1492" s="20"/>
      <c r="GT1492" s="20"/>
      <c r="GU1492" s="66"/>
      <c r="GV1492" s="69"/>
      <c r="GW1492" s="159"/>
      <c r="GX1492" s="152"/>
      <c r="GY1492" s="28"/>
      <c r="GZ1492" s="19"/>
      <c r="HA1492" s="20"/>
      <c r="HB1492" s="20"/>
      <c r="HC1492" s="20"/>
      <c r="HD1492" s="20"/>
      <c r="HE1492" s="20"/>
      <c r="HF1492" s="20"/>
      <c r="HG1492" s="23"/>
      <c r="HH1492" s="24"/>
      <c r="HI1492" s="25"/>
      <c r="HJ1492" s="20"/>
      <c r="HK1492" s="20"/>
      <c r="HL1492" s="66"/>
      <c r="HM1492" s="69"/>
      <c r="HN1492" s="159"/>
      <c r="HO1492" s="152"/>
      <c r="HP1492" s="28"/>
      <c r="HQ1492" s="19"/>
      <c r="HR1492" s="20"/>
      <c r="HS1492" s="20"/>
      <c r="HT1492" s="20"/>
      <c r="HU1492" s="20"/>
      <c r="HV1492" s="20"/>
      <c r="HW1492" s="20"/>
      <c r="HX1492" s="23"/>
      <c r="HY1492" s="24"/>
      <c r="HZ1492" s="25"/>
      <c r="IA1492" s="20"/>
      <c r="IB1492" s="20"/>
      <c r="IC1492" s="66"/>
      <c r="ID1492" s="69"/>
      <c r="IE1492" s="159"/>
      <c r="IF1492" s="152"/>
      <c r="IG1492" s="28"/>
      <c r="IH1492" s="19"/>
      <c r="II1492" s="20"/>
      <c r="IJ1492" s="20"/>
      <c r="IK1492" s="20"/>
      <c r="IL1492" s="20"/>
      <c r="IM1492" s="20"/>
      <c r="IN1492" s="20"/>
      <c r="IO1492" s="23"/>
      <c r="IP1492" s="24"/>
      <c r="IQ1492" s="25"/>
      <c r="IR1492" s="20"/>
      <c r="IS1492" s="20"/>
      <c r="IT1492" s="66"/>
      <c r="IU1492" s="69"/>
    </row>
    <row r="1493" spans="1:255" s="29" customFormat="1" ht="18.75" customHeight="1">
      <c r="A1493" s="69">
        <v>844350</v>
      </c>
      <c r="B1493" s="159" t="s">
        <v>3421</v>
      </c>
      <c r="C1493" s="237">
        <v>8228.36</v>
      </c>
      <c r="D1493" s="19" t="s">
        <v>2080</v>
      </c>
      <c r="E1493" s="20">
        <v>12</v>
      </c>
      <c r="F1493" s="20">
        <v>12</v>
      </c>
      <c r="G1493" s="20">
        <v>1</v>
      </c>
      <c r="H1493" s="20">
        <v>22.3</v>
      </c>
      <c r="I1493" s="20">
        <v>21.48</v>
      </c>
      <c r="J1493" s="20">
        <v>0.03</v>
      </c>
      <c r="K1493" s="23">
        <v>6901800713647</v>
      </c>
      <c r="L1493" s="24"/>
      <c r="M1493" s="25">
        <f>C1493*L1493</f>
        <v>0</v>
      </c>
      <c r="N1493" s="20" t="s">
        <v>1977</v>
      </c>
      <c r="O1493" s="20" t="s">
        <v>1977</v>
      </c>
      <c r="P1493" s="66" t="s">
        <v>1977</v>
      </c>
      <c r="Q1493" s="69"/>
      <c r="R1493" s="159"/>
      <c r="S1493" s="152"/>
      <c r="T1493" s="28"/>
      <c r="U1493" s="19"/>
      <c r="V1493" s="20"/>
      <c r="W1493" s="20"/>
      <c r="X1493" s="20"/>
      <c r="Y1493" s="20"/>
      <c r="Z1493" s="20"/>
      <c r="AA1493" s="20"/>
      <c r="AB1493" s="23"/>
      <c r="AC1493" s="24"/>
      <c r="AD1493" s="25"/>
      <c r="AE1493" s="20"/>
      <c r="AF1493" s="20"/>
      <c r="AG1493" s="66"/>
      <c r="AH1493" s="69"/>
      <c r="AI1493" s="159"/>
      <c r="AJ1493" s="152"/>
      <c r="AK1493" s="28"/>
      <c r="AL1493" s="19"/>
      <c r="AM1493" s="20"/>
      <c r="AN1493" s="20"/>
      <c r="AO1493" s="20"/>
      <c r="AP1493" s="20"/>
      <c r="AQ1493" s="20"/>
      <c r="AR1493" s="20"/>
      <c r="AS1493" s="23"/>
      <c r="AT1493" s="24"/>
      <c r="AU1493" s="25"/>
      <c r="AV1493" s="20"/>
      <c r="AW1493" s="20"/>
      <c r="AX1493" s="66"/>
      <c r="AY1493" s="69"/>
      <c r="AZ1493" s="159"/>
      <c r="BA1493" s="152"/>
      <c r="BB1493" s="28"/>
      <c r="BC1493" s="19"/>
      <c r="BD1493" s="20"/>
      <c r="BE1493" s="20"/>
      <c r="BF1493" s="20"/>
      <c r="BG1493" s="20"/>
      <c r="BH1493" s="20"/>
      <c r="BI1493" s="20"/>
      <c r="BJ1493" s="23"/>
      <c r="BK1493" s="24"/>
      <c r="BL1493" s="25"/>
      <c r="BM1493" s="20"/>
      <c r="BN1493" s="20"/>
      <c r="BO1493" s="66"/>
      <c r="BP1493" s="69"/>
      <c r="BQ1493" s="159"/>
      <c r="BR1493" s="152"/>
      <c r="BS1493" s="28"/>
      <c r="BT1493" s="19"/>
      <c r="BU1493" s="20"/>
      <c r="BV1493" s="20"/>
      <c r="BW1493" s="20"/>
      <c r="BX1493" s="20"/>
      <c r="BY1493" s="20"/>
      <c r="BZ1493" s="20"/>
      <c r="CA1493" s="23"/>
      <c r="CB1493" s="24"/>
      <c r="CC1493" s="25"/>
      <c r="CD1493" s="20"/>
      <c r="CE1493" s="20"/>
      <c r="CF1493" s="66"/>
      <c r="CG1493" s="69"/>
      <c r="CH1493" s="159"/>
      <c r="CI1493" s="152"/>
      <c r="CJ1493" s="28"/>
      <c r="CK1493" s="19"/>
      <c r="CL1493" s="20"/>
      <c r="CM1493" s="20"/>
      <c r="CN1493" s="20"/>
      <c r="CO1493" s="20"/>
      <c r="CP1493" s="20"/>
      <c r="CQ1493" s="20"/>
      <c r="CR1493" s="23"/>
      <c r="CS1493" s="24"/>
      <c r="CT1493" s="25"/>
      <c r="CU1493" s="20"/>
      <c r="CV1493" s="20"/>
      <c r="CW1493" s="66"/>
      <c r="CX1493" s="69"/>
      <c r="CY1493" s="159"/>
      <c r="CZ1493" s="152"/>
      <c r="DA1493" s="28"/>
      <c r="DB1493" s="19"/>
      <c r="DC1493" s="20"/>
      <c r="DD1493" s="20"/>
      <c r="DE1493" s="20"/>
      <c r="DF1493" s="20"/>
      <c r="DG1493" s="20"/>
      <c r="DH1493" s="20"/>
      <c r="DI1493" s="23"/>
      <c r="DJ1493" s="24"/>
      <c r="DK1493" s="25"/>
      <c r="DL1493" s="20"/>
      <c r="DM1493" s="20"/>
      <c r="DN1493" s="66"/>
      <c r="DO1493" s="69"/>
      <c r="DP1493" s="159"/>
      <c r="DQ1493" s="152"/>
      <c r="DR1493" s="28"/>
      <c r="DS1493" s="19"/>
      <c r="DT1493" s="20"/>
      <c r="DU1493" s="20"/>
      <c r="DV1493" s="20"/>
      <c r="DW1493" s="20"/>
      <c r="DX1493" s="20"/>
      <c r="DY1493" s="20"/>
      <c r="DZ1493" s="23"/>
      <c r="EA1493" s="24"/>
      <c r="EB1493" s="25"/>
      <c r="EC1493" s="20"/>
      <c r="ED1493" s="20"/>
      <c r="EE1493" s="66"/>
      <c r="EF1493" s="69"/>
      <c r="EG1493" s="159"/>
      <c r="EH1493" s="152"/>
      <c r="EI1493" s="28"/>
      <c r="EJ1493" s="19"/>
      <c r="EK1493" s="20"/>
      <c r="EL1493" s="20"/>
      <c r="EM1493" s="20"/>
      <c r="EN1493" s="20"/>
      <c r="EO1493" s="20"/>
      <c r="EP1493" s="20"/>
      <c r="EQ1493" s="23"/>
      <c r="ER1493" s="24"/>
      <c r="ES1493" s="25"/>
      <c r="ET1493" s="20"/>
      <c r="EU1493" s="20"/>
      <c r="EV1493" s="66"/>
      <c r="EW1493" s="69"/>
      <c r="EX1493" s="159"/>
      <c r="EY1493" s="152"/>
      <c r="EZ1493" s="28"/>
      <c r="FA1493" s="19"/>
      <c r="FB1493" s="20"/>
      <c r="FC1493" s="20"/>
      <c r="FD1493" s="20"/>
      <c r="FE1493" s="20"/>
      <c r="FF1493" s="20"/>
      <c r="FG1493" s="20"/>
      <c r="FH1493" s="23"/>
      <c r="FI1493" s="24"/>
      <c r="FJ1493" s="25"/>
      <c r="FK1493" s="20"/>
      <c r="FL1493" s="20"/>
      <c r="FM1493" s="66"/>
      <c r="FN1493" s="69"/>
      <c r="FO1493" s="159"/>
      <c r="FP1493" s="152"/>
      <c r="FQ1493" s="28"/>
      <c r="FR1493" s="19"/>
      <c r="FS1493" s="20"/>
      <c r="FT1493" s="20"/>
      <c r="FU1493" s="20"/>
      <c r="FV1493" s="20"/>
      <c r="FW1493" s="20"/>
      <c r="FX1493" s="20"/>
      <c r="FY1493" s="23"/>
      <c r="FZ1493" s="24"/>
      <c r="GA1493" s="25"/>
      <c r="GB1493" s="20"/>
      <c r="GC1493" s="20"/>
      <c r="GD1493" s="66"/>
      <c r="GE1493" s="69"/>
      <c r="GF1493" s="159"/>
      <c r="GG1493" s="152"/>
      <c r="GH1493" s="28"/>
      <c r="GI1493" s="19"/>
      <c r="GJ1493" s="20"/>
      <c r="GK1493" s="20"/>
      <c r="GL1493" s="20"/>
      <c r="GM1493" s="20"/>
      <c r="GN1493" s="20"/>
      <c r="GO1493" s="20"/>
      <c r="GP1493" s="23"/>
      <c r="GQ1493" s="24"/>
      <c r="GR1493" s="25"/>
      <c r="GS1493" s="20"/>
      <c r="GT1493" s="20"/>
      <c r="GU1493" s="66"/>
      <c r="GV1493" s="69"/>
      <c r="GW1493" s="159"/>
      <c r="GX1493" s="152"/>
      <c r="GY1493" s="28"/>
      <c r="GZ1493" s="19"/>
      <c r="HA1493" s="20"/>
      <c r="HB1493" s="20"/>
      <c r="HC1493" s="20"/>
      <c r="HD1493" s="20"/>
      <c r="HE1493" s="20"/>
      <c r="HF1493" s="20"/>
      <c r="HG1493" s="23"/>
      <c r="HH1493" s="24"/>
      <c r="HI1493" s="25"/>
      <c r="HJ1493" s="20"/>
      <c r="HK1493" s="20"/>
      <c r="HL1493" s="66"/>
      <c r="HM1493" s="69"/>
      <c r="HN1493" s="159"/>
      <c r="HO1493" s="152"/>
      <c r="HP1493" s="28"/>
      <c r="HQ1493" s="19"/>
      <c r="HR1493" s="20"/>
      <c r="HS1493" s="20"/>
      <c r="HT1493" s="20"/>
      <c r="HU1493" s="20"/>
      <c r="HV1493" s="20"/>
      <c r="HW1493" s="20"/>
      <c r="HX1493" s="23"/>
      <c r="HY1493" s="24"/>
      <c r="HZ1493" s="25"/>
      <c r="IA1493" s="20"/>
      <c r="IB1493" s="20"/>
      <c r="IC1493" s="66"/>
      <c r="ID1493" s="69"/>
      <c r="IE1493" s="159"/>
      <c r="IF1493" s="152"/>
      <c r="IG1493" s="28"/>
      <c r="IH1493" s="19"/>
      <c r="II1493" s="20"/>
      <c r="IJ1493" s="20"/>
      <c r="IK1493" s="20"/>
      <c r="IL1493" s="20"/>
      <c r="IM1493" s="20"/>
      <c r="IN1493" s="20"/>
      <c r="IO1493" s="23"/>
      <c r="IP1493" s="24"/>
      <c r="IQ1493" s="25"/>
      <c r="IR1493" s="20"/>
      <c r="IS1493" s="20"/>
      <c r="IT1493" s="66"/>
      <c r="IU1493" s="69"/>
    </row>
    <row r="1494" spans="1:255" s="29" customFormat="1" ht="18.75" customHeight="1">
      <c r="A1494" s="69">
        <v>131370</v>
      </c>
      <c r="B1494" s="159" t="s">
        <v>3422</v>
      </c>
      <c r="C1494" s="237">
        <v>8156.95</v>
      </c>
      <c r="D1494" s="19" t="s">
        <v>2080</v>
      </c>
      <c r="E1494" s="20">
        <v>12</v>
      </c>
      <c r="F1494" s="20">
        <v>12</v>
      </c>
      <c r="G1494" s="20">
        <v>1</v>
      </c>
      <c r="H1494" s="20">
        <v>22.3</v>
      </c>
      <c r="I1494" s="20">
        <v>21.48</v>
      </c>
      <c r="J1494" s="20">
        <v>0.03</v>
      </c>
      <c r="K1494" s="23">
        <v>6901800700890</v>
      </c>
      <c r="L1494" s="24"/>
      <c r="M1494" s="25">
        <f>C1494*L1494</f>
        <v>0</v>
      </c>
      <c r="N1494" s="20" t="s">
        <v>1977</v>
      </c>
      <c r="O1494" s="20" t="s">
        <v>1977</v>
      </c>
      <c r="P1494" s="66" t="s">
        <v>1977</v>
      </c>
      <c r="Q1494" s="69"/>
      <c r="R1494" s="159"/>
      <c r="S1494" s="152"/>
      <c r="T1494" s="28"/>
      <c r="U1494" s="19"/>
      <c r="V1494" s="20"/>
      <c r="W1494" s="20"/>
      <c r="X1494" s="20"/>
      <c r="Y1494" s="20"/>
      <c r="Z1494" s="20"/>
      <c r="AA1494" s="20"/>
      <c r="AB1494" s="23"/>
      <c r="AC1494" s="24"/>
      <c r="AD1494" s="25"/>
      <c r="AE1494" s="20"/>
      <c r="AF1494" s="20"/>
      <c r="AG1494" s="66"/>
      <c r="AH1494" s="69"/>
      <c r="AI1494" s="159"/>
      <c r="AJ1494" s="152"/>
      <c r="AK1494" s="28"/>
      <c r="AL1494" s="19"/>
      <c r="AM1494" s="20"/>
      <c r="AN1494" s="20"/>
      <c r="AO1494" s="20"/>
      <c r="AP1494" s="20"/>
      <c r="AQ1494" s="20"/>
      <c r="AR1494" s="20"/>
      <c r="AS1494" s="23"/>
      <c r="AT1494" s="24"/>
      <c r="AU1494" s="25"/>
      <c r="AV1494" s="20"/>
      <c r="AW1494" s="20"/>
      <c r="AX1494" s="66"/>
      <c r="AY1494" s="69"/>
      <c r="AZ1494" s="159"/>
      <c r="BA1494" s="152"/>
      <c r="BB1494" s="28"/>
      <c r="BC1494" s="19"/>
      <c r="BD1494" s="20"/>
      <c r="BE1494" s="20"/>
      <c r="BF1494" s="20"/>
      <c r="BG1494" s="20"/>
      <c r="BH1494" s="20"/>
      <c r="BI1494" s="20"/>
      <c r="BJ1494" s="23"/>
      <c r="BK1494" s="24"/>
      <c r="BL1494" s="25"/>
      <c r="BM1494" s="20"/>
      <c r="BN1494" s="20"/>
      <c r="BO1494" s="66"/>
      <c r="BP1494" s="69"/>
      <c r="BQ1494" s="159"/>
      <c r="BR1494" s="152"/>
      <c r="BS1494" s="28"/>
      <c r="BT1494" s="19"/>
      <c r="BU1494" s="20"/>
      <c r="BV1494" s="20"/>
      <c r="BW1494" s="20"/>
      <c r="BX1494" s="20"/>
      <c r="BY1494" s="20"/>
      <c r="BZ1494" s="20"/>
      <c r="CA1494" s="23"/>
      <c r="CB1494" s="24"/>
      <c r="CC1494" s="25"/>
      <c r="CD1494" s="20"/>
      <c r="CE1494" s="20"/>
      <c r="CF1494" s="66"/>
      <c r="CG1494" s="69"/>
      <c r="CH1494" s="159"/>
      <c r="CI1494" s="152"/>
      <c r="CJ1494" s="28"/>
      <c r="CK1494" s="19"/>
      <c r="CL1494" s="20"/>
      <c r="CM1494" s="20"/>
      <c r="CN1494" s="20"/>
      <c r="CO1494" s="20"/>
      <c r="CP1494" s="20"/>
      <c r="CQ1494" s="20"/>
      <c r="CR1494" s="23"/>
      <c r="CS1494" s="24"/>
      <c r="CT1494" s="25"/>
      <c r="CU1494" s="20"/>
      <c r="CV1494" s="20"/>
      <c r="CW1494" s="66"/>
      <c r="CX1494" s="69"/>
      <c r="CY1494" s="159"/>
      <c r="CZ1494" s="152"/>
      <c r="DA1494" s="28"/>
      <c r="DB1494" s="19"/>
      <c r="DC1494" s="20"/>
      <c r="DD1494" s="20"/>
      <c r="DE1494" s="20"/>
      <c r="DF1494" s="20"/>
      <c r="DG1494" s="20"/>
      <c r="DH1494" s="20"/>
      <c r="DI1494" s="23"/>
      <c r="DJ1494" s="24"/>
      <c r="DK1494" s="25"/>
      <c r="DL1494" s="20"/>
      <c r="DM1494" s="20"/>
      <c r="DN1494" s="66"/>
      <c r="DO1494" s="69"/>
      <c r="DP1494" s="159"/>
      <c r="DQ1494" s="152"/>
      <c r="DR1494" s="28"/>
      <c r="DS1494" s="19"/>
      <c r="DT1494" s="20"/>
      <c r="DU1494" s="20"/>
      <c r="DV1494" s="20"/>
      <c r="DW1494" s="20"/>
      <c r="DX1494" s="20"/>
      <c r="DY1494" s="20"/>
      <c r="DZ1494" s="23"/>
      <c r="EA1494" s="24"/>
      <c r="EB1494" s="25"/>
      <c r="EC1494" s="20"/>
      <c r="ED1494" s="20"/>
      <c r="EE1494" s="66"/>
      <c r="EF1494" s="69"/>
      <c r="EG1494" s="159"/>
      <c r="EH1494" s="152"/>
      <c r="EI1494" s="28"/>
      <c r="EJ1494" s="19"/>
      <c r="EK1494" s="20"/>
      <c r="EL1494" s="20"/>
      <c r="EM1494" s="20"/>
      <c r="EN1494" s="20"/>
      <c r="EO1494" s="20"/>
      <c r="EP1494" s="20"/>
      <c r="EQ1494" s="23"/>
      <c r="ER1494" s="24"/>
      <c r="ES1494" s="25"/>
      <c r="ET1494" s="20"/>
      <c r="EU1494" s="20"/>
      <c r="EV1494" s="66"/>
      <c r="EW1494" s="69"/>
      <c r="EX1494" s="159"/>
      <c r="EY1494" s="152"/>
      <c r="EZ1494" s="28"/>
      <c r="FA1494" s="19"/>
      <c r="FB1494" s="20"/>
      <c r="FC1494" s="20"/>
      <c r="FD1494" s="20"/>
      <c r="FE1494" s="20"/>
      <c r="FF1494" s="20"/>
      <c r="FG1494" s="20"/>
      <c r="FH1494" s="23"/>
      <c r="FI1494" s="24"/>
      <c r="FJ1494" s="25"/>
      <c r="FK1494" s="20"/>
      <c r="FL1494" s="20"/>
      <c r="FM1494" s="66"/>
      <c r="FN1494" s="69"/>
      <c r="FO1494" s="159"/>
      <c r="FP1494" s="152"/>
      <c r="FQ1494" s="28"/>
      <c r="FR1494" s="19"/>
      <c r="FS1494" s="20"/>
      <c r="FT1494" s="20"/>
      <c r="FU1494" s="20"/>
      <c r="FV1494" s="20"/>
      <c r="FW1494" s="20"/>
      <c r="FX1494" s="20"/>
      <c r="FY1494" s="23"/>
      <c r="FZ1494" s="24"/>
      <c r="GA1494" s="25"/>
      <c r="GB1494" s="20"/>
      <c r="GC1494" s="20"/>
      <c r="GD1494" s="66"/>
      <c r="GE1494" s="69"/>
      <c r="GF1494" s="159"/>
      <c r="GG1494" s="152"/>
      <c r="GH1494" s="28"/>
      <c r="GI1494" s="19"/>
      <c r="GJ1494" s="20"/>
      <c r="GK1494" s="20"/>
      <c r="GL1494" s="20"/>
      <c r="GM1494" s="20"/>
      <c r="GN1494" s="20"/>
      <c r="GO1494" s="20"/>
      <c r="GP1494" s="23"/>
      <c r="GQ1494" s="24"/>
      <c r="GR1494" s="25"/>
      <c r="GS1494" s="20"/>
      <c r="GT1494" s="20"/>
      <c r="GU1494" s="66"/>
      <c r="GV1494" s="69"/>
      <c r="GW1494" s="159"/>
      <c r="GX1494" s="152"/>
      <c r="GY1494" s="28"/>
      <c r="GZ1494" s="19"/>
      <c r="HA1494" s="20"/>
      <c r="HB1494" s="20"/>
      <c r="HC1494" s="20"/>
      <c r="HD1494" s="20"/>
      <c r="HE1494" s="20"/>
      <c r="HF1494" s="20"/>
      <c r="HG1494" s="23"/>
      <c r="HH1494" s="24"/>
      <c r="HI1494" s="25"/>
      <c r="HJ1494" s="20"/>
      <c r="HK1494" s="20"/>
      <c r="HL1494" s="66"/>
      <c r="HM1494" s="69"/>
      <c r="HN1494" s="159"/>
      <c r="HO1494" s="152"/>
      <c r="HP1494" s="28"/>
      <c r="HQ1494" s="19"/>
      <c r="HR1494" s="20"/>
      <c r="HS1494" s="20"/>
      <c r="HT1494" s="20"/>
      <c r="HU1494" s="20"/>
      <c r="HV1494" s="20"/>
      <c r="HW1494" s="20"/>
      <c r="HX1494" s="23"/>
      <c r="HY1494" s="24"/>
      <c r="HZ1494" s="25"/>
      <c r="IA1494" s="20"/>
      <c r="IB1494" s="20"/>
      <c r="IC1494" s="66"/>
      <c r="ID1494" s="69"/>
      <c r="IE1494" s="159"/>
      <c r="IF1494" s="152"/>
      <c r="IG1494" s="28"/>
      <c r="IH1494" s="19"/>
      <c r="II1494" s="20"/>
      <c r="IJ1494" s="20"/>
      <c r="IK1494" s="20"/>
      <c r="IL1494" s="20"/>
      <c r="IM1494" s="20"/>
      <c r="IN1494" s="20"/>
      <c r="IO1494" s="23"/>
      <c r="IP1494" s="24"/>
      <c r="IQ1494" s="25"/>
      <c r="IR1494" s="20"/>
      <c r="IS1494" s="20"/>
      <c r="IT1494" s="66"/>
      <c r="IU1494" s="69"/>
    </row>
    <row r="1495" spans="1:255" s="29" customFormat="1" ht="18.75" customHeight="1">
      <c r="A1495" s="69">
        <v>844344</v>
      </c>
      <c r="B1495" s="159" t="s">
        <v>3423</v>
      </c>
      <c r="C1495" s="237">
        <v>9664.42</v>
      </c>
      <c r="D1495" s="19" t="s">
        <v>2080</v>
      </c>
      <c r="E1495" s="20">
        <v>8</v>
      </c>
      <c r="F1495" s="20">
        <v>8</v>
      </c>
      <c r="G1495" s="20">
        <v>1</v>
      </c>
      <c r="H1495" s="20">
        <v>18.600000000000001</v>
      </c>
      <c r="I1495" s="20">
        <v>17.600000000000001</v>
      </c>
      <c r="J1495" s="20">
        <v>0.03</v>
      </c>
      <c r="K1495" s="23">
        <v>6901800713616</v>
      </c>
      <c r="L1495" s="24"/>
      <c r="M1495" s="25">
        <f>C1495*L1495</f>
        <v>0</v>
      </c>
      <c r="N1495" s="20" t="s">
        <v>1977</v>
      </c>
      <c r="O1495" s="20" t="s">
        <v>1977</v>
      </c>
      <c r="P1495" s="66" t="s">
        <v>1977</v>
      </c>
      <c r="Q1495" s="69"/>
      <c r="R1495" s="159"/>
      <c r="S1495" s="152"/>
      <c r="T1495" s="28"/>
      <c r="U1495" s="19"/>
      <c r="V1495" s="20"/>
      <c r="W1495" s="20"/>
      <c r="X1495" s="20"/>
      <c r="Y1495" s="20"/>
      <c r="Z1495" s="20"/>
      <c r="AA1495" s="20"/>
      <c r="AB1495" s="23"/>
      <c r="AC1495" s="24"/>
      <c r="AD1495" s="25"/>
      <c r="AE1495" s="20"/>
      <c r="AF1495" s="20"/>
      <c r="AG1495" s="66"/>
      <c r="AH1495" s="69"/>
      <c r="AI1495" s="159"/>
      <c r="AJ1495" s="152"/>
      <c r="AK1495" s="28"/>
      <c r="AL1495" s="19"/>
      <c r="AM1495" s="20"/>
      <c r="AN1495" s="20"/>
      <c r="AO1495" s="20"/>
      <c r="AP1495" s="20"/>
      <c r="AQ1495" s="20"/>
      <c r="AR1495" s="20"/>
      <c r="AS1495" s="23"/>
      <c r="AT1495" s="24"/>
      <c r="AU1495" s="25"/>
      <c r="AV1495" s="20"/>
      <c r="AW1495" s="20"/>
      <c r="AX1495" s="66"/>
      <c r="AY1495" s="69"/>
      <c r="AZ1495" s="159"/>
      <c r="BA1495" s="152"/>
      <c r="BB1495" s="28"/>
      <c r="BC1495" s="19"/>
      <c r="BD1495" s="20"/>
      <c r="BE1495" s="20"/>
      <c r="BF1495" s="20"/>
      <c r="BG1495" s="20"/>
      <c r="BH1495" s="20"/>
      <c r="BI1495" s="20"/>
      <c r="BJ1495" s="23"/>
      <c r="BK1495" s="24"/>
      <c r="BL1495" s="25"/>
      <c r="BM1495" s="20"/>
      <c r="BN1495" s="20"/>
      <c r="BO1495" s="66"/>
      <c r="BP1495" s="69"/>
      <c r="BQ1495" s="159"/>
      <c r="BR1495" s="152"/>
      <c r="BS1495" s="28"/>
      <c r="BT1495" s="19"/>
      <c r="BU1495" s="20"/>
      <c r="BV1495" s="20"/>
      <c r="BW1495" s="20"/>
      <c r="BX1495" s="20"/>
      <c r="BY1495" s="20"/>
      <c r="BZ1495" s="20"/>
      <c r="CA1495" s="23"/>
      <c r="CB1495" s="24"/>
      <c r="CC1495" s="25"/>
      <c r="CD1495" s="20"/>
      <c r="CE1495" s="20"/>
      <c r="CF1495" s="66"/>
      <c r="CG1495" s="69"/>
      <c r="CH1495" s="159"/>
      <c r="CI1495" s="152"/>
      <c r="CJ1495" s="28"/>
      <c r="CK1495" s="19"/>
      <c r="CL1495" s="20"/>
      <c r="CM1495" s="20"/>
      <c r="CN1495" s="20"/>
      <c r="CO1495" s="20"/>
      <c r="CP1495" s="20"/>
      <c r="CQ1495" s="20"/>
      <c r="CR1495" s="23"/>
      <c r="CS1495" s="24"/>
      <c r="CT1495" s="25"/>
      <c r="CU1495" s="20"/>
      <c r="CV1495" s="20"/>
      <c r="CW1495" s="66"/>
      <c r="CX1495" s="69"/>
      <c r="CY1495" s="159"/>
      <c r="CZ1495" s="152"/>
      <c r="DA1495" s="28"/>
      <c r="DB1495" s="19"/>
      <c r="DC1495" s="20"/>
      <c r="DD1495" s="20"/>
      <c r="DE1495" s="20"/>
      <c r="DF1495" s="20"/>
      <c r="DG1495" s="20"/>
      <c r="DH1495" s="20"/>
      <c r="DI1495" s="23"/>
      <c r="DJ1495" s="24"/>
      <c r="DK1495" s="25"/>
      <c r="DL1495" s="20"/>
      <c r="DM1495" s="20"/>
      <c r="DN1495" s="66"/>
      <c r="DO1495" s="69"/>
      <c r="DP1495" s="159"/>
      <c r="DQ1495" s="152"/>
      <c r="DR1495" s="28"/>
      <c r="DS1495" s="19"/>
      <c r="DT1495" s="20"/>
      <c r="DU1495" s="20"/>
      <c r="DV1495" s="20"/>
      <c r="DW1495" s="20"/>
      <c r="DX1495" s="20"/>
      <c r="DY1495" s="20"/>
      <c r="DZ1495" s="23"/>
      <c r="EA1495" s="24"/>
      <c r="EB1495" s="25"/>
      <c r="EC1495" s="20"/>
      <c r="ED1495" s="20"/>
      <c r="EE1495" s="66"/>
      <c r="EF1495" s="69"/>
      <c r="EG1495" s="159"/>
      <c r="EH1495" s="152"/>
      <c r="EI1495" s="28"/>
      <c r="EJ1495" s="19"/>
      <c r="EK1495" s="20"/>
      <c r="EL1495" s="20"/>
      <c r="EM1495" s="20"/>
      <c r="EN1495" s="20"/>
      <c r="EO1495" s="20"/>
      <c r="EP1495" s="20"/>
      <c r="EQ1495" s="23"/>
      <c r="ER1495" s="24"/>
      <c r="ES1495" s="25"/>
      <c r="ET1495" s="20"/>
      <c r="EU1495" s="20"/>
      <c r="EV1495" s="66"/>
      <c r="EW1495" s="69"/>
      <c r="EX1495" s="159"/>
      <c r="EY1495" s="152"/>
      <c r="EZ1495" s="28"/>
      <c r="FA1495" s="19"/>
      <c r="FB1495" s="20"/>
      <c r="FC1495" s="20"/>
      <c r="FD1495" s="20"/>
      <c r="FE1495" s="20"/>
      <c r="FF1495" s="20"/>
      <c r="FG1495" s="20"/>
      <c r="FH1495" s="23"/>
      <c r="FI1495" s="24"/>
      <c r="FJ1495" s="25"/>
      <c r="FK1495" s="20"/>
      <c r="FL1495" s="20"/>
      <c r="FM1495" s="66"/>
      <c r="FN1495" s="69"/>
      <c r="FO1495" s="159"/>
      <c r="FP1495" s="152"/>
      <c r="FQ1495" s="28"/>
      <c r="FR1495" s="19"/>
      <c r="FS1495" s="20"/>
      <c r="FT1495" s="20"/>
      <c r="FU1495" s="20"/>
      <c r="FV1495" s="20"/>
      <c r="FW1495" s="20"/>
      <c r="FX1495" s="20"/>
      <c r="FY1495" s="23"/>
      <c r="FZ1495" s="24"/>
      <c r="GA1495" s="25"/>
      <c r="GB1495" s="20"/>
      <c r="GC1495" s="20"/>
      <c r="GD1495" s="66"/>
      <c r="GE1495" s="69"/>
      <c r="GF1495" s="159"/>
      <c r="GG1495" s="152"/>
      <c r="GH1495" s="28"/>
      <c r="GI1495" s="19"/>
      <c r="GJ1495" s="20"/>
      <c r="GK1495" s="20"/>
      <c r="GL1495" s="20"/>
      <c r="GM1495" s="20"/>
      <c r="GN1495" s="20"/>
      <c r="GO1495" s="20"/>
      <c r="GP1495" s="23"/>
      <c r="GQ1495" s="24"/>
      <c r="GR1495" s="25"/>
      <c r="GS1495" s="20"/>
      <c r="GT1495" s="20"/>
      <c r="GU1495" s="66"/>
      <c r="GV1495" s="69"/>
      <c r="GW1495" s="159"/>
      <c r="GX1495" s="152"/>
      <c r="GY1495" s="28"/>
      <c r="GZ1495" s="19"/>
      <c r="HA1495" s="20"/>
      <c r="HB1495" s="20"/>
      <c r="HC1495" s="20"/>
      <c r="HD1495" s="20"/>
      <c r="HE1495" s="20"/>
      <c r="HF1495" s="20"/>
      <c r="HG1495" s="23"/>
      <c r="HH1495" s="24"/>
      <c r="HI1495" s="25"/>
      <c r="HJ1495" s="20"/>
      <c r="HK1495" s="20"/>
      <c r="HL1495" s="66"/>
      <c r="HM1495" s="69"/>
      <c r="HN1495" s="159"/>
      <c r="HO1495" s="152"/>
      <c r="HP1495" s="28"/>
      <c r="HQ1495" s="19"/>
      <c r="HR1495" s="20"/>
      <c r="HS1495" s="20"/>
      <c r="HT1495" s="20"/>
      <c r="HU1495" s="20"/>
      <c r="HV1495" s="20"/>
      <c r="HW1495" s="20"/>
      <c r="HX1495" s="23"/>
      <c r="HY1495" s="24"/>
      <c r="HZ1495" s="25"/>
      <c r="IA1495" s="20"/>
      <c r="IB1495" s="20"/>
      <c r="IC1495" s="66"/>
      <c r="ID1495" s="69"/>
      <c r="IE1495" s="159"/>
      <c r="IF1495" s="152"/>
      <c r="IG1495" s="28"/>
      <c r="IH1495" s="19"/>
      <c r="II1495" s="20"/>
      <c r="IJ1495" s="20"/>
      <c r="IK1495" s="20"/>
      <c r="IL1495" s="20"/>
      <c r="IM1495" s="20"/>
      <c r="IN1495" s="20"/>
      <c r="IO1495" s="23"/>
      <c r="IP1495" s="24"/>
      <c r="IQ1495" s="25"/>
      <c r="IR1495" s="20"/>
      <c r="IS1495" s="20"/>
      <c r="IT1495" s="66"/>
      <c r="IU1495" s="69"/>
    </row>
    <row r="1496" spans="1:255" s="29" customFormat="1" ht="18.75" customHeight="1">
      <c r="A1496" s="69">
        <v>844346</v>
      </c>
      <c r="B1496" s="159" t="s">
        <v>3424</v>
      </c>
      <c r="C1496" s="237">
        <v>9664.42</v>
      </c>
      <c r="D1496" s="19" t="s">
        <v>2080</v>
      </c>
      <c r="E1496" s="20">
        <v>8</v>
      </c>
      <c r="F1496" s="20">
        <v>8</v>
      </c>
      <c r="G1496" s="20">
        <v>1</v>
      </c>
      <c r="H1496" s="20">
        <v>18.600000000000001</v>
      </c>
      <c r="I1496" s="20">
        <v>17.600000000000001</v>
      </c>
      <c r="J1496" s="20">
        <v>0.03</v>
      </c>
      <c r="K1496" s="23">
        <v>6901800713623</v>
      </c>
      <c r="L1496" s="24"/>
      <c r="M1496" s="25">
        <f>C1496*L1496</f>
        <v>0</v>
      </c>
      <c r="N1496" s="20" t="s">
        <v>1977</v>
      </c>
      <c r="O1496" s="20" t="s">
        <v>1977</v>
      </c>
      <c r="P1496" s="66" t="s">
        <v>1977</v>
      </c>
      <c r="Q1496" s="69"/>
      <c r="R1496" s="159"/>
      <c r="S1496" s="152"/>
      <c r="T1496" s="28"/>
      <c r="U1496" s="19"/>
      <c r="V1496" s="20"/>
      <c r="W1496" s="20"/>
      <c r="X1496" s="20"/>
      <c r="Y1496" s="20"/>
      <c r="Z1496" s="20"/>
      <c r="AA1496" s="20"/>
      <c r="AB1496" s="23"/>
      <c r="AC1496" s="24"/>
      <c r="AD1496" s="25"/>
      <c r="AE1496" s="20"/>
      <c r="AF1496" s="20"/>
      <c r="AG1496" s="66"/>
      <c r="AH1496" s="69"/>
      <c r="AI1496" s="159"/>
      <c r="AJ1496" s="152"/>
      <c r="AK1496" s="28"/>
      <c r="AL1496" s="19"/>
      <c r="AM1496" s="20"/>
      <c r="AN1496" s="20"/>
      <c r="AO1496" s="20"/>
      <c r="AP1496" s="20"/>
      <c r="AQ1496" s="20"/>
      <c r="AR1496" s="20"/>
      <c r="AS1496" s="23"/>
      <c r="AT1496" s="24"/>
      <c r="AU1496" s="25"/>
      <c r="AV1496" s="20"/>
      <c r="AW1496" s="20"/>
      <c r="AX1496" s="66"/>
      <c r="AY1496" s="69"/>
      <c r="AZ1496" s="159"/>
      <c r="BA1496" s="152"/>
      <c r="BB1496" s="28"/>
      <c r="BC1496" s="19"/>
      <c r="BD1496" s="20"/>
      <c r="BE1496" s="20"/>
      <c r="BF1496" s="20"/>
      <c r="BG1496" s="20"/>
      <c r="BH1496" s="20"/>
      <c r="BI1496" s="20"/>
      <c r="BJ1496" s="23"/>
      <c r="BK1496" s="24"/>
      <c r="BL1496" s="25"/>
      <c r="BM1496" s="20"/>
      <c r="BN1496" s="20"/>
      <c r="BO1496" s="66"/>
      <c r="BP1496" s="69"/>
      <c r="BQ1496" s="159"/>
      <c r="BR1496" s="152"/>
      <c r="BS1496" s="28"/>
      <c r="BT1496" s="19"/>
      <c r="BU1496" s="20"/>
      <c r="BV1496" s="20"/>
      <c r="BW1496" s="20"/>
      <c r="BX1496" s="20"/>
      <c r="BY1496" s="20"/>
      <c r="BZ1496" s="20"/>
      <c r="CA1496" s="23"/>
      <c r="CB1496" s="24"/>
      <c r="CC1496" s="25"/>
      <c r="CD1496" s="20"/>
      <c r="CE1496" s="20"/>
      <c r="CF1496" s="66"/>
      <c r="CG1496" s="69"/>
      <c r="CH1496" s="159"/>
      <c r="CI1496" s="152"/>
      <c r="CJ1496" s="28"/>
      <c r="CK1496" s="19"/>
      <c r="CL1496" s="20"/>
      <c r="CM1496" s="20"/>
      <c r="CN1496" s="20"/>
      <c r="CO1496" s="20"/>
      <c r="CP1496" s="20"/>
      <c r="CQ1496" s="20"/>
      <c r="CR1496" s="23"/>
      <c r="CS1496" s="24"/>
      <c r="CT1496" s="25"/>
      <c r="CU1496" s="20"/>
      <c r="CV1496" s="20"/>
      <c r="CW1496" s="66"/>
      <c r="CX1496" s="69"/>
      <c r="CY1496" s="159"/>
      <c r="CZ1496" s="152"/>
      <c r="DA1496" s="28"/>
      <c r="DB1496" s="19"/>
      <c r="DC1496" s="20"/>
      <c r="DD1496" s="20"/>
      <c r="DE1496" s="20"/>
      <c r="DF1496" s="20"/>
      <c r="DG1496" s="20"/>
      <c r="DH1496" s="20"/>
      <c r="DI1496" s="23"/>
      <c r="DJ1496" s="24"/>
      <c r="DK1496" s="25"/>
      <c r="DL1496" s="20"/>
      <c r="DM1496" s="20"/>
      <c r="DN1496" s="66"/>
      <c r="DO1496" s="69"/>
      <c r="DP1496" s="159"/>
      <c r="DQ1496" s="152"/>
      <c r="DR1496" s="28"/>
      <c r="DS1496" s="19"/>
      <c r="DT1496" s="20"/>
      <c r="DU1496" s="20"/>
      <c r="DV1496" s="20"/>
      <c r="DW1496" s="20"/>
      <c r="DX1496" s="20"/>
      <c r="DY1496" s="20"/>
      <c r="DZ1496" s="23"/>
      <c r="EA1496" s="24"/>
      <c r="EB1496" s="25"/>
      <c r="EC1496" s="20"/>
      <c r="ED1496" s="20"/>
      <c r="EE1496" s="66"/>
      <c r="EF1496" s="69"/>
      <c r="EG1496" s="159"/>
      <c r="EH1496" s="152"/>
      <c r="EI1496" s="28"/>
      <c r="EJ1496" s="19"/>
      <c r="EK1496" s="20"/>
      <c r="EL1496" s="20"/>
      <c r="EM1496" s="20"/>
      <c r="EN1496" s="20"/>
      <c r="EO1496" s="20"/>
      <c r="EP1496" s="20"/>
      <c r="EQ1496" s="23"/>
      <c r="ER1496" s="24"/>
      <c r="ES1496" s="25"/>
      <c r="ET1496" s="20"/>
      <c r="EU1496" s="20"/>
      <c r="EV1496" s="66"/>
      <c r="EW1496" s="69"/>
      <c r="EX1496" s="159"/>
      <c r="EY1496" s="152"/>
      <c r="EZ1496" s="28"/>
      <c r="FA1496" s="19"/>
      <c r="FB1496" s="20"/>
      <c r="FC1496" s="20"/>
      <c r="FD1496" s="20"/>
      <c r="FE1496" s="20"/>
      <c r="FF1496" s="20"/>
      <c r="FG1496" s="20"/>
      <c r="FH1496" s="23"/>
      <c r="FI1496" s="24"/>
      <c r="FJ1496" s="25"/>
      <c r="FK1496" s="20"/>
      <c r="FL1496" s="20"/>
      <c r="FM1496" s="66"/>
      <c r="FN1496" s="69"/>
      <c r="FO1496" s="159"/>
      <c r="FP1496" s="152"/>
      <c r="FQ1496" s="28"/>
      <c r="FR1496" s="19"/>
      <c r="FS1496" s="20"/>
      <c r="FT1496" s="20"/>
      <c r="FU1496" s="20"/>
      <c r="FV1496" s="20"/>
      <c r="FW1496" s="20"/>
      <c r="FX1496" s="20"/>
      <c r="FY1496" s="23"/>
      <c r="FZ1496" s="24"/>
      <c r="GA1496" s="25"/>
      <c r="GB1496" s="20"/>
      <c r="GC1496" s="20"/>
      <c r="GD1496" s="66"/>
      <c r="GE1496" s="69"/>
      <c r="GF1496" s="159"/>
      <c r="GG1496" s="152"/>
      <c r="GH1496" s="28"/>
      <c r="GI1496" s="19"/>
      <c r="GJ1496" s="20"/>
      <c r="GK1496" s="20"/>
      <c r="GL1496" s="20"/>
      <c r="GM1496" s="20"/>
      <c r="GN1496" s="20"/>
      <c r="GO1496" s="20"/>
      <c r="GP1496" s="23"/>
      <c r="GQ1496" s="24"/>
      <c r="GR1496" s="25"/>
      <c r="GS1496" s="20"/>
      <c r="GT1496" s="20"/>
      <c r="GU1496" s="66"/>
      <c r="GV1496" s="69"/>
      <c r="GW1496" s="159"/>
      <c r="GX1496" s="152"/>
      <c r="GY1496" s="28"/>
      <c r="GZ1496" s="19"/>
      <c r="HA1496" s="20"/>
      <c r="HB1496" s="20"/>
      <c r="HC1496" s="20"/>
      <c r="HD1496" s="20"/>
      <c r="HE1496" s="20"/>
      <c r="HF1496" s="20"/>
      <c r="HG1496" s="23"/>
      <c r="HH1496" s="24"/>
      <c r="HI1496" s="25"/>
      <c r="HJ1496" s="20"/>
      <c r="HK1496" s="20"/>
      <c r="HL1496" s="66"/>
      <c r="HM1496" s="69"/>
      <c r="HN1496" s="159"/>
      <c r="HO1496" s="152"/>
      <c r="HP1496" s="28"/>
      <c r="HQ1496" s="19"/>
      <c r="HR1496" s="20"/>
      <c r="HS1496" s="20"/>
      <c r="HT1496" s="20"/>
      <c r="HU1496" s="20"/>
      <c r="HV1496" s="20"/>
      <c r="HW1496" s="20"/>
      <c r="HX1496" s="23"/>
      <c r="HY1496" s="24"/>
      <c r="HZ1496" s="25"/>
      <c r="IA1496" s="20"/>
      <c r="IB1496" s="20"/>
      <c r="IC1496" s="66"/>
      <c r="ID1496" s="69"/>
      <c r="IE1496" s="159"/>
      <c r="IF1496" s="152"/>
      <c r="IG1496" s="28"/>
      <c r="IH1496" s="19"/>
      <c r="II1496" s="20"/>
      <c r="IJ1496" s="20"/>
      <c r="IK1496" s="20"/>
      <c r="IL1496" s="20"/>
      <c r="IM1496" s="20"/>
      <c r="IN1496" s="20"/>
      <c r="IO1496" s="23"/>
      <c r="IP1496" s="24"/>
      <c r="IQ1496" s="25"/>
      <c r="IR1496" s="20"/>
      <c r="IS1496" s="20"/>
      <c r="IT1496" s="66"/>
      <c r="IU1496" s="69"/>
    </row>
    <row r="1497" spans="1:255" s="29" customFormat="1" ht="18.75" customHeight="1">
      <c r="A1497" s="69">
        <v>131371</v>
      </c>
      <c r="B1497" s="159" t="s">
        <v>3425</v>
      </c>
      <c r="C1497" s="237">
        <v>10554.12</v>
      </c>
      <c r="D1497" s="19" t="s">
        <v>2080</v>
      </c>
      <c r="E1497" s="20">
        <v>4</v>
      </c>
      <c r="F1497" s="20">
        <v>4</v>
      </c>
      <c r="G1497" s="20">
        <v>1</v>
      </c>
      <c r="H1497" s="20">
        <v>21</v>
      </c>
      <c r="I1497" s="20">
        <v>20</v>
      </c>
      <c r="J1497" s="20">
        <v>0.03</v>
      </c>
      <c r="K1497" s="23">
        <v>6901800700906</v>
      </c>
      <c r="L1497" s="24"/>
      <c r="M1497" s="25">
        <f>C1497*L1497</f>
        <v>0</v>
      </c>
      <c r="N1497" s="20" t="s">
        <v>1977</v>
      </c>
      <c r="O1497" s="20" t="s">
        <v>1977</v>
      </c>
      <c r="P1497" s="66" t="s">
        <v>1977</v>
      </c>
      <c r="Q1497" s="69"/>
      <c r="R1497" s="159"/>
      <c r="S1497" s="152"/>
      <c r="T1497" s="28"/>
      <c r="U1497" s="19"/>
      <c r="V1497" s="20"/>
      <c r="W1497" s="20"/>
      <c r="X1497" s="20"/>
      <c r="Y1497" s="20"/>
      <c r="Z1497" s="20"/>
      <c r="AA1497" s="20"/>
      <c r="AB1497" s="23"/>
      <c r="AC1497" s="24"/>
      <c r="AD1497" s="25"/>
      <c r="AE1497" s="20"/>
      <c r="AF1497" s="20"/>
      <c r="AG1497" s="66"/>
      <c r="AH1497" s="69"/>
      <c r="AI1497" s="159"/>
      <c r="AJ1497" s="152"/>
      <c r="AK1497" s="28"/>
      <c r="AL1497" s="19"/>
      <c r="AM1497" s="20"/>
      <c r="AN1497" s="20"/>
      <c r="AO1497" s="20"/>
      <c r="AP1497" s="20"/>
      <c r="AQ1497" s="20"/>
      <c r="AR1497" s="20"/>
      <c r="AS1497" s="23"/>
      <c r="AT1497" s="24"/>
      <c r="AU1497" s="25"/>
      <c r="AV1497" s="20"/>
      <c r="AW1497" s="20"/>
      <c r="AX1497" s="66"/>
      <c r="AY1497" s="69"/>
      <c r="AZ1497" s="159"/>
      <c r="BA1497" s="152"/>
      <c r="BB1497" s="28"/>
      <c r="BC1497" s="19"/>
      <c r="BD1497" s="20"/>
      <c r="BE1497" s="20"/>
      <c r="BF1497" s="20"/>
      <c r="BG1497" s="20"/>
      <c r="BH1497" s="20"/>
      <c r="BI1497" s="20"/>
      <c r="BJ1497" s="23"/>
      <c r="BK1497" s="24"/>
      <c r="BL1497" s="25"/>
      <c r="BM1497" s="20"/>
      <c r="BN1497" s="20"/>
      <c r="BO1497" s="66"/>
      <c r="BP1497" s="69"/>
      <c r="BQ1497" s="159"/>
      <c r="BR1497" s="152"/>
      <c r="BS1497" s="28"/>
      <c r="BT1497" s="19"/>
      <c r="BU1497" s="20"/>
      <c r="BV1497" s="20"/>
      <c r="BW1497" s="20"/>
      <c r="BX1497" s="20"/>
      <c r="BY1497" s="20"/>
      <c r="BZ1497" s="20"/>
      <c r="CA1497" s="23"/>
      <c r="CB1497" s="24"/>
      <c r="CC1497" s="25"/>
      <c r="CD1497" s="20"/>
      <c r="CE1497" s="20"/>
      <c r="CF1497" s="66"/>
      <c r="CG1497" s="69"/>
      <c r="CH1497" s="159"/>
      <c r="CI1497" s="152"/>
      <c r="CJ1497" s="28"/>
      <c r="CK1497" s="19"/>
      <c r="CL1497" s="20"/>
      <c r="CM1497" s="20"/>
      <c r="CN1497" s="20"/>
      <c r="CO1497" s="20"/>
      <c r="CP1497" s="20"/>
      <c r="CQ1497" s="20"/>
      <c r="CR1497" s="23"/>
      <c r="CS1497" s="24"/>
      <c r="CT1497" s="25"/>
      <c r="CU1497" s="20"/>
      <c r="CV1497" s="20"/>
      <c r="CW1497" s="66"/>
      <c r="CX1497" s="69"/>
      <c r="CY1497" s="159"/>
      <c r="CZ1497" s="152"/>
      <c r="DA1497" s="28"/>
      <c r="DB1497" s="19"/>
      <c r="DC1497" s="20"/>
      <c r="DD1497" s="20"/>
      <c r="DE1497" s="20"/>
      <c r="DF1497" s="20"/>
      <c r="DG1497" s="20"/>
      <c r="DH1497" s="20"/>
      <c r="DI1497" s="23"/>
      <c r="DJ1497" s="24"/>
      <c r="DK1497" s="25"/>
      <c r="DL1497" s="20"/>
      <c r="DM1497" s="20"/>
      <c r="DN1497" s="66"/>
      <c r="DO1497" s="69"/>
      <c r="DP1497" s="159"/>
      <c r="DQ1497" s="152"/>
      <c r="DR1497" s="28"/>
      <c r="DS1497" s="19"/>
      <c r="DT1497" s="20"/>
      <c r="DU1497" s="20"/>
      <c r="DV1497" s="20"/>
      <c r="DW1497" s="20"/>
      <c r="DX1497" s="20"/>
      <c r="DY1497" s="20"/>
      <c r="DZ1497" s="23"/>
      <c r="EA1497" s="24"/>
      <c r="EB1497" s="25"/>
      <c r="EC1497" s="20"/>
      <c r="ED1497" s="20"/>
      <c r="EE1497" s="66"/>
      <c r="EF1497" s="69"/>
      <c r="EG1497" s="159"/>
      <c r="EH1497" s="152"/>
      <c r="EI1497" s="28"/>
      <c r="EJ1497" s="19"/>
      <c r="EK1497" s="20"/>
      <c r="EL1497" s="20"/>
      <c r="EM1497" s="20"/>
      <c r="EN1497" s="20"/>
      <c r="EO1497" s="20"/>
      <c r="EP1497" s="20"/>
      <c r="EQ1497" s="23"/>
      <c r="ER1497" s="24"/>
      <c r="ES1497" s="25"/>
      <c r="ET1497" s="20"/>
      <c r="EU1497" s="20"/>
      <c r="EV1497" s="66"/>
      <c r="EW1497" s="69"/>
      <c r="EX1497" s="159"/>
      <c r="EY1497" s="152"/>
      <c r="EZ1497" s="28"/>
      <c r="FA1497" s="19"/>
      <c r="FB1497" s="20"/>
      <c r="FC1497" s="20"/>
      <c r="FD1497" s="20"/>
      <c r="FE1497" s="20"/>
      <c r="FF1497" s="20"/>
      <c r="FG1497" s="20"/>
      <c r="FH1497" s="23"/>
      <c r="FI1497" s="24"/>
      <c r="FJ1497" s="25"/>
      <c r="FK1497" s="20"/>
      <c r="FL1497" s="20"/>
      <c r="FM1497" s="66"/>
      <c r="FN1497" s="69"/>
      <c r="FO1497" s="159"/>
      <c r="FP1497" s="152"/>
      <c r="FQ1497" s="28"/>
      <c r="FR1497" s="19"/>
      <c r="FS1497" s="20"/>
      <c r="FT1497" s="20"/>
      <c r="FU1497" s="20"/>
      <c r="FV1497" s="20"/>
      <c r="FW1497" s="20"/>
      <c r="FX1497" s="20"/>
      <c r="FY1497" s="23"/>
      <c r="FZ1497" s="24"/>
      <c r="GA1497" s="25"/>
      <c r="GB1497" s="20"/>
      <c r="GC1497" s="20"/>
      <c r="GD1497" s="66"/>
      <c r="GE1497" s="69"/>
      <c r="GF1497" s="159"/>
      <c r="GG1497" s="152"/>
      <c r="GH1497" s="28"/>
      <c r="GI1497" s="19"/>
      <c r="GJ1497" s="20"/>
      <c r="GK1497" s="20"/>
      <c r="GL1497" s="20"/>
      <c r="GM1497" s="20"/>
      <c r="GN1497" s="20"/>
      <c r="GO1497" s="20"/>
      <c r="GP1497" s="23"/>
      <c r="GQ1497" s="24"/>
      <c r="GR1497" s="25"/>
      <c r="GS1497" s="20"/>
      <c r="GT1497" s="20"/>
      <c r="GU1497" s="66"/>
      <c r="GV1497" s="69"/>
      <c r="GW1497" s="159"/>
      <c r="GX1497" s="152"/>
      <c r="GY1497" s="28"/>
      <c r="GZ1497" s="19"/>
      <c r="HA1497" s="20"/>
      <c r="HB1497" s="20"/>
      <c r="HC1497" s="20"/>
      <c r="HD1497" s="20"/>
      <c r="HE1497" s="20"/>
      <c r="HF1497" s="20"/>
      <c r="HG1497" s="23"/>
      <c r="HH1497" s="24"/>
      <c r="HI1497" s="25"/>
      <c r="HJ1497" s="20"/>
      <c r="HK1497" s="20"/>
      <c r="HL1497" s="66"/>
      <c r="HM1497" s="69"/>
      <c r="HN1497" s="159"/>
      <c r="HO1497" s="152"/>
      <c r="HP1497" s="28"/>
      <c r="HQ1497" s="19"/>
      <c r="HR1497" s="20"/>
      <c r="HS1497" s="20"/>
      <c r="HT1497" s="20"/>
      <c r="HU1497" s="20"/>
      <c r="HV1497" s="20"/>
      <c r="HW1497" s="20"/>
      <c r="HX1497" s="23"/>
      <c r="HY1497" s="24"/>
      <c r="HZ1497" s="25"/>
      <c r="IA1497" s="20"/>
      <c r="IB1497" s="20"/>
      <c r="IC1497" s="66"/>
      <c r="ID1497" s="69"/>
      <c r="IE1497" s="159"/>
      <c r="IF1497" s="152"/>
      <c r="IG1497" s="28"/>
      <c r="IH1497" s="19"/>
      <c r="II1497" s="20"/>
      <c r="IJ1497" s="20"/>
      <c r="IK1497" s="20"/>
      <c r="IL1497" s="20"/>
      <c r="IM1497" s="20"/>
      <c r="IN1497" s="20"/>
      <c r="IO1497" s="23"/>
      <c r="IP1497" s="24"/>
      <c r="IQ1497" s="25"/>
      <c r="IR1497" s="20"/>
      <c r="IS1497" s="20"/>
      <c r="IT1497" s="66"/>
      <c r="IU1497" s="69"/>
    </row>
    <row r="1498" spans="1:255" s="29" customFormat="1" ht="18.75" customHeight="1">
      <c r="A1498" s="69">
        <v>844363</v>
      </c>
      <c r="B1498" s="159" t="s">
        <v>3426</v>
      </c>
      <c r="C1498" s="237">
        <v>10554.12</v>
      </c>
      <c r="D1498" s="19" t="s">
        <v>2080</v>
      </c>
      <c r="E1498" s="20">
        <v>4</v>
      </c>
      <c r="F1498" s="20">
        <v>4</v>
      </c>
      <c r="G1498" s="20">
        <v>1</v>
      </c>
      <c r="H1498" s="20">
        <v>21</v>
      </c>
      <c r="I1498" s="20">
        <v>20</v>
      </c>
      <c r="J1498" s="20">
        <v>0.03</v>
      </c>
      <c r="K1498" s="23">
        <v>6901800713753</v>
      </c>
      <c r="L1498" s="24"/>
      <c r="M1498" s="25">
        <f>C1498*L1498</f>
        <v>0</v>
      </c>
      <c r="N1498" s="20" t="s">
        <v>1977</v>
      </c>
      <c r="O1498" s="20" t="s">
        <v>1977</v>
      </c>
      <c r="P1498" s="66" t="s">
        <v>1977</v>
      </c>
      <c r="Q1498" s="69"/>
      <c r="R1498" s="159"/>
      <c r="S1498" s="152"/>
      <c r="T1498" s="28"/>
      <c r="U1498" s="19"/>
      <c r="V1498" s="20"/>
      <c r="W1498" s="20"/>
      <c r="X1498" s="20"/>
      <c r="Y1498" s="20"/>
      <c r="Z1498" s="20"/>
      <c r="AA1498" s="20"/>
      <c r="AB1498" s="23"/>
      <c r="AC1498" s="24"/>
      <c r="AD1498" s="25"/>
      <c r="AE1498" s="20"/>
      <c r="AF1498" s="20"/>
      <c r="AG1498" s="66"/>
      <c r="AH1498" s="69"/>
      <c r="AI1498" s="159"/>
      <c r="AJ1498" s="152"/>
      <c r="AK1498" s="28"/>
      <c r="AL1498" s="19"/>
      <c r="AM1498" s="20"/>
      <c r="AN1498" s="20"/>
      <c r="AO1498" s="20"/>
      <c r="AP1498" s="20"/>
      <c r="AQ1498" s="20"/>
      <c r="AR1498" s="20"/>
      <c r="AS1498" s="23"/>
      <c r="AT1498" s="24"/>
      <c r="AU1498" s="25"/>
      <c r="AV1498" s="20"/>
      <c r="AW1498" s="20"/>
      <c r="AX1498" s="66"/>
      <c r="AY1498" s="69"/>
      <c r="AZ1498" s="159"/>
      <c r="BA1498" s="152"/>
      <c r="BB1498" s="28"/>
      <c r="BC1498" s="19"/>
      <c r="BD1498" s="20"/>
      <c r="BE1498" s="20"/>
      <c r="BF1498" s="20"/>
      <c r="BG1498" s="20"/>
      <c r="BH1498" s="20"/>
      <c r="BI1498" s="20"/>
      <c r="BJ1498" s="23"/>
      <c r="BK1498" s="24"/>
      <c r="BL1498" s="25"/>
      <c r="BM1498" s="20"/>
      <c r="BN1498" s="20"/>
      <c r="BO1498" s="66"/>
      <c r="BP1498" s="69"/>
      <c r="BQ1498" s="159"/>
      <c r="BR1498" s="152"/>
      <c r="BS1498" s="28"/>
      <c r="BT1498" s="19"/>
      <c r="BU1498" s="20"/>
      <c r="BV1498" s="20"/>
      <c r="BW1498" s="20"/>
      <c r="BX1498" s="20"/>
      <c r="BY1498" s="20"/>
      <c r="BZ1498" s="20"/>
      <c r="CA1498" s="23"/>
      <c r="CB1498" s="24"/>
      <c r="CC1498" s="25"/>
      <c r="CD1498" s="20"/>
      <c r="CE1498" s="20"/>
      <c r="CF1498" s="66"/>
      <c r="CG1498" s="69"/>
      <c r="CH1498" s="159"/>
      <c r="CI1498" s="152"/>
      <c r="CJ1498" s="28"/>
      <c r="CK1498" s="19"/>
      <c r="CL1498" s="20"/>
      <c r="CM1498" s="20"/>
      <c r="CN1498" s="20"/>
      <c r="CO1498" s="20"/>
      <c r="CP1498" s="20"/>
      <c r="CQ1498" s="20"/>
      <c r="CR1498" s="23"/>
      <c r="CS1498" s="24"/>
      <c r="CT1498" s="25"/>
      <c r="CU1498" s="20"/>
      <c r="CV1498" s="20"/>
      <c r="CW1498" s="66"/>
      <c r="CX1498" s="69"/>
      <c r="CY1498" s="159"/>
      <c r="CZ1498" s="152"/>
      <c r="DA1498" s="28"/>
      <c r="DB1498" s="19"/>
      <c r="DC1498" s="20"/>
      <c r="DD1498" s="20"/>
      <c r="DE1498" s="20"/>
      <c r="DF1498" s="20"/>
      <c r="DG1498" s="20"/>
      <c r="DH1498" s="20"/>
      <c r="DI1498" s="23"/>
      <c r="DJ1498" s="24"/>
      <c r="DK1498" s="25"/>
      <c r="DL1498" s="20"/>
      <c r="DM1498" s="20"/>
      <c r="DN1498" s="66"/>
      <c r="DO1498" s="69"/>
      <c r="DP1498" s="159"/>
      <c r="DQ1498" s="152"/>
      <c r="DR1498" s="28"/>
      <c r="DS1498" s="19"/>
      <c r="DT1498" s="20"/>
      <c r="DU1498" s="20"/>
      <c r="DV1498" s="20"/>
      <c r="DW1498" s="20"/>
      <c r="DX1498" s="20"/>
      <c r="DY1498" s="20"/>
      <c r="DZ1498" s="23"/>
      <c r="EA1498" s="24"/>
      <c r="EB1498" s="25"/>
      <c r="EC1498" s="20"/>
      <c r="ED1498" s="20"/>
      <c r="EE1498" s="66"/>
      <c r="EF1498" s="69"/>
      <c r="EG1498" s="159"/>
      <c r="EH1498" s="152"/>
      <c r="EI1498" s="28"/>
      <c r="EJ1498" s="19"/>
      <c r="EK1498" s="20"/>
      <c r="EL1498" s="20"/>
      <c r="EM1498" s="20"/>
      <c r="EN1498" s="20"/>
      <c r="EO1498" s="20"/>
      <c r="EP1498" s="20"/>
      <c r="EQ1498" s="23"/>
      <c r="ER1498" s="24"/>
      <c r="ES1498" s="25"/>
      <c r="ET1498" s="20"/>
      <c r="EU1498" s="20"/>
      <c r="EV1498" s="66"/>
      <c r="EW1498" s="69"/>
      <c r="EX1498" s="159"/>
      <c r="EY1498" s="152"/>
      <c r="EZ1498" s="28"/>
      <c r="FA1498" s="19"/>
      <c r="FB1498" s="20"/>
      <c r="FC1498" s="20"/>
      <c r="FD1498" s="20"/>
      <c r="FE1498" s="20"/>
      <c r="FF1498" s="20"/>
      <c r="FG1498" s="20"/>
      <c r="FH1498" s="23"/>
      <c r="FI1498" s="24"/>
      <c r="FJ1498" s="25"/>
      <c r="FK1498" s="20"/>
      <c r="FL1498" s="20"/>
      <c r="FM1498" s="66"/>
      <c r="FN1498" s="69"/>
      <c r="FO1498" s="159"/>
      <c r="FP1498" s="152"/>
      <c r="FQ1498" s="28"/>
      <c r="FR1498" s="19"/>
      <c r="FS1498" s="20"/>
      <c r="FT1498" s="20"/>
      <c r="FU1498" s="20"/>
      <c r="FV1498" s="20"/>
      <c r="FW1498" s="20"/>
      <c r="FX1498" s="20"/>
      <c r="FY1498" s="23"/>
      <c r="FZ1498" s="24"/>
      <c r="GA1498" s="25"/>
      <c r="GB1498" s="20"/>
      <c r="GC1498" s="20"/>
      <c r="GD1498" s="66"/>
      <c r="GE1498" s="69"/>
      <c r="GF1498" s="159"/>
      <c r="GG1498" s="152"/>
      <c r="GH1498" s="28"/>
      <c r="GI1498" s="19"/>
      <c r="GJ1498" s="20"/>
      <c r="GK1498" s="20"/>
      <c r="GL1498" s="20"/>
      <c r="GM1498" s="20"/>
      <c r="GN1498" s="20"/>
      <c r="GO1498" s="20"/>
      <c r="GP1498" s="23"/>
      <c r="GQ1498" s="24"/>
      <c r="GR1498" s="25"/>
      <c r="GS1498" s="20"/>
      <c r="GT1498" s="20"/>
      <c r="GU1498" s="66"/>
      <c r="GV1498" s="69"/>
      <c r="GW1498" s="159"/>
      <c r="GX1498" s="152"/>
      <c r="GY1498" s="28"/>
      <c r="GZ1498" s="19"/>
      <c r="HA1498" s="20"/>
      <c r="HB1498" s="20"/>
      <c r="HC1498" s="20"/>
      <c r="HD1498" s="20"/>
      <c r="HE1498" s="20"/>
      <c r="HF1498" s="20"/>
      <c r="HG1498" s="23"/>
      <c r="HH1498" s="24"/>
      <c r="HI1498" s="25"/>
      <c r="HJ1498" s="20"/>
      <c r="HK1498" s="20"/>
      <c r="HL1498" s="66"/>
      <c r="HM1498" s="69"/>
      <c r="HN1498" s="159"/>
      <c r="HO1498" s="152"/>
      <c r="HP1498" s="28"/>
      <c r="HQ1498" s="19"/>
      <c r="HR1498" s="20"/>
      <c r="HS1498" s="20"/>
      <c r="HT1498" s="20"/>
      <c r="HU1498" s="20"/>
      <c r="HV1498" s="20"/>
      <c r="HW1498" s="20"/>
      <c r="HX1498" s="23"/>
      <c r="HY1498" s="24"/>
      <c r="HZ1498" s="25"/>
      <c r="IA1498" s="20"/>
      <c r="IB1498" s="20"/>
      <c r="IC1498" s="66"/>
      <c r="ID1498" s="69"/>
      <c r="IE1498" s="159"/>
      <c r="IF1498" s="152"/>
      <c r="IG1498" s="28"/>
      <c r="IH1498" s="19"/>
      <c r="II1498" s="20"/>
      <c r="IJ1498" s="20"/>
      <c r="IK1498" s="20"/>
      <c r="IL1498" s="20"/>
      <c r="IM1498" s="20"/>
      <c r="IN1498" s="20"/>
      <c r="IO1498" s="23"/>
      <c r="IP1498" s="24"/>
      <c r="IQ1498" s="25"/>
      <c r="IR1498" s="20"/>
      <c r="IS1498" s="20"/>
      <c r="IT1498" s="66"/>
      <c r="IU1498" s="69"/>
    </row>
    <row r="1499" spans="1:255" s="29" customFormat="1" ht="18.75" customHeight="1">
      <c r="A1499" s="69">
        <v>131372</v>
      </c>
      <c r="B1499" s="159" t="s">
        <v>3427</v>
      </c>
      <c r="C1499" s="237">
        <v>10554.12</v>
      </c>
      <c r="D1499" s="19" t="s">
        <v>2080</v>
      </c>
      <c r="E1499" s="20">
        <v>4</v>
      </c>
      <c r="F1499" s="20">
        <v>4</v>
      </c>
      <c r="G1499" s="20">
        <v>1</v>
      </c>
      <c r="H1499" s="20">
        <v>21</v>
      </c>
      <c r="I1499" s="20">
        <v>20</v>
      </c>
      <c r="J1499" s="20">
        <v>0.03</v>
      </c>
      <c r="K1499" s="23">
        <v>6901800700913</v>
      </c>
      <c r="L1499" s="24"/>
      <c r="M1499" s="25">
        <f>C1499*L1499</f>
        <v>0</v>
      </c>
      <c r="N1499" s="20" t="s">
        <v>1977</v>
      </c>
      <c r="O1499" s="20" t="s">
        <v>1977</v>
      </c>
      <c r="P1499" s="66" t="s">
        <v>1977</v>
      </c>
      <c r="Q1499" s="69"/>
      <c r="R1499" s="159"/>
      <c r="S1499" s="152"/>
      <c r="T1499" s="28"/>
      <c r="U1499" s="19"/>
      <c r="V1499" s="20"/>
      <c r="W1499" s="20"/>
      <c r="X1499" s="20"/>
      <c r="Y1499" s="20"/>
      <c r="Z1499" s="20"/>
      <c r="AA1499" s="20"/>
      <c r="AB1499" s="23"/>
      <c r="AC1499" s="24"/>
      <c r="AD1499" s="25"/>
      <c r="AE1499" s="20"/>
      <c r="AF1499" s="20"/>
      <c r="AG1499" s="66"/>
      <c r="AH1499" s="69"/>
      <c r="AI1499" s="159"/>
      <c r="AJ1499" s="152"/>
      <c r="AK1499" s="28"/>
      <c r="AL1499" s="19"/>
      <c r="AM1499" s="20"/>
      <c r="AN1499" s="20"/>
      <c r="AO1499" s="20"/>
      <c r="AP1499" s="20"/>
      <c r="AQ1499" s="20"/>
      <c r="AR1499" s="20"/>
      <c r="AS1499" s="23"/>
      <c r="AT1499" s="24"/>
      <c r="AU1499" s="25"/>
      <c r="AV1499" s="20"/>
      <c r="AW1499" s="20"/>
      <c r="AX1499" s="66"/>
      <c r="AY1499" s="69"/>
      <c r="AZ1499" s="159"/>
      <c r="BA1499" s="152"/>
      <c r="BB1499" s="28"/>
      <c r="BC1499" s="19"/>
      <c r="BD1499" s="20"/>
      <c r="BE1499" s="20"/>
      <c r="BF1499" s="20"/>
      <c r="BG1499" s="20"/>
      <c r="BH1499" s="20"/>
      <c r="BI1499" s="20"/>
      <c r="BJ1499" s="23"/>
      <c r="BK1499" s="24"/>
      <c r="BL1499" s="25"/>
      <c r="BM1499" s="20"/>
      <c r="BN1499" s="20"/>
      <c r="BO1499" s="66"/>
      <c r="BP1499" s="69"/>
      <c r="BQ1499" s="159"/>
      <c r="BR1499" s="152"/>
      <c r="BS1499" s="28"/>
      <c r="BT1499" s="19"/>
      <c r="BU1499" s="20"/>
      <c r="BV1499" s="20"/>
      <c r="BW1499" s="20"/>
      <c r="BX1499" s="20"/>
      <c r="BY1499" s="20"/>
      <c r="BZ1499" s="20"/>
      <c r="CA1499" s="23"/>
      <c r="CB1499" s="24"/>
      <c r="CC1499" s="25"/>
      <c r="CD1499" s="20"/>
      <c r="CE1499" s="20"/>
      <c r="CF1499" s="66"/>
      <c r="CG1499" s="69"/>
      <c r="CH1499" s="159"/>
      <c r="CI1499" s="152"/>
      <c r="CJ1499" s="28"/>
      <c r="CK1499" s="19"/>
      <c r="CL1499" s="20"/>
      <c r="CM1499" s="20"/>
      <c r="CN1499" s="20"/>
      <c r="CO1499" s="20"/>
      <c r="CP1499" s="20"/>
      <c r="CQ1499" s="20"/>
      <c r="CR1499" s="23"/>
      <c r="CS1499" s="24"/>
      <c r="CT1499" s="25"/>
      <c r="CU1499" s="20"/>
      <c r="CV1499" s="20"/>
      <c r="CW1499" s="66"/>
      <c r="CX1499" s="69"/>
      <c r="CY1499" s="159"/>
      <c r="CZ1499" s="152"/>
      <c r="DA1499" s="28"/>
      <c r="DB1499" s="19"/>
      <c r="DC1499" s="20"/>
      <c r="DD1499" s="20"/>
      <c r="DE1499" s="20"/>
      <c r="DF1499" s="20"/>
      <c r="DG1499" s="20"/>
      <c r="DH1499" s="20"/>
      <c r="DI1499" s="23"/>
      <c r="DJ1499" s="24"/>
      <c r="DK1499" s="25"/>
      <c r="DL1499" s="20"/>
      <c r="DM1499" s="20"/>
      <c r="DN1499" s="66"/>
      <c r="DO1499" s="69"/>
      <c r="DP1499" s="159"/>
      <c r="DQ1499" s="152"/>
      <c r="DR1499" s="28"/>
      <c r="DS1499" s="19"/>
      <c r="DT1499" s="20"/>
      <c r="DU1499" s="20"/>
      <c r="DV1499" s="20"/>
      <c r="DW1499" s="20"/>
      <c r="DX1499" s="20"/>
      <c r="DY1499" s="20"/>
      <c r="DZ1499" s="23"/>
      <c r="EA1499" s="24"/>
      <c r="EB1499" s="25"/>
      <c r="EC1499" s="20"/>
      <c r="ED1499" s="20"/>
      <c r="EE1499" s="66"/>
      <c r="EF1499" s="69"/>
      <c r="EG1499" s="159"/>
      <c r="EH1499" s="152"/>
      <c r="EI1499" s="28"/>
      <c r="EJ1499" s="19"/>
      <c r="EK1499" s="20"/>
      <c r="EL1499" s="20"/>
      <c r="EM1499" s="20"/>
      <c r="EN1499" s="20"/>
      <c r="EO1499" s="20"/>
      <c r="EP1499" s="20"/>
      <c r="EQ1499" s="23"/>
      <c r="ER1499" s="24"/>
      <c r="ES1499" s="25"/>
      <c r="ET1499" s="20"/>
      <c r="EU1499" s="20"/>
      <c r="EV1499" s="66"/>
      <c r="EW1499" s="69"/>
      <c r="EX1499" s="159"/>
      <c r="EY1499" s="152"/>
      <c r="EZ1499" s="28"/>
      <c r="FA1499" s="19"/>
      <c r="FB1499" s="20"/>
      <c r="FC1499" s="20"/>
      <c r="FD1499" s="20"/>
      <c r="FE1499" s="20"/>
      <c r="FF1499" s="20"/>
      <c r="FG1499" s="20"/>
      <c r="FH1499" s="23"/>
      <c r="FI1499" s="24"/>
      <c r="FJ1499" s="25"/>
      <c r="FK1499" s="20"/>
      <c r="FL1499" s="20"/>
      <c r="FM1499" s="66"/>
      <c r="FN1499" s="69"/>
      <c r="FO1499" s="159"/>
      <c r="FP1499" s="152"/>
      <c r="FQ1499" s="28"/>
      <c r="FR1499" s="19"/>
      <c r="FS1499" s="20"/>
      <c r="FT1499" s="20"/>
      <c r="FU1499" s="20"/>
      <c r="FV1499" s="20"/>
      <c r="FW1499" s="20"/>
      <c r="FX1499" s="20"/>
      <c r="FY1499" s="23"/>
      <c r="FZ1499" s="24"/>
      <c r="GA1499" s="25"/>
      <c r="GB1499" s="20"/>
      <c r="GC1499" s="20"/>
      <c r="GD1499" s="66"/>
      <c r="GE1499" s="69"/>
      <c r="GF1499" s="159"/>
      <c r="GG1499" s="152"/>
      <c r="GH1499" s="28"/>
      <c r="GI1499" s="19"/>
      <c r="GJ1499" s="20"/>
      <c r="GK1499" s="20"/>
      <c r="GL1499" s="20"/>
      <c r="GM1499" s="20"/>
      <c r="GN1499" s="20"/>
      <c r="GO1499" s="20"/>
      <c r="GP1499" s="23"/>
      <c r="GQ1499" s="24"/>
      <c r="GR1499" s="25"/>
      <c r="GS1499" s="20"/>
      <c r="GT1499" s="20"/>
      <c r="GU1499" s="66"/>
      <c r="GV1499" s="69"/>
      <c r="GW1499" s="159"/>
      <c r="GX1499" s="152"/>
      <c r="GY1499" s="28"/>
      <c r="GZ1499" s="19"/>
      <c r="HA1499" s="20"/>
      <c r="HB1499" s="20"/>
      <c r="HC1499" s="20"/>
      <c r="HD1499" s="20"/>
      <c r="HE1499" s="20"/>
      <c r="HF1499" s="20"/>
      <c r="HG1499" s="23"/>
      <c r="HH1499" s="24"/>
      <c r="HI1499" s="25"/>
      <c r="HJ1499" s="20"/>
      <c r="HK1499" s="20"/>
      <c r="HL1499" s="66"/>
      <c r="HM1499" s="69"/>
      <c r="HN1499" s="159"/>
      <c r="HO1499" s="152"/>
      <c r="HP1499" s="28"/>
      <c r="HQ1499" s="19"/>
      <c r="HR1499" s="20"/>
      <c r="HS1499" s="20"/>
      <c r="HT1499" s="20"/>
      <c r="HU1499" s="20"/>
      <c r="HV1499" s="20"/>
      <c r="HW1499" s="20"/>
      <c r="HX1499" s="23"/>
      <c r="HY1499" s="24"/>
      <c r="HZ1499" s="25"/>
      <c r="IA1499" s="20"/>
      <c r="IB1499" s="20"/>
      <c r="IC1499" s="66"/>
      <c r="ID1499" s="69"/>
      <c r="IE1499" s="159"/>
      <c r="IF1499" s="152"/>
      <c r="IG1499" s="28"/>
      <c r="IH1499" s="19"/>
      <c r="II1499" s="20"/>
      <c r="IJ1499" s="20"/>
      <c r="IK1499" s="20"/>
      <c r="IL1499" s="20"/>
      <c r="IM1499" s="20"/>
      <c r="IN1499" s="20"/>
      <c r="IO1499" s="23"/>
      <c r="IP1499" s="24"/>
      <c r="IQ1499" s="25"/>
      <c r="IR1499" s="20"/>
      <c r="IS1499" s="20"/>
      <c r="IT1499" s="66"/>
      <c r="IU1499" s="69"/>
    </row>
    <row r="1500" spans="1:255" s="29" customFormat="1" ht="18.75" customHeight="1">
      <c r="A1500" s="69">
        <v>131373</v>
      </c>
      <c r="B1500" s="159" t="s">
        <v>3428</v>
      </c>
      <c r="C1500" s="237">
        <v>10554.12</v>
      </c>
      <c r="D1500" s="19" t="s">
        <v>2080</v>
      </c>
      <c r="E1500" s="20">
        <v>4</v>
      </c>
      <c r="F1500" s="20">
        <v>4</v>
      </c>
      <c r="G1500" s="20">
        <v>1</v>
      </c>
      <c r="H1500" s="20">
        <v>21</v>
      </c>
      <c r="I1500" s="20">
        <v>20</v>
      </c>
      <c r="J1500" s="20">
        <v>0.03</v>
      </c>
      <c r="K1500" s="23">
        <v>6901800700920</v>
      </c>
      <c r="L1500" s="24"/>
      <c r="M1500" s="25">
        <f>C1500*L1500</f>
        <v>0</v>
      </c>
      <c r="N1500" s="20" t="s">
        <v>1977</v>
      </c>
      <c r="O1500" s="20" t="s">
        <v>1977</v>
      </c>
      <c r="P1500" s="66" t="s">
        <v>1977</v>
      </c>
      <c r="Q1500" s="69"/>
      <c r="R1500" s="159"/>
      <c r="S1500" s="152"/>
      <c r="T1500" s="28"/>
      <c r="U1500" s="19"/>
      <c r="V1500" s="20"/>
      <c r="W1500" s="20"/>
      <c r="X1500" s="20"/>
      <c r="Y1500" s="20"/>
      <c r="Z1500" s="20"/>
      <c r="AA1500" s="20"/>
      <c r="AB1500" s="23"/>
      <c r="AC1500" s="24"/>
      <c r="AD1500" s="25"/>
      <c r="AE1500" s="20"/>
      <c r="AF1500" s="20"/>
      <c r="AG1500" s="66"/>
      <c r="AH1500" s="69"/>
      <c r="AI1500" s="159"/>
      <c r="AJ1500" s="152"/>
      <c r="AK1500" s="28"/>
      <c r="AL1500" s="19"/>
      <c r="AM1500" s="20"/>
      <c r="AN1500" s="20"/>
      <c r="AO1500" s="20"/>
      <c r="AP1500" s="20"/>
      <c r="AQ1500" s="20"/>
      <c r="AR1500" s="20"/>
      <c r="AS1500" s="23"/>
      <c r="AT1500" s="24"/>
      <c r="AU1500" s="25"/>
      <c r="AV1500" s="20"/>
      <c r="AW1500" s="20"/>
      <c r="AX1500" s="66"/>
      <c r="AY1500" s="69"/>
      <c r="AZ1500" s="159"/>
      <c r="BA1500" s="152"/>
      <c r="BB1500" s="28"/>
      <c r="BC1500" s="19"/>
      <c r="BD1500" s="20"/>
      <c r="BE1500" s="20"/>
      <c r="BF1500" s="20"/>
      <c r="BG1500" s="20"/>
      <c r="BH1500" s="20"/>
      <c r="BI1500" s="20"/>
      <c r="BJ1500" s="23"/>
      <c r="BK1500" s="24"/>
      <c r="BL1500" s="25"/>
      <c r="BM1500" s="20"/>
      <c r="BN1500" s="20"/>
      <c r="BO1500" s="66"/>
      <c r="BP1500" s="69"/>
      <c r="BQ1500" s="159"/>
      <c r="BR1500" s="152"/>
      <c r="BS1500" s="28"/>
      <c r="BT1500" s="19"/>
      <c r="BU1500" s="20"/>
      <c r="BV1500" s="20"/>
      <c r="BW1500" s="20"/>
      <c r="BX1500" s="20"/>
      <c r="BY1500" s="20"/>
      <c r="BZ1500" s="20"/>
      <c r="CA1500" s="23"/>
      <c r="CB1500" s="24"/>
      <c r="CC1500" s="25"/>
      <c r="CD1500" s="20"/>
      <c r="CE1500" s="20"/>
      <c r="CF1500" s="66"/>
      <c r="CG1500" s="69"/>
      <c r="CH1500" s="159"/>
      <c r="CI1500" s="152"/>
      <c r="CJ1500" s="28"/>
      <c r="CK1500" s="19"/>
      <c r="CL1500" s="20"/>
      <c r="CM1500" s="20"/>
      <c r="CN1500" s="20"/>
      <c r="CO1500" s="20"/>
      <c r="CP1500" s="20"/>
      <c r="CQ1500" s="20"/>
      <c r="CR1500" s="23"/>
      <c r="CS1500" s="24"/>
      <c r="CT1500" s="25"/>
      <c r="CU1500" s="20"/>
      <c r="CV1500" s="20"/>
      <c r="CW1500" s="66"/>
      <c r="CX1500" s="69"/>
      <c r="CY1500" s="159"/>
      <c r="CZ1500" s="152"/>
      <c r="DA1500" s="28"/>
      <c r="DB1500" s="19"/>
      <c r="DC1500" s="20"/>
      <c r="DD1500" s="20"/>
      <c r="DE1500" s="20"/>
      <c r="DF1500" s="20"/>
      <c r="DG1500" s="20"/>
      <c r="DH1500" s="20"/>
      <c r="DI1500" s="23"/>
      <c r="DJ1500" s="24"/>
      <c r="DK1500" s="25"/>
      <c r="DL1500" s="20"/>
      <c r="DM1500" s="20"/>
      <c r="DN1500" s="66"/>
      <c r="DO1500" s="69"/>
      <c r="DP1500" s="159"/>
      <c r="DQ1500" s="152"/>
      <c r="DR1500" s="28"/>
      <c r="DS1500" s="19"/>
      <c r="DT1500" s="20"/>
      <c r="DU1500" s="20"/>
      <c r="DV1500" s="20"/>
      <c r="DW1500" s="20"/>
      <c r="DX1500" s="20"/>
      <c r="DY1500" s="20"/>
      <c r="DZ1500" s="23"/>
      <c r="EA1500" s="24"/>
      <c r="EB1500" s="25"/>
      <c r="EC1500" s="20"/>
      <c r="ED1500" s="20"/>
      <c r="EE1500" s="66"/>
      <c r="EF1500" s="69"/>
      <c r="EG1500" s="159"/>
      <c r="EH1500" s="152"/>
      <c r="EI1500" s="28"/>
      <c r="EJ1500" s="19"/>
      <c r="EK1500" s="20"/>
      <c r="EL1500" s="20"/>
      <c r="EM1500" s="20"/>
      <c r="EN1500" s="20"/>
      <c r="EO1500" s="20"/>
      <c r="EP1500" s="20"/>
      <c r="EQ1500" s="23"/>
      <c r="ER1500" s="24"/>
      <c r="ES1500" s="25"/>
      <c r="ET1500" s="20"/>
      <c r="EU1500" s="20"/>
      <c r="EV1500" s="66"/>
      <c r="EW1500" s="69"/>
      <c r="EX1500" s="159"/>
      <c r="EY1500" s="152"/>
      <c r="EZ1500" s="28"/>
      <c r="FA1500" s="19"/>
      <c r="FB1500" s="20"/>
      <c r="FC1500" s="20"/>
      <c r="FD1500" s="20"/>
      <c r="FE1500" s="20"/>
      <c r="FF1500" s="20"/>
      <c r="FG1500" s="20"/>
      <c r="FH1500" s="23"/>
      <c r="FI1500" s="24"/>
      <c r="FJ1500" s="25"/>
      <c r="FK1500" s="20"/>
      <c r="FL1500" s="20"/>
      <c r="FM1500" s="66"/>
      <c r="FN1500" s="69"/>
      <c r="FO1500" s="159"/>
      <c r="FP1500" s="152"/>
      <c r="FQ1500" s="28"/>
      <c r="FR1500" s="19"/>
      <c r="FS1500" s="20"/>
      <c r="FT1500" s="20"/>
      <c r="FU1500" s="20"/>
      <c r="FV1500" s="20"/>
      <c r="FW1500" s="20"/>
      <c r="FX1500" s="20"/>
      <c r="FY1500" s="23"/>
      <c r="FZ1500" s="24"/>
      <c r="GA1500" s="25"/>
      <c r="GB1500" s="20"/>
      <c r="GC1500" s="20"/>
      <c r="GD1500" s="66"/>
      <c r="GE1500" s="69"/>
      <c r="GF1500" s="159"/>
      <c r="GG1500" s="152"/>
      <c r="GH1500" s="28"/>
      <c r="GI1500" s="19"/>
      <c r="GJ1500" s="20"/>
      <c r="GK1500" s="20"/>
      <c r="GL1500" s="20"/>
      <c r="GM1500" s="20"/>
      <c r="GN1500" s="20"/>
      <c r="GO1500" s="20"/>
      <c r="GP1500" s="23"/>
      <c r="GQ1500" s="24"/>
      <c r="GR1500" s="25"/>
      <c r="GS1500" s="20"/>
      <c r="GT1500" s="20"/>
      <c r="GU1500" s="66"/>
      <c r="GV1500" s="69"/>
      <c r="GW1500" s="159"/>
      <c r="GX1500" s="152"/>
      <c r="GY1500" s="28"/>
      <c r="GZ1500" s="19"/>
      <c r="HA1500" s="20"/>
      <c r="HB1500" s="20"/>
      <c r="HC1500" s="20"/>
      <c r="HD1500" s="20"/>
      <c r="HE1500" s="20"/>
      <c r="HF1500" s="20"/>
      <c r="HG1500" s="23"/>
      <c r="HH1500" s="24"/>
      <c r="HI1500" s="25"/>
      <c r="HJ1500" s="20"/>
      <c r="HK1500" s="20"/>
      <c r="HL1500" s="66"/>
      <c r="HM1500" s="69"/>
      <c r="HN1500" s="159"/>
      <c r="HO1500" s="152"/>
      <c r="HP1500" s="28"/>
      <c r="HQ1500" s="19"/>
      <c r="HR1500" s="20"/>
      <c r="HS1500" s="20"/>
      <c r="HT1500" s="20"/>
      <c r="HU1500" s="20"/>
      <c r="HV1500" s="20"/>
      <c r="HW1500" s="20"/>
      <c r="HX1500" s="23"/>
      <c r="HY1500" s="24"/>
      <c r="HZ1500" s="25"/>
      <c r="IA1500" s="20"/>
      <c r="IB1500" s="20"/>
      <c r="IC1500" s="66"/>
      <c r="ID1500" s="69"/>
      <c r="IE1500" s="159"/>
      <c r="IF1500" s="152"/>
      <c r="IG1500" s="28"/>
      <c r="IH1500" s="19"/>
      <c r="II1500" s="20"/>
      <c r="IJ1500" s="20"/>
      <c r="IK1500" s="20"/>
      <c r="IL1500" s="20"/>
      <c r="IM1500" s="20"/>
      <c r="IN1500" s="20"/>
      <c r="IO1500" s="23"/>
      <c r="IP1500" s="24"/>
      <c r="IQ1500" s="25"/>
      <c r="IR1500" s="20"/>
      <c r="IS1500" s="20"/>
      <c r="IT1500" s="66"/>
      <c r="IU1500" s="69"/>
    </row>
    <row r="1501" spans="1:255" s="29" customFormat="1" ht="18.75" customHeight="1">
      <c r="A1501" s="69">
        <v>844355</v>
      </c>
      <c r="B1501" s="159" t="s">
        <v>3429</v>
      </c>
      <c r="C1501" s="237">
        <v>11849.36</v>
      </c>
      <c r="D1501" s="19" t="s">
        <v>2080</v>
      </c>
      <c r="E1501" s="20">
        <v>4</v>
      </c>
      <c r="F1501" s="20">
        <v>4</v>
      </c>
      <c r="G1501" s="20">
        <v>1</v>
      </c>
      <c r="H1501" s="20">
        <v>21.8</v>
      </c>
      <c r="I1501" s="20">
        <v>20.8</v>
      </c>
      <c r="J1501" s="20">
        <v>0.03</v>
      </c>
      <c r="K1501" s="23">
        <v>6901800713678</v>
      </c>
      <c r="L1501" s="24"/>
      <c r="M1501" s="25">
        <f>C1501*L1501</f>
        <v>0</v>
      </c>
      <c r="N1501" s="20" t="s">
        <v>1977</v>
      </c>
      <c r="O1501" s="20" t="s">
        <v>1977</v>
      </c>
      <c r="P1501" s="66" t="s">
        <v>1977</v>
      </c>
      <c r="Q1501" s="69"/>
      <c r="R1501" s="159"/>
      <c r="S1501" s="152"/>
      <c r="T1501" s="28"/>
      <c r="U1501" s="19"/>
      <c r="V1501" s="20"/>
      <c r="W1501" s="20"/>
      <c r="X1501" s="20"/>
      <c r="Y1501" s="20"/>
      <c r="Z1501" s="20"/>
      <c r="AA1501" s="20"/>
      <c r="AB1501" s="23"/>
      <c r="AC1501" s="24"/>
      <c r="AD1501" s="25"/>
      <c r="AE1501" s="20"/>
      <c r="AF1501" s="20"/>
      <c r="AG1501" s="66"/>
      <c r="AH1501" s="69"/>
      <c r="AI1501" s="159"/>
      <c r="AJ1501" s="152"/>
      <c r="AK1501" s="28"/>
      <c r="AL1501" s="19"/>
      <c r="AM1501" s="20"/>
      <c r="AN1501" s="20"/>
      <c r="AO1501" s="20"/>
      <c r="AP1501" s="20"/>
      <c r="AQ1501" s="20"/>
      <c r="AR1501" s="20"/>
      <c r="AS1501" s="23"/>
      <c r="AT1501" s="24"/>
      <c r="AU1501" s="25"/>
      <c r="AV1501" s="20"/>
      <c r="AW1501" s="20"/>
      <c r="AX1501" s="66"/>
      <c r="AY1501" s="69"/>
      <c r="AZ1501" s="159"/>
      <c r="BA1501" s="152"/>
      <c r="BB1501" s="28"/>
      <c r="BC1501" s="19"/>
      <c r="BD1501" s="20"/>
      <c r="BE1501" s="20"/>
      <c r="BF1501" s="20"/>
      <c r="BG1501" s="20"/>
      <c r="BH1501" s="20"/>
      <c r="BI1501" s="20"/>
      <c r="BJ1501" s="23"/>
      <c r="BK1501" s="24"/>
      <c r="BL1501" s="25"/>
      <c r="BM1501" s="20"/>
      <c r="BN1501" s="20"/>
      <c r="BO1501" s="66"/>
      <c r="BP1501" s="69"/>
      <c r="BQ1501" s="159"/>
      <c r="BR1501" s="152"/>
      <c r="BS1501" s="28"/>
      <c r="BT1501" s="19"/>
      <c r="BU1501" s="20"/>
      <c r="BV1501" s="20"/>
      <c r="BW1501" s="20"/>
      <c r="BX1501" s="20"/>
      <c r="BY1501" s="20"/>
      <c r="BZ1501" s="20"/>
      <c r="CA1501" s="23"/>
      <c r="CB1501" s="24"/>
      <c r="CC1501" s="25"/>
      <c r="CD1501" s="20"/>
      <c r="CE1501" s="20"/>
      <c r="CF1501" s="66"/>
      <c r="CG1501" s="69"/>
      <c r="CH1501" s="159"/>
      <c r="CI1501" s="152"/>
      <c r="CJ1501" s="28"/>
      <c r="CK1501" s="19"/>
      <c r="CL1501" s="20"/>
      <c r="CM1501" s="20"/>
      <c r="CN1501" s="20"/>
      <c r="CO1501" s="20"/>
      <c r="CP1501" s="20"/>
      <c r="CQ1501" s="20"/>
      <c r="CR1501" s="23"/>
      <c r="CS1501" s="24"/>
      <c r="CT1501" s="25"/>
      <c r="CU1501" s="20"/>
      <c r="CV1501" s="20"/>
      <c r="CW1501" s="66"/>
      <c r="CX1501" s="69"/>
      <c r="CY1501" s="159"/>
      <c r="CZ1501" s="152"/>
      <c r="DA1501" s="28"/>
      <c r="DB1501" s="19"/>
      <c r="DC1501" s="20"/>
      <c r="DD1501" s="20"/>
      <c r="DE1501" s="20"/>
      <c r="DF1501" s="20"/>
      <c r="DG1501" s="20"/>
      <c r="DH1501" s="20"/>
      <c r="DI1501" s="23"/>
      <c r="DJ1501" s="24"/>
      <c r="DK1501" s="25"/>
      <c r="DL1501" s="20"/>
      <c r="DM1501" s="20"/>
      <c r="DN1501" s="66"/>
      <c r="DO1501" s="69"/>
      <c r="DP1501" s="159"/>
      <c r="DQ1501" s="152"/>
      <c r="DR1501" s="28"/>
      <c r="DS1501" s="19"/>
      <c r="DT1501" s="20"/>
      <c r="DU1501" s="20"/>
      <c r="DV1501" s="20"/>
      <c r="DW1501" s="20"/>
      <c r="DX1501" s="20"/>
      <c r="DY1501" s="20"/>
      <c r="DZ1501" s="23"/>
      <c r="EA1501" s="24"/>
      <c r="EB1501" s="25"/>
      <c r="EC1501" s="20"/>
      <c r="ED1501" s="20"/>
      <c r="EE1501" s="66"/>
      <c r="EF1501" s="69"/>
      <c r="EG1501" s="159"/>
      <c r="EH1501" s="152"/>
      <c r="EI1501" s="28"/>
      <c r="EJ1501" s="19"/>
      <c r="EK1501" s="20"/>
      <c r="EL1501" s="20"/>
      <c r="EM1501" s="20"/>
      <c r="EN1501" s="20"/>
      <c r="EO1501" s="20"/>
      <c r="EP1501" s="20"/>
      <c r="EQ1501" s="23"/>
      <c r="ER1501" s="24"/>
      <c r="ES1501" s="25"/>
      <c r="ET1501" s="20"/>
      <c r="EU1501" s="20"/>
      <c r="EV1501" s="66"/>
      <c r="EW1501" s="69"/>
      <c r="EX1501" s="159"/>
      <c r="EY1501" s="152"/>
      <c r="EZ1501" s="28"/>
      <c r="FA1501" s="19"/>
      <c r="FB1501" s="20"/>
      <c r="FC1501" s="20"/>
      <c r="FD1501" s="20"/>
      <c r="FE1501" s="20"/>
      <c r="FF1501" s="20"/>
      <c r="FG1501" s="20"/>
      <c r="FH1501" s="23"/>
      <c r="FI1501" s="24"/>
      <c r="FJ1501" s="25"/>
      <c r="FK1501" s="20"/>
      <c r="FL1501" s="20"/>
      <c r="FM1501" s="66"/>
      <c r="FN1501" s="69"/>
      <c r="FO1501" s="159"/>
      <c r="FP1501" s="152"/>
      <c r="FQ1501" s="28"/>
      <c r="FR1501" s="19"/>
      <c r="FS1501" s="20"/>
      <c r="FT1501" s="20"/>
      <c r="FU1501" s="20"/>
      <c r="FV1501" s="20"/>
      <c r="FW1501" s="20"/>
      <c r="FX1501" s="20"/>
      <c r="FY1501" s="23"/>
      <c r="FZ1501" s="24"/>
      <c r="GA1501" s="25"/>
      <c r="GB1501" s="20"/>
      <c r="GC1501" s="20"/>
      <c r="GD1501" s="66"/>
      <c r="GE1501" s="69"/>
      <c r="GF1501" s="159"/>
      <c r="GG1501" s="152"/>
      <c r="GH1501" s="28"/>
      <c r="GI1501" s="19"/>
      <c r="GJ1501" s="20"/>
      <c r="GK1501" s="20"/>
      <c r="GL1501" s="20"/>
      <c r="GM1501" s="20"/>
      <c r="GN1501" s="20"/>
      <c r="GO1501" s="20"/>
      <c r="GP1501" s="23"/>
      <c r="GQ1501" s="24"/>
      <c r="GR1501" s="25"/>
      <c r="GS1501" s="20"/>
      <c r="GT1501" s="20"/>
      <c r="GU1501" s="66"/>
      <c r="GV1501" s="69"/>
      <c r="GW1501" s="159"/>
      <c r="GX1501" s="152"/>
      <c r="GY1501" s="28"/>
      <c r="GZ1501" s="19"/>
      <c r="HA1501" s="20"/>
      <c r="HB1501" s="20"/>
      <c r="HC1501" s="20"/>
      <c r="HD1501" s="20"/>
      <c r="HE1501" s="20"/>
      <c r="HF1501" s="20"/>
      <c r="HG1501" s="23"/>
      <c r="HH1501" s="24"/>
      <c r="HI1501" s="25"/>
      <c r="HJ1501" s="20"/>
      <c r="HK1501" s="20"/>
      <c r="HL1501" s="66"/>
      <c r="HM1501" s="69"/>
      <c r="HN1501" s="159"/>
      <c r="HO1501" s="152"/>
      <c r="HP1501" s="28"/>
      <c r="HQ1501" s="19"/>
      <c r="HR1501" s="20"/>
      <c r="HS1501" s="20"/>
      <c r="HT1501" s="20"/>
      <c r="HU1501" s="20"/>
      <c r="HV1501" s="20"/>
      <c r="HW1501" s="20"/>
      <c r="HX1501" s="23"/>
      <c r="HY1501" s="24"/>
      <c r="HZ1501" s="25"/>
      <c r="IA1501" s="20"/>
      <c r="IB1501" s="20"/>
      <c r="IC1501" s="66"/>
      <c r="ID1501" s="69"/>
      <c r="IE1501" s="159"/>
      <c r="IF1501" s="152"/>
      <c r="IG1501" s="28"/>
      <c r="IH1501" s="19"/>
      <c r="II1501" s="20"/>
      <c r="IJ1501" s="20"/>
      <c r="IK1501" s="20"/>
      <c r="IL1501" s="20"/>
      <c r="IM1501" s="20"/>
      <c r="IN1501" s="20"/>
      <c r="IO1501" s="23"/>
      <c r="IP1501" s="24"/>
      <c r="IQ1501" s="25"/>
      <c r="IR1501" s="20"/>
      <c r="IS1501" s="20"/>
      <c r="IT1501" s="66"/>
      <c r="IU1501" s="69"/>
    </row>
    <row r="1502" spans="1:255" s="29" customFormat="1" ht="18.75" customHeight="1">
      <c r="A1502" s="69">
        <v>844356</v>
      </c>
      <c r="B1502" s="159" t="s">
        <v>3430</v>
      </c>
      <c r="C1502" s="237">
        <v>11849.36</v>
      </c>
      <c r="D1502" s="19" t="s">
        <v>2080</v>
      </c>
      <c r="E1502" s="20">
        <v>4</v>
      </c>
      <c r="F1502" s="20">
        <v>4</v>
      </c>
      <c r="G1502" s="20">
        <v>1</v>
      </c>
      <c r="H1502" s="20">
        <v>21.8</v>
      </c>
      <c r="I1502" s="20">
        <v>20.8</v>
      </c>
      <c r="J1502" s="20">
        <v>0.03</v>
      </c>
      <c r="K1502" s="23">
        <v>6901800713685</v>
      </c>
      <c r="L1502" s="24"/>
      <c r="M1502" s="25">
        <f>C1502*L1502</f>
        <v>0</v>
      </c>
      <c r="N1502" s="20" t="s">
        <v>1977</v>
      </c>
      <c r="O1502" s="20" t="s">
        <v>1977</v>
      </c>
      <c r="P1502" s="66" t="s">
        <v>1977</v>
      </c>
      <c r="Q1502" s="69"/>
      <c r="R1502" s="159"/>
      <c r="S1502" s="152"/>
      <c r="T1502" s="28"/>
      <c r="U1502" s="19"/>
      <c r="V1502" s="20"/>
      <c r="W1502" s="20"/>
      <c r="X1502" s="20"/>
      <c r="Y1502" s="20"/>
      <c r="Z1502" s="20"/>
      <c r="AA1502" s="20"/>
      <c r="AB1502" s="23"/>
      <c r="AC1502" s="24"/>
      <c r="AD1502" s="25"/>
      <c r="AE1502" s="20"/>
      <c r="AF1502" s="20"/>
      <c r="AG1502" s="66"/>
      <c r="AH1502" s="69"/>
      <c r="AI1502" s="159"/>
      <c r="AJ1502" s="152"/>
      <c r="AK1502" s="28"/>
      <c r="AL1502" s="19"/>
      <c r="AM1502" s="20"/>
      <c r="AN1502" s="20"/>
      <c r="AO1502" s="20"/>
      <c r="AP1502" s="20"/>
      <c r="AQ1502" s="20"/>
      <c r="AR1502" s="20"/>
      <c r="AS1502" s="23"/>
      <c r="AT1502" s="24"/>
      <c r="AU1502" s="25"/>
      <c r="AV1502" s="20"/>
      <c r="AW1502" s="20"/>
      <c r="AX1502" s="66"/>
      <c r="AY1502" s="69"/>
      <c r="AZ1502" s="159"/>
      <c r="BA1502" s="152"/>
      <c r="BB1502" s="28"/>
      <c r="BC1502" s="19"/>
      <c r="BD1502" s="20"/>
      <c r="BE1502" s="20"/>
      <c r="BF1502" s="20"/>
      <c r="BG1502" s="20"/>
      <c r="BH1502" s="20"/>
      <c r="BI1502" s="20"/>
      <c r="BJ1502" s="23"/>
      <c r="BK1502" s="24"/>
      <c r="BL1502" s="25"/>
      <c r="BM1502" s="20"/>
      <c r="BN1502" s="20"/>
      <c r="BO1502" s="66"/>
      <c r="BP1502" s="69"/>
      <c r="BQ1502" s="159"/>
      <c r="BR1502" s="152"/>
      <c r="BS1502" s="28"/>
      <c r="BT1502" s="19"/>
      <c r="BU1502" s="20"/>
      <c r="BV1502" s="20"/>
      <c r="BW1502" s="20"/>
      <c r="BX1502" s="20"/>
      <c r="BY1502" s="20"/>
      <c r="BZ1502" s="20"/>
      <c r="CA1502" s="23"/>
      <c r="CB1502" s="24"/>
      <c r="CC1502" s="25"/>
      <c r="CD1502" s="20"/>
      <c r="CE1502" s="20"/>
      <c r="CF1502" s="66"/>
      <c r="CG1502" s="69"/>
      <c r="CH1502" s="159"/>
      <c r="CI1502" s="152"/>
      <c r="CJ1502" s="28"/>
      <c r="CK1502" s="19"/>
      <c r="CL1502" s="20"/>
      <c r="CM1502" s="20"/>
      <c r="CN1502" s="20"/>
      <c r="CO1502" s="20"/>
      <c r="CP1502" s="20"/>
      <c r="CQ1502" s="20"/>
      <c r="CR1502" s="23"/>
      <c r="CS1502" s="24"/>
      <c r="CT1502" s="25"/>
      <c r="CU1502" s="20"/>
      <c r="CV1502" s="20"/>
      <c r="CW1502" s="66"/>
      <c r="CX1502" s="69"/>
      <c r="CY1502" s="159"/>
      <c r="CZ1502" s="152"/>
      <c r="DA1502" s="28"/>
      <c r="DB1502" s="19"/>
      <c r="DC1502" s="20"/>
      <c r="DD1502" s="20"/>
      <c r="DE1502" s="20"/>
      <c r="DF1502" s="20"/>
      <c r="DG1502" s="20"/>
      <c r="DH1502" s="20"/>
      <c r="DI1502" s="23"/>
      <c r="DJ1502" s="24"/>
      <c r="DK1502" s="25"/>
      <c r="DL1502" s="20"/>
      <c r="DM1502" s="20"/>
      <c r="DN1502" s="66"/>
      <c r="DO1502" s="69"/>
      <c r="DP1502" s="159"/>
      <c r="DQ1502" s="152"/>
      <c r="DR1502" s="28"/>
      <c r="DS1502" s="19"/>
      <c r="DT1502" s="20"/>
      <c r="DU1502" s="20"/>
      <c r="DV1502" s="20"/>
      <c r="DW1502" s="20"/>
      <c r="DX1502" s="20"/>
      <c r="DY1502" s="20"/>
      <c r="DZ1502" s="23"/>
      <c r="EA1502" s="24"/>
      <c r="EB1502" s="25"/>
      <c r="EC1502" s="20"/>
      <c r="ED1502" s="20"/>
      <c r="EE1502" s="66"/>
      <c r="EF1502" s="69"/>
      <c r="EG1502" s="159"/>
      <c r="EH1502" s="152"/>
      <c r="EI1502" s="28"/>
      <c r="EJ1502" s="19"/>
      <c r="EK1502" s="20"/>
      <c r="EL1502" s="20"/>
      <c r="EM1502" s="20"/>
      <c r="EN1502" s="20"/>
      <c r="EO1502" s="20"/>
      <c r="EP1502" s="20"/>
      <c r="EQ1502" s="23"/>
      <c r="ER1502" s="24"/>
      <c r="ES1502" s="25"/>
      <c r="ET1502" s="20"/>
      <c r="EU1502" s="20"/>
      <c r="EV1502" s="66"/>
      <c r="EW1502" s="69"/>
      <c r="EX1502" s="159"/>
      <c r="EY1502" s="152"/>
      <c r="EZ1502" s="28"/>
      <c r="FA1502" s="19"/>
      <c r="FB1502" s="20"/>
      <c r="FC1502" s="20"/>
      <c r="FD1502" s="20"/>
      <c r="FE1502" s="20"/>
      <c r="FF1502" s="20"/>
      <c r="FG1502" s="20"/>
      <c r="FH1502" s="23"/>
      <c r="FI1502" s="24"/>
      <c r="FJ1502" s="25"/>
      <c r="FK1502" s="20"/>
      <c r="FL1502" s="20"/>
      <c r="FM1502" s="66"/>
      <c r="FN1502" s="69"/>
      <c r="FO1502" s="159"/>
      <c r="FP1502" s="152"/>
      <c r="FQ1502" s="28"/>
      <c r="FR1502" s="19"/>
      <c r="FS1502" s="20"/>
      <c r="FT1502" s="20"/>
      <c r="FU1502" s="20"/>
      <c r="FV1502" s="20"/>
      <c r="FW1502" s="20"/>
      <c r="FX1502" s="20"/>
      <c r="FY1502" s="23"/>
      <c r="FZ1502" s="24"/>
      <c r="GA1502" s="25"/>
      <c r="GB1502" s="20"/>
      <c r="GC1502" s="20"/>
      <c r="GD1502" s="66"/>
      <c r="GE1502" s="69"/>
      <c r="GF1502" s="159"/>
      <c r="GG1502" s="152"/>
      <c r="GH1502" s="28"/>
      <c r="GI1502" s="19"/>
      <c r="GJ1502" s="20"/>
      <c r="GK1502" s="20"/>
      <c r="GL1502" s="20"/>
      <c r="GM1502" s="20"/>
      <c r="GN1502" s="20"/>
      <c r="GO1502" s="20"/>
      <c r="GP1502" s="23"/>
      <c r="GQ1502" s="24"/>
      <c r="GR1502" s="25"/>
      <c r="GS1502" s="20"/>
      <c r="GT1502" s="20"/>
      <c r="GU1502" s="66"/>
      <c r="GV1502" s="69"/>
      <c r="GW1502" s="159"/>
      <c r="GX1502" s="152"/>
      <c r="GY1502" s="28"/>
      <c r="GZ1502" s="19"/>
      <c r="HA1502" s="20"/>
      <c r="HB1502" s="20"/>
      <c r="HC1502" s="20"/>
      <c r="HD1502" s="20"/>
      <c r="HE1502" s="20"/>
      <c r="HF1502" s="20"/>
      <c r="HG1502" s="23"/>
      <c r="HH1502" s="24"/>
      <c r="HI1502" s="25"/>
      <c r="HJ1502" s="20"/>
      <c r="HK1502" s="20"/>
      <c r="HL1502" s="66"/>
      <c r="HM1502" s="69"/>
      <c r="HN1502" s="159"/>
      <c r="HO1502" s="152"/>
      <c r="HP1502" s="28"/>
      <c r="HQ1502" s="19"/>
      <c r="HR1502" s="20"/>
      <c r="HS1502" s="20"/>
      <c r="HT1502" s="20"/>
      <c r="HU1502" s="20"/>
      <c r="HV1502" s="20"/>
      <c r="HW1502" s="20"/>
      <c r="HX1502" s="23"/>
      <c r="HY1502" s="24"/>
      <c r="HZ1502" s="25"/>
      <c r="IA1502" s="20"/>
      <c r="IB1502" s="20"/>
      <c r="IC1502" s="66"/>
      <c r="ID1502" s="69"/>
      <c r="IE1502" s="159"/>
      <c r="IF1502" s="152"/>
      <c r="IG1502" s="28"/>
      <c r="IH1502" s="19"/>
      <c r="II1502" s="20"/>
      <c r="IJ1502" s="20"/>
      <c r="IK1502" s="20"/>
      <c r="IL1502" s="20"/>
      <c r="IM1502" s="20"/>
      <c r="IN1502" s="20"/>
      <c r="IO1502" s="23"/>
      <c r="IP1502" s="24"/>
      <c r="IQ1502" s="25"/>
      <c r="IR1502" s="20"/>
      <c r="IS1502" s="20"/>
      <c r="IT1502" s="66"/>
      <c r="IU1502" s="69"/>
    </row>
    <row r="1503" spans="1:255" s="29" customFormat="1" ht="18.75" customHeight="1">
      <c r="A1503" s="69">
        <v>844357</v>
      </c>
      <c r="B1503" s="159" t="s">
        <v>3431</v>
      </c>
      <c r="C1503" s="237">
        <v>11849.36</v>
      </c>
      <c r="D1503" s="19" t="s">
        <v>2080</v>
      </c>
      <c r="E1503" s="20">
        <v>4</v>
      </c>
      <c r="F1503" s="20">
        <v>4</v>
      </c>
      <c r="G1503" s="20">
        <v>1</v>
      </c>
      <c r="H1503" s="20">
        <v>21.8</v>
      </c>
      <c r="I1503" s="20">
        <v>20.8</v>
      </c>
      <c r="J1503" s="20">
        <v>0.03</v>
      </c>
      <c r="K1503" s="23">
        <v>6901800713692</v>
      </c>
      <c r="L1503" s="24"/>
      <c r="M1503" s="25">
        <f>C1503*L1503</f>
        <v>0</v>
      </c>
      <c r="N1503" s="20" t="s">
        <v>1977</v>
      </c>
      <c r="O1503" s="20" t="s">
        <v>1977</v>
      </c>
      <c r="P1503" s="66" t="s">
        <v>1977</v>
      </c>
      <c r="Q1503" s="69"/>
      <c r="R1503" s="159"/>
      <c r="S1503" s="152"/>
      <c r="T1503" s="28"/>
      <c r="U1503" s="19"/>
      <c r="V1503" s="20"/>
      <c r="W1503" s="20"/>
      <c r="X1503" s="20"/>
      <c r="Y1503" s="20"/>
      <c r="Z1503" s="20"/>
      <c r="AA1503" s="20"/>
      <c r="AB1503" s="23"/>
      <c r="AC1503" s="24"/>
      <c r="AD1503" s="25"/>
      <c r="AE1503" s="20"/>
      <c r="AF1503" s="20"/>
      <c r="AG1503" s="66"/>
      <c r="AH1503" s="69"/>
      <c r="AI1503" s="159"/>
      <c r="AJ1503" s="152"/>
      <c r="AK1503" s="28"/>
      <c r="AL1503" s="19"/>
      <c r="AM1503" s="20"/>
      <c r="AN1503" s="20"/>
      <c r="AO1503" s="20"/>
      <c r="AP1503" s="20"/>
      <c r="AQ1503" s="20"/>
      <c r="AR1503" s="20"/>
      <c r="AS1503" s="23"/>
      <c r="AT1503" s="24"/>
      <c r="AU1503" s="25"/>
      <c r="AV1503" s="20"/>
      <c r="AW1503" s="20"/>
      <c r="AX1503" s="66"/>
      <c r="AY1503" s="69"/>
      <c r="AZ1503" s="159"/>
      <c r="BA1503" s="152"/>
      <c r="BB1503" s="28"/>
      <c r="BC1503" s="19"/>
      <c r="BD1503" s="20"/>
      <c r="BE1503" s="20"/>
      <c r="BF1503" s="20"/>
      <c r="BG1503" s="20"/>
      <c r="BH1503" s="20"/>
      <c r="BI1503" s="20"/>
      <c r="BJ1503" s="23"/>
      <c r="BK1503" s="24"/>
      <c r="BL1503" s="25"/>
      <c r="BM1503" s="20"/>
      <c r="BN1503" s="20"/>
      <c r="BO1503" s="66"/>
      <c r="BP1503" s="69"/>
      <c r="BQ1503" s="159"/>
      <c r="BR1503" s="152"/>
      <c r="BS1503" s="28"/>
      <c r="BT1503" s="19"/>
      <c r="BU1503" s="20"/>
      <c r="BV1503" s="20"/>
      <c r="BW1503" s="20"/>
      <c r="BX1503" s="20"/>
      <c r="BY1503" s="20"/>
      <c r="BZ1503" s="20"/>
      <c r="CA1503" s="23"/>
      <c r="CB1503" s="24"/>
      <c r="CC1503" s="25"/>
      <c r="CD1503" s="20"/>
      <c r="CE1503" s="20"/>
      <c r="CF1503" s="66"/>
      <c r="CG1503" s="69"/>
      <c r="CH1503" s="159"/>
      <c r="CI1503" s="152"/>
      <c r="CJ1503" s="28"/>
      <c r="CK1503" s="19"/>
      <c r="CL1503" s="20"/>
      <c r="CM1503" s="20"/>
      <c r="CN1503" s="20"/>
      <c r="CO1503" s="20"/>
      <c r="CP1503" s="20"/>
      <c r="CQ1503" s="20"/>
      <c r="CR1503" s="23"/>
      <c r="CS1503" s="24"/>
      <c r="CT1503" s="25"/>
      <c r="CU1503" s="20"/>
      <c r="CV1503" s="20"/>
      <c r="CW1503" s="66"/>
      <c r="CX1503" s="69"/>
      <c r="CY1503" s="159"/>
      <c r="CZ1503" s="152"/>
      <c r="DA1503" s="28"/>
      <c r="DB1503" s="19"/>
      <c r="DC1503" s="20"/>
      <c r="DD1503" s="20"/>
      <c r="DE1503" s="20"/>
      <c r="DF1503" s="20"/>
      <c r="DG1503" s="20"/>
      <c r="DH1503" s="20"/>
      <c r="DI1503" s="23"/>
      <c r="DJ1503" s="24"/>
      <c r="DK1503" s="25"/>
      <c r="DL1503" s="20"/>
      <c r="DM1503" s="20"/>
      <c r="DN1503" s="66"/>
      <c r="DO1503" s="69"/>
      <c r="DP1503" s="159"/>
      <c r="DQ1503" s="152"/>
      <c r="DR1503" s="28"/>
      <c r="DS1503" s="19"/>
      <c r="DT1503" s="20"/>
      <c r="DU1503" s="20"/>
      <c r="DV1503" s="20"/>
      <c r="DW1503" s="20"/>
      <c r="DX1503" s="20"/>
      <c r="DY1503" s="20"/>
      <c r="DZ1503" s="23"/>
      <c r="EA1503" s="24"/>
      <c r="EB1503" s="25"/>
      <c r="EC1503" s="20"/>
      <c r="ED1503" s="20"/>
      <c r="EE1503" s="66"/>
      <c r="EF1503" s="69"/>
      <c r="EG1503" s="159"/>
      <c r="EH1503" s="152"/>
      <c r="EI1503" s="28"/>
      <c r="EJ1503" s="19"/>
      <c r="EK1503" s="20"/>
      <c r="EL1503" s="20"/>
      <c r="EM1503" s="20"/>
      <c r="EN1503" s="20"/>
      <c r="EO1503" s="20"/>
      <c r="EP1503" s="20"/>
      <c r="EQ1503" s="23"/>
      <c r="ER1503" s="24"/>
      <c r="ES1503" s="25"/>
      <c r="ET1503" s="20"/>
      <c r="EU1503" s="20"/>
      <c r="EV1503" s="66"/>
      <c r="EW1503" s="69"/>
      <c r="EX1503" s="159"/>
      <c r="EY1503" s="152"/>
      <c r="EZ1503" s="28"/>
      <c r="FA1503" s="19"/>
      <c r="FB1503" s="20"/>
      <c r="FC1503" s="20"/>
      <c r="FD1503" s="20"/>
      <c r="FE1503" s="20"/>
      <c r="FF1503" s="20"/>
      <c r="FG1503" s="20"/>
      <c r="FH1503" s="23"/>
      <c r="FI1503" s="24"/>
      <c r="FJ1503" s="25"/>
      <c r="FK1503" s="20"/>
      <c r="FL1503" s="20"/>
      <c r="FM1503" s="66"/>
      <c r="FN1503" s="69"/>
      <c r="FO1503" s="159"/>
      <c r="FP1503" s="152"/>
      <c r="FQ1503" s="28"/>
      <c r="FR1503" s="19"/>
      <c r="FS1503" s="20"/>
      <c r="FT1503" s="20"/>
      <c r="FU1503" s="20"/>
      <c r="FV1503" s="20"/>
      <c r="FW1503" s="20"/>
      <c r="FX1503" s="20"/>
      <c r="FY1503" s="23"/>
      <c r="FZ1503" s="24"/>
      <c r="GA1503" s="25"/>
      <c r="GB1503" s="20"/>
      <c r="GC1503" s="20"/>
      <c r="GD1503" s="66"/>
      <c r="GE1503" s="69"/>
      <c r="GF1503" s="159"/>
      <c r="GG1503" s="152"/>
      <c r="GH1503" s="28"/>
      <c r="GI1503" s="19"/>
      <c r="GJ1503" s="20"/>
      <c r="GK1503" s="20"/>
      <c r="GL1503" s="20"/>
      <c r="GM1503" s="20"/>
      <c r="GN1503" s="20"/>
      <c r="GO1503" s="20"/>
      <c r="GP1503" s="23"/>
      <c r="GQ1503" s="24"/>
      <c r="GR1503" s="25"/>
      <c r="GS1503" s="20"/>
      <c r="GT1503" s="20"/>
      <c r="GU1503" s="66"/>
      <c r="GV1503" s="69"/>
      <c r="GW1503" s="159"/>
      <c r="GX1503" s="152"/>
      <c r="GY1503" s="28"/>
      <c r="GZ1503" s="19"/>
      <c r="HA1503" s="20"/>
      <c r="HB1503" s="20"/>
      <c r="HC1503" s="20"/>
      <c r="HD1503" s="20"/>
      <c r="HE1503" s="20"/>
      <c r="HF1503" s="20"/>
      <c r="HG1503" s="23"/>
      <c r="HH1503" s="24"/>
      <c r="HI1503" s="25"/>
      <c r="HJ1503" s="20"/>
      <c r="HK1503" s="20"/>
      <c r="HL1503" s="66"/>
      <c r="HM1503" s="69"/>
      <c r="HN1503" s="159"/>
      <c r="HO1503" s="152"/>
      <c r="HP1503" s="28"/>
      <c r="HQ1503" s="19"/>
      <c r="HR1503" s="20"/>
      <c r="HS1503" s="20"/>
      <c r="HT1503" s="20"/>
      <c r="HU1503" s="20"/>
      <c r="HV1503" s="20"/>
      <c r="HW1503" s="20"/>
      <c r="HX1503" s="23"/>
      <c r="HY1503" s="24"/>
      <c r="HZ1503" s="25"/>
      <c r="IA1503" s="20"/>
      <c r="IB1503" s="20"/>
      <c r="IC1503" s="66"/>
      <c r="ID1503" s="69"/>
      <c r="IE1503" s="159"/>
      <c r="IF1503" s="152"/>
      <c r="IG1503" s="28"/>
      <c r="IH1503" s="19"/>
      <c r="II1503" s="20"/>
      <c r="IJ1503" s="20"/>
      <c r="IK1503" s="20"/>
      <c r="IL1503" s="20"/>
      <c r="IM1503" s="20"/>
      <c r="IN1503" s="20"/>
      <c r="IO1503" s="23"/>
      <c r="IP1503" s="24"/>
      <c r="IQ1503" s="25"/>
      <c r="IR1503" s="20"/>
      <c r="IS1503" s="20"/>
      <c r="IT1503" s="66"/>
      <c r="IU1503" s="69"/>
    </row>
    <row r="1504" spans="1:255" s="29" customFormat="1" ht="18.75" customHeight="1">
      <c r="A1504" s="69">
        <v>844358</v>
      </c>
      <c r="B1504" s="159" t="s">
        <v>3432</v>
      </c>
      <c r="C1504" s="237">
        <v>11849.36</v>
      </c>
      <c r="D1504" s="19" t="s">
        <v>2080</v>
      </c>
      <c r="E1504" s="20">
        <v>4</v>
      </c>
      <c r="F1504" s="20">
        <v>4</v>
      </c>
      <c r="G1504" s="20">
        <v>1</v>
      </c>
      <c r="H1504" s="20">
        <v>21.8</v>
      </c>
      <c r="I1504" s="20">
        <v>20.8</v>
      </c>
      <c r="J1504" s="20">
        <v>0.03</v>
      </c>
      <c r="K1504" s="23">
        <v>6901800713708</v>
      </c>
      <c r="L1504" s="24"/>
      <c r="M1504" s="25">
        <f>C1504*L1504</f>
        <v>0</v>
      </c>
      <c r="N1504" s="20" t="s">
        <v>1977</v>
      </c>
      <c r="O1504" s="20" t="s">
        <v>1977</v>
      </c>
      <c r="P1504" s="66" t="s">
        <v>1977</v>
      </c>
      <c r="Q1504" s="69"/>
      <c r="R1504" s="159"/>
      <c r="S1504" s="152"/>
      <c r="T1504" s="28"/>
      <c r="U1504" s="19"/>
      <c r="V1504" s="20"/>
      <c r="W1504" s="20"/>
      <c r="X1504" s="20"/>
      <c r="Y1504" s="20"/>
      <c r="Z1504" s="20"/>
      <c r="AA1504" s="20"/>
      <c r="AB1504" s="23"/>
      <c r="AC1504" s="24"/>
      <c r="AD1504" s="25"/>
      <c r="AE1504" s="20"/>
      <c r="AF1504" s="20"/>
      <c r="AG1504" s="66"/>
      <c r="AH1504" s="69"/>
      <c r="AI1504" s="159"/>
      <c r="AJ1504" s="152"/>
      <c r="AK1504" s="28"/>
      <c r="AL1504" s="19"/>
      <c r="AM1504" s="20"/>
      <c r="AN1504" s="20"/>
      <c r="AO1504" s="20"/>
      <c r="AP1504" s="20"/>
      <c r="AQ1504" s="20"/>
      <c r="AR1504" s="20"/>
      <c r="AS1504" s="23"/>
      <c r="AT1504" s="24"/>
      <c r="AU1504" s="25"/>
      <c r="AV1504" s="20"/>
      <c r="AW1504" s="20"/>
      <c r="AX1504" s="66"/>
      <c r="AY1504" s="69"/>
      <c r="AZ1504" s="159"/>
      <c r="BA1504" s="152"/>
      <c r="BB1504" s="28"/>
      <c r="BC1504" s="19"/>
      <c r="BD1504" s="20"/>
      <c r="BE1504" s="20"/>
      <c r="BF1504" s="20"/>
      <c r="BG1504" s="20"/>
      <c r="BH1504" s="20"/>
      <c r="BI1504" s="20"/>
      <c r="BJ1504" s="23"/>
      <c r="BK1504" s="24"/>
      <c r="BL1504" s="25"/>
      <c r="BM1504" s="20"/>
      <c r="BN1504" s="20"/>
      <c r="BO1504" s="66"/>
      <c r="BP1504" s="69"/>
      <c r="BQ1504" s="159"/>
      <c r="BR1504" s="152"/>
      <c r="BS1504" s="28"/>
      <c r="BT1504" s="19"/>
      <c r="BU1504" s="20"/>
      <c r="BV1504" s="20"/>
      <c r="BW1504" s="20"/>
      <c r="BX1504" s="20"/>
      <c r="BY1504" s="20"/>
      <c r="BZ1504" s="20"/>
      <c r="CA1504" s="23"/>
      <c r="CB1504" s="24"/>
      <c r="CC1504" s="25"/>
      <c r="CD1504" s="20"/>
      <c r="CE1504" s="20"/>
      <c r="CF1504" s="66"/>
      <c r="CG1504" s="69"/>
      <c r="CH1504" s="159"/>
      <c r="CI1504" s="152"/>
      <c r="CJ1504" s="28"/>
      <c r="CK1504" s="19"/>
      <c r="CL1504" s="20"/>
      <c r="CM1504" s="20"/>
      <c r="CN1504" s="20"/>
      <c r="CO1504" s="20"/>
      <c r="CP1504" s="20"/>
      <c r="CQ1504" s="20"/>
      <c r="CR1504" s="23"/>
      <c r="CS1504" s="24"/>
      <c r="CT1504" s="25"/>
      <c r="CU1504" s="20"/>
      <c r="CV1504" s="20"/>
      <c r="CW1504" s="66"/>
      <c r="CX1504" s="69"/>
      <c r="CY1504" s="159"/>
      <c r="CZ1504" s="152"/>
      <c r="DA1504" s="28"/>
      <c r="DB1504" s="19"/>
      <c r="DC1504" s="20"/>
      <c r="DD1504" s="20"/>
      <c r="DE1504" s="20"/>
      <c r="DF1504" s="20"/>
      <c r="DG1504" s="20"/>
      <c r="DH1504" s="20"/>
      <c r="DI1504" s="23"/>
      <c r="DJ1504" s="24"/>
      <c r="DK1504" s="25"/>
      <c r="DL1504" s="20"/>
      <c r="DM1504" s="20"/>
      <c r="DN1504" s="66"/>
      <c r="DO1504" s="69"/>
      <c r="DP1504" s="159"/>
      <c r="DQ1504" s="152"/>
      <c r="DR1504" s="28"/>
      <c r="DS1504" s="19"/>
      <c r="DT1504" s="20"/>
      <c r="DU1504" s="20"/>
      <c r="DV1504" s="20"/>
      <c r="DW1504" s="20"/>
      <c r="DX1504" s="20"/>
      <c r="DY1504" s="20"/>
      <c r="DZ1504" s="23"/>
      <c r="EA1504" s="24"/>
      <c r="EB1504" s="25"/>
      <c r="EC1504" s="20"/>
      <c r="ED1504" s="20"/>
      <c r="EE1504" s="66"/>
      <c r="EF1504" s="69"/>
      <c r="EG1504" s="159"/>
      <c r="EH1504" s="152"/>
      <c r="EI1504" s="28"/>
      <c r="EJ1504" s="19"/>
      <c r="EK1504" s="20"/>
      <c r="EL1504" s="20"/>
      <c r="EM1504" s="20"/>
      <c r="EN1504" s="20"/>
      <c r="EO1504" s="20"/>
      <c r="EP1504" s="20"/>
      <c r="EQ1504" s="23"/>
      <c r="ER1504" s="24"/>
      <c r="ES1504" s="25"/>
      <c r="ET1504" s="20"/>
      <c r="EU1504" s="20"/>
      <c r="EV1504" s="66"/>
      <c r="EW1504" s="69"/>
      <c r="EX1504" s="159"/>
      <c r="EY1504" s="152"/>
      <c r="EZ1504" s="28"/>
      <c r="FA1504" s="19"/>
      <c r="FB1504" s="20"/>
      <c r="FC1504" s="20"/>
      <c r="FD1504" s="20"/>
      <c r="FE1504" s="20"/>
      <c r="FF1504" s="20"/>
      <c r="FG1504" s="20"/>
      <c r="FH1504" s="23"/>
      <c r="FI1504" s="24"/>
      <c r="FJ1504" s="25"/>
      <c r="FK1504" s="20"/>
      <c r="FL1504" s="20"/>
      <c r="FM1504" s="66"/>
      <c r="FN1504" s="69"/>
      <c r="FO1504" s="159"/>
      <c r="FP1504" s="152"/>
      <c r="FQ1504" s="28"/>
      <c r="FR1504" s="19"/>
      <c r="FS1504" s="20"/>
      <c r="FT1504" s="20"/>
      <c r="FU1504" s="20"/>
      <c r="FV1504" s="20"/>
      <c r="FW1504" s="20"/>
      <c r="FX1504" s="20"/>
      <c r="FY1504" s="23"/>
      <c r="FZ1504" s="24"/>
      <c r="GA1504" s="25"/>
      <c r="GB1504" s="20"/>
      <c r="GC1504" s="20"/>
      <c r="GD1504" s="66"/>
      <c r="GE1504" s="69"/>
      <c r="GF1504" s="159"/>
      <c r="GG1504" s="152"/>
      <c r="GH1504" s="28"/>
      <c r="GI1504" s="19"/>
      <c r="GJ1504" s="20"/>
      <c r="GK1504" s="20"/>
      <c r="GL1504" s="20"/>
      <c r="GM1504" s="20"/>
      <c r="GN1504" s="20"/>
      <c r="GO1504" s="20"/>
      <c r="GP1504" s="23"/>
      <c r="GQ1504" s="24"/>
      <c r="GR1504" s="25"/>
      <c r="GS1504" s="20"/>
      <c r="GT1504" s="20"/>
      <c r="GU1504" s="66"/>
      <c r="GV1504" s="69"/>
      <c r="GW1504" s="159"/>
      <c r="GX1504" s="152"/>
      <c r="GY1504" s="28"/>
      <c r="GZ1504" s="19"/>
      <c r="HA1504" s="20"/>
      <c r="HB1504" s="20"/>
      <c r="HC1504" s="20"/>
      <c r="HD1504" s="20"/>
      <c r="HE1504" s="20"/>
      <c r="HF1504" s="20"/>
      <c r="HG1504" s="23"/>
      <c r="HH1504" s="24"/>
      <c r="HI1504" s="25"/>
      <c r="HJ1504" s="20"/>
      <c r="HK1504" s="20"/>
      <c r="HL1504" s="66"/>
      <c r="HM1504" s="69"/>
      <c r="HN1504" s="159"/>
      <c r="HO1504" s="152"/>
      <c r="HP1504" s="28"/>
      <c r="HQ1504" s="19"/>
      <c r="HR1504" s="20"/>
      <c r="HS1504" s="20"/>
      <c r="HT1504" s="20"/>
      <c r="HU1504" s="20"/>
      <c r="HV1504" s="20"/>
      <c r="HW1504" s="20"/>
      <c r="HX1504" s="23"/>
      <c r="HY1504" s="24"/>
      <c r="HZ1504" s="25"/>
      <c r="IA1504" s="20"/>
      <c r="IB1504" s="20"/>
      <c r="IC1504" s="66"/>
      <c r="ID1504" s="69"/>
      <c r="IE1504" s="159"/>
      <c r="IF1504" s="152"/>
      <c r="IG1504" s="28"/>
      <c r="IH1504" s="19"/>
      <c r="II1504" s="20"/>
      <c r="IJ1504" s="20"/>
      <c r="IK1504" s="20"/>
      <c r="IL1504" s="20"/>
      <c r="IM1504" s="20"/>
      <c r="IN1504" s="20"/>
      <c r="IO1504" s="23"/>
      <c r="IP1504" s="24"/>
      <c r="IQ1504" s="25"/>
      <c r="IR1504" s="20"/>
      <c r="IS1504" s="20"/>
      <c r="IT1504" s="66"/>
      <c r="IU1504" s="69"/>
    </row>
    <row r="1505" spans="1:255" s="29" customFormat="1" ht="18.75" customHeight="1">
      <c r="A1505" s="69">
        <v>844374</v>
      </c>
      <c r="B1505" s="159" t="s">
        <v>3433</v>
      </c>
      <c r="C1505" s="237">
        <v>15911.3</v>
      </c>
      <c r="D1505" s="19" t="s">
        <v>2080</v>
      </c>
      <c r="E1505" s="20">
        <v>4</v>
      </c>
      <c r="F1505" s="20">
        <v>4</v>
      </c>
      <c r="G1505" s="20">
        <v>1</v>
      </c>
      <c r="H1505" s="20">
        <v>22</v>
      </c>
      <c r="I1505" s="20">
        <v>21</v>
      </c>
      <c r="J1505" s="20">
        <v>0.03</v>
      </c>
      <c r="K1505" s="23">
        <v>6901800713869</v>
      </c>
      <c r="L1505" s="24"/>
      <c r="M1505" s="25">
        <f>C1505*L1505</f>
        <v>0</v>
      </c>
      <c r="N1505" s="20" t="s">
        <v>1977</v>
      </c>
      <c r="O1505" s="20" t="s">
        <v>1977</v>
      </c>
      <c r="P1505" s="66" t="s">
        <v>1977</v>
      </c>
      <c r="Q1505" s="69"/>
      <c r="R1505" s="159"/>
      <c r="S1505" s="152"/>
      <c r="T1505" s="28"/>
      <c r="U1505" s="19"/>
      <c r="V1505" s="20"/>
      <c r="W1505" s="20"/>
      <c r="X1505" s="20"/>
      <c r="Y1505" s="20"/>
      <c r="Z1505" s="20"/>
      <c r="AA1505" s="20"/>
      <c r="AB1505" s="23"/>
      <c r="AC1505" s="24"/>
      <c r="AD1505" s="25"/>
      <c r="AE1505" s="20"/>
      <c r="AF1505" s="20"/>
      <c r="AG1505" s="66"/>
      <c r="AH1505" s="69"/>
      <c r="AI1505" s="159"/>
      <c r="AJ1505" s="152"/>
      <c r="AK1505" s="28"/>
      <c r="AL1505" s="19"/>
      <c r="AM1505" s="20"/>
      <c r="AN1505" s="20"/>
      <c r="AO1505" s="20"/>
      <c r="AP1505" s="20"/>
      <c r="AQ1505" s="20"/>
      <c r="AR1505" s="20"/>
      <c r="AS1505" s="23"/>
      <c r="AT1505" s="24"/>
      <c r="AU1505" s="25"/>
      <c r="AV1505" s="20"/>
      <c r="AW1505" s="20"/>
      <c r="AX1505" s="66"/>
      <c r="AY1505" s="69"/>
      <c r="AZ1505" s="159"/>
      <c r="BA1505" s="152"/>
      <c r="BB1505" s="28"/>
      <c r="BC1505" s="19"/>
      <c r="BD1505" s="20"/>
      <c r="BE1505" s="20"/>
      <c r="BF1505" s="20"/>
      <c r="BG1505" s="20"/>
      <c r="BH1505" s="20"/>
      <c r="BI1505" s="20"/>
      <c r="BJ1505" s="23"/>
      <c r="BK1505" s="24"/>
      <c r="BL1505" s="25"/>
      <c r="BM1505" s="20"/>
      <c r="BN1505" s="20"/>
      <c r="BO1505" s="66"/>
      <c r="BP1505" s="69"/>
      <c r="BQ1505" s="159"/>
      <c r="BR1505" s="152"/>
      <c r="BS1505" s="28"/>
      <c r="BT1505" s="19"/>
      <c r="BU1505" s="20"/>
      <c r="BV1505" s="20"/>
      <c r="BW1505" s="20"/>
      <c r="BX1505" s="20"/>
      <c r="BY1505" s="20"/>
      <c r="BZ1505" s="20"/>
      <c r="CA1505" s="23"/>
      <c r="CB1505" s="24"/>
      <c r="CC1505" s="25"/>
      <c r="CD1505" s="20"/>
      <c r="CE1505" s="20"/>
      <c r="CF1505" s="66"/>
      <c r="CG1505" s="69"/>
      <c r="CH1505" s="159"/>
      <c r="CI1505" s="152"/>
      <c r="CJ1505" s="28"/>
      <c r="CK1505" s="19"/>
      <c r="CL1505" s="20"/>
      <c r="CM1505" s="20"/>
      <c r="CN1505" s="20"/>
      <c r="CO1505" s="20"/>
      <c r="CP1505" s="20"/>
      <c r="CQ1505" s="20"/>
      <c r="CR1505" s="23"/>
      <c r="CS1505" s="24"/>
      <c r="CT1505" s="25"/>
      <c r="CU1505" s="20"/>
      <c r="CV1505" s="20"/>
      <c r="CW1505" s="66"/>
      <c r="CX1505" s="69"/>
      <c r="CY1505" s="159"/>
      <c r="CZ1505" s="152"/>
      <c r="DA1505" s="28"/>
      <c r="DB1505" s="19"/>
      <c r="DC1505" s="20"/>
      <c r="DD1505" s="20"/>
      <c r="DE1505" s="20"/>
      <c r="DF1505" s="20"/>
      <c r="DG1505" s="20"/>
      <c r="DH1505" s="20"/>
      <c r="DI1505" s="23"/>
      <c r="DJ1505" s="24"/>
      <c r="DK1505" s="25"/>
      <c r="DL1505" s="20"/>
      <c r="DM1505" s="20"/>
      <c r="DN1505" s="66"/>
      <c r="DO1505" s="69"/>
      <c r="DP1505" s="159"/>
      <c r="DQ1505" s="152"/>
      <c r="DR1505" s="28"/>
      <c r="DS1505" s="19"/>
      <c r="DT1505" s="20"/>
      <c r="DU1505" s="20"/>
      <c r="DV1505" s="20"/>
      <c r="DW1505" s="20"/>
      <c r="DX1505" s="20"/>
      <c r="DY1505" s="20"/>
      <c r="DZ1505" s="23"/>
      <c r="EA1505" s="24"/>
      <c r="EB1505" s="25"/>
      <c r="EC1505" s="20"/>
      <c r="ED1505" s="20"/>
      <c r="EE1505" s="66"/>
      <c r="EF1505" s="69"/>
      <c r="EG1505" s="159"/>
      <c r="EH1505" s="152"/>
      <c r="EI1505" s="28"/>
      <c r="EJ1505" s="19"/>
      <c r="EK1505" s="20"/>
      <c r="EL1505" s="20"/>
      <c r="EM1505" s="20"/>
      <c r="EN1505" s="20"/>
      <c r="EO1505" s="20"/>
      <c r="EP1505" s="20"/>
      <c r="EQ1505" s="23"/>
      <c r="ER1505" s="24"/>
      <c r="ES1505" s="25"/>
      <c r="ET1505" s="20"/>
      <c r="EU1505" s="20"/>
      <c r="EV1505" s="66"/>
      <c r="EW1505" s="69"/>
      <c r="EX1505" s="159"/>
      <c r="EY1505" s="152"/>
      <c r="EZ1505" s="28"/>
      <c r="FA1505" s="19"/>
      <c r="FB1505" s="20"/>
      <c r="FC1505" s="20"/>
      <c r="FD1505" s="20"/>
      <c r="FE1505" s="20"/>
      <c r="FF1505" s="20"/>
      <c r="FG1505" s="20"/>
      <c r="FH1505" s="23"/>
      <c r="FI1505" s="24"/>
      <c r="FJ1505" s="25"/>
      <c r="FK1505" s="20"/>
      <c r="FL1505" s="20"/>
      <c r="FM1505" s="66"/>
      <c r="FN1505" s="69"/>
      <c r="FO1505" s="159"/>
      <c r="FP1505" s="152"/>
      <c r="FQ1505" s="28"/>
      <c r="FR1505" s="19"/>
      <c r="FS1505" s="20"/>
      <c r="FT1505" s="20"/>
      <c r="FU1505" s="20"/>
      <c r="FV1505" s="20"/>
      <c r="FW1505" s="20"/>
      <c r="FX1505" s="20"/>
      <c r="FY1505" s="23"/>
      <c r="FZ1505" s="24"/>
      <c r="GA1505" s="25"/>
      <c r="GB1505" s="20"/>
      <c r="GC1505" s="20"/>
      <c r="GD1505" s="66"/>
      <c r="GE1505" s="69"/>
      <c r="GF1505" s="159"/>
      <c r="GG1505" s="152"/>
      <c r="GH1505" s="28"/>
      <c r="GI1505" s="19"/>
      <c r="GJ1505" s="20"/>
      <c r="GK1505" s="20"/>
      <c r="GL1505" s="20"/>
      <c r="GM1505" s="20"/>
      <c r="GN1505" s="20"/>
      <c r="GO1505" s="20"/>
      <c r="GP1505" s="23"/>
      <c r="GQ1505" s="24"/>
      <c r="GR1505" s="25"/>
      <c r="GS1505" s="20"/>
      <c r="GT1505" s="20"/>
      <c r="GU1505" s="66"/>
      <c r="GV1505" s="69"/>
      <c r="GW1505" s="159"/>
      <c r="GX1505" s="152"/>
      <c r="GY1505" s="28"/>
      <c r="GZ1505" s="19"/>
      <c r="HA1505" s="20"/>
      <c r="HB1505" s="20"/>
      <c r="HC1505" s="20"/>
      <c r="HD1505" s="20"/>
      <c r="HE1505" s="20"/>
      <c r="HF1505" s="20"/>
      <c r="HG1505" s="23"/>
      <c r="HH1505" s="24"/>
      <c r="HI1505" s="25"/>
      <c r="HJ1505" s="20"/>
      <c r="HK1505" s="20"/>
      <c r="HL1505" s="66"/>
      <c r="HM1505" s="69"/>
      <c r="HN1505" s="159"/>
      <c r="HO1505" s="152"/>
      <c r="HP1505" s="28"/>
      <c r="HQ1505" s="19"/>
      <c r="HR1505" s="20"/>
      <c r="HS1505" s="20"/>
      <c r="HT1505" s="20"/>
      <c r="HU1505" s="20"/>
      <c r="HV1505" s="20"/>
      <c r="HW1505" s="20"/>
      <c r="HX1505" s="23"/>
      <c r="HY1505" s="24"/>
      <c r="HZ1505" s="25"/>
      <c r="IA1505" s="20"/>
      <c r="IB1505" s="20"/>
      <c r="IC1505" s="66"/>
      <c r="ID1505" s="69"/>
      <c r="IE1505" s="159"/>
      <c r="IF1505" s="152"/>
      <c r="IG1505" s="28"/>
      <c r="IH1505" s="19"/>
      <c r="II1505" s="20"/>
      <c r="IJ1505" s="20"/>
      <c r="IK1505" s="20"/>
      <c r="IL1505" s="20"/>
      <c r="IM1505" s="20"/>
      <c r="IN1505" s="20"/>
      <c r="IO1505" s="23"/>
      <c r="IP1505" s="24"/>
      <c r="IQ1505" s="25"/>
      <c r="IR1505" s="20"/>
      <c r="IS1505" s="20"/>
      <c r="IT1505" s="66"/>
      <c r="IU1505" s="69"/>
    </row>
    <row r="1506" spans="1:255" s="29" customFormat="1" ht="18.75" customHeight="1">
      <c r="A1506" s="69">
        <v>131374</v>
      </c>
      <c r="B1506" s="159" t="s">
        <v>3434</v>
      </c>
      <c r="C1506" s="237">
        <v>15911.3</v>
      </c>
      <c r="D1506" s="19" t="s">
        <v>2080</v>
      </c>
      <c r="E1506" s="20">
        <v>4</v>
      </c>
      <c r="F1506" s="20">
        <v>4</v>
      </c>
      <c r="G1506" s="20">
        <v>1</v>
      </c>
      <c r="H1506" s="20">
        <v>22.2</v>
      </c>
      <c r="I1506" s="20">
        <v>21.2</v>
      </c>
      <c r="J1506" s="20">
        <v>0.03</v>
      </c>
      <c r="K1506" s="23">
        <v>6901800700937</v>
      </c>
      <c r="L1506" s="24"/>
      <c r="M1506" s="25">
        <f>C1506*L1506</f>
        <v>0</v>
      </c>
      <c r="N1506" s="20" t="s">
        <v>1977</v>
      </c>
      <c r="O1506" s="20" t="s">
        <v>1977</v>
      </c>
      <c r="P1506" s="66" t="s">
        <v>1977</v>
      </c>
      <c r="Q1506" s="69"/>
      <c r="R1506" s="159"/>
      <c r="S1506" s="152"/>
      <c r="T1506" s="28"/>
      <c r="U1506" s="19"/>
      <c r="V1506" s="20"/>
      <c r="W1506" s="20"/>
      <c r="X1506" s="20"/>
      <c r="Y1506" s="20"/>
      <c r="Z1506" s="20"/>
      <c r="AA1506" s="20"/>
      <c r="AB1506" s="23"/>
      <c r="AC1506" s="24"/>
      <c r="AD1506" s="25"/>
      <c r="AE1506" s="20"/>
      <c r="AF1506" s="20"/>
      <c r="AG1506" s="66"/>
      <c r="AH1506" s="69"/>
      <c r="AI1506" s="159"/>
      <c r="AJ1506" s="152"/>
      <c r="AK1506" s="28"/>
      <c r="AL1506" s="19"/>
      <c r="AM1506" s="20"/>
      <c r="AN1506" s="20"/>
      <c r="AO1506" s="20"/>
      <c r="AP1506" s="20"/>
      <c r="AQ1506" s="20"/>
      <c r="AR1506" s="20"/>
      <c r="AS1506" s="23"/>
      <c r="AT1506" s="24"/>
      <c r="AU1506" s="25"/>
      <c r="AV1506" s="20"/>
      <c r="AW1506" s="20"/>
      <c r="AX1506" s="66"/>
      <c r="AY1506" s="69"/>
      <c r="AZ1506" s="159"/>
      <c r="BA1506" s="152"/>
      <c r="BB1506" s="28"/>
      <c r="BC1506" s="19"/>
      <c r="BD1506" s="20"/>
      <c r="BE1506" s="20"/>
      <c r="BF1506" s="20"/>
      <c r="BG1506" s="20"/>
      <c r="BH1506" s="20"/>
      <c r="BI1506" s="20"/>
      <c r="BJ1506" s="23"/>
      <c r="BK1506" s="24"/>
      <c r="BL1506" s="25"/>
      <c r="BM1506" s="20"/>
      <c r="BN1506" s="20"/>
      <c r="BO1506" s="66"/>
      <c r="BP1506" s="69"/>
      <c r="BQ1506" s="159"/>
      <c r="BR1506" s="152"/>
      <c r="BS1506" s="28"/>
      <c r="BT1506" s="19"/>
      <c r="BU1506" s="20"/>
      <c r="BV1506" s="20"/>
      <c r="BW1506" s="20"/>
      <c r="BX1506" s="20"/>
      <c r="BY1506" s="20"/>
      <c r="BZ1506" s="20"/>
      <c r="CA1506" s="23"/>
      <c r="CB1506" s="24"/>
      <c r="CC1506" s="25"/>
      <c r="CD1506" s="20"/>
      <c r="CE1506" s="20"/>
      <c r="CF1506" s="66"/>
      <c r="CG1506" s="69"/>
      <c r="CH1506" s="159"/>
      <c r="CI1506" s="152"/>
      <c r="CJ1506" s="28"/>
      <c r="CK1506" s="19"/>
      <c r="CL1506" s="20"/>
      <c r="CM1506" s="20"/>
      <c r="CN1506" s="20"/>
      <c r="CO1506" s="20"/>
      <c r="CP1506" s="20"/>
      <c r="CQ1506" s="20"/>
      <c r="CR1506" s="23"/>
      <c r="CS1506" s="24"/>
      <c r="CT1506" s="25"/>
      <c r="CU1506" s="20"/>
      <c r="CV1506" s="20"/>
      <c r="CW1506" s="66"/>
      <c r="CX1506" s="69"/>
      <c r="CY1506" s="159"/>
      <c r="CZ1506" s="152"/>
      <c r="DA1506" s="28"/>
      <c r="DB1506" s="19"/>
      <c r="DC1506" s="20"/>
      <c r="DD1506" s="20"/>
      <c r="DE1506" s="20"/>
      <c r="DF1506" s="20"/>
      <c r="DG1506" s="20"/>
      <c r="DH1506" s="20"/>
      <c r="DI1506" s="23"/>
      <c r="DJ1506" s="24"/>
      <c r="DK1506" s="25"/>
      <c r="DL1506" s="20"/>
      <c r="DM1506" s="20"/>
      <c r="DN1506" s="66"/>
      <c r="DO1506" s="69"/>
      <c r="DP1506" s="159"/>
      <c r="DQ1506" s="152"/>
      <c r="DR1506" s="28"/>
      <c r="DS1506" s="19"/>
      <c r="DT1506" s="20"/>
      <c r="DU1506" s="20"/>
      <c r="DV1506" s="20"/>
      <c r="DW1506" s="20"/>
      <c r="DX1506" s="20"/>
      <c r="DY1506" s="20"/>
      <c r="DZ1506" s="23"/>
      <c r="EA1506" s="24"/>
      <c r="EB1506" s="25"/>
      <c r="EC1506" s="20"/>
      <c r="ED1506" s="20"/>
      <c r="EE1506" s="66"/>
      <c r="EF1506" s="69"/>
      <c r="EG1506" s="159"/>
      <c r="EH1506" s="152"/>
      <c r="EI1506" s="28"/>
      <c r="EJ1506" s="19"/>
      <c r="EK1506" s="20"/>
      <c r="EL1506" s="20"/>
      <c r="EM1506" s="20"/>
      <c r="EN1506" s="20"/>
      <c r="EO1506" s="20"/>
      <c r="EP1506" s="20"/>
      <c r="EQ1506" s="23"/>
      <c r="ER1506" s="24"/>
      <c r="ES1506" s="25"/>
      <c r="ET1506" s="20"/>
      <c r="EU1506" s="20"/>
      <c r="EV1506" s="66"/>
      <c r="EW1506" s="69"/>
      <c r="EX1506" s="159"/>
      <c r="EY1506" s="152"/>
      <c r="EZ1506" s="28"/>
      <c r="FA1506" s="19"/>
      <c r="FB1506" s="20"/>
      <c r="FC1506" s="20"/>
      <c r="FD1506" s="20"/>
      <c r="FE1506" s="20"/>
      <c r="FF1506" s="20"/>
      <c r="FG1506" s="20"/>
      <c r="FH1506" s="23"/>
      <c r="FI1506" s="24"/>
      <c r="FJ1506" s="25"/>
      <c r="FK1506" s="20"/>
      <c r="FL1506" s="20"/>
      <c r="FM1506" s="66"/>
      <c r="FN1506" s="69"/>
      <c r="FO1506" s="159"/>
      <c r="FP1506" s="152"/>
      <c r="FQ1506" s="28"/>
      <c r="FR1506" s="19"/>
      <c r="FS1506" s="20"/>
      <c r="FT1506" s="20"/>
      <c r="FU1506" s="20"/>
      <c r="FV1506" s="20"/>
      <c r="FW1506" s="20"/>
      <c r="FX1506" s="20"/>
      <c r="FY1506" s="23"/>
      <c r="FZ1506" s="24"/>
      <c r="GA1506" s="25"/>
      <c r="GB1506" s="20"/>
      <c r="GC1506" s="20"/>
      <c r="GD1506" s="66"/>
      <c r="GE1506" s="69"/>
      <c r="GF1506" s="159"/>
      <c r="GG1506" s="152"/>
      <c r="GH1506" s="28"/>
      <c r="GI1506" s="19"/>
      <c r="GJ1506" s="20"/>
      <c r="GK1506" s="20"/>
      <c r="GL1506" s="20"/>
      <c r="GM1506" s="20"/>
      <c r="GN1506" s="20"/>
      <c r="GO1506" s="20"/>
      <c r="GP1506" s="23"/>
      <c r="GQ1506" s="24"/>
      <c r="GR1506" s="25"/>
      <c r="GS1506" s="20"/>
      <c r="GT1506" s="20"/>
      <c r="GU1506" s="66"/>
      <c r="GV1506" s="69"/>
      <c r="GW1506" s="159"/>
      <c r="GX1506" s="152"/>
      <c r="GY1506" s="28"/>
      <c r="GZ1506" s="19"/>
      <c r="HA1506" s="20"/>
      <c r="HB1506" s="20"/>
      <c r="HC1506" s="20"/>
      <c r="HD1506" s="20"/>
      <c r="HE1506" s="20"/>
      <c r="HF1506" s="20"/>
      <c r="HG1506" s="23"/>
      <c r="HH1506" s="24"/>
      <c r="HI1506" s="25"/>
      <c r="HJ1506" s="20"/>
      <c r="HK1506" s="20"/>
      <c r="HL1506" s="66"/>
      <c r="HM1506" s="69"/>
      <c r="HN1506" s="159"/>
      <c r="HO1506" s="152"/>
      <c r="HP1506" s="28"/>
      <c r="HQ1506" s="19"/>
      <c r="HR1506" s="20"/>
      <c r="HS1506" s="20"/>
      <c r="HT1506" s="20"/>
      <c r="HU1506" s="20"/>
      <c r="HV1506" s="20"/>
      <c r="HW1506" s="20"/>
      <c r="HX1506" s="23"/>
      <c r="HY1506" s="24"/>
      <c r="HZ1506" s="25"/>
      <c r="IA1506" s="20"/>
      <c r="IB1506" s="20"/>
      <c r="IC1506" s="66"/>
      <c r="ID1506" s="69"/>
      <c r="IE1506" s="159"/>
      <c r="IF1506" s="152"/>
      <c r="IG1506" s="28"/>
      <c r="IH1506" s="19"/>
      <c r="II1506" s="20"/>
      <c r="IJ1506" s="20"/>
      <c r="IK1506" s="20"/>
      <c r="IL1506" s="20"/>
      <c r="IM1506" s="20"/>
      <c r="IN1506" s="20"/>
      <c r="IO1506" s="23"/>
      <c r="IP1506" s="24"/>
      <c r="IQ1506" s="25"/>
      <c r="IR1506" s="20"/>
      <c r="IS1506" s="20"/>
      <c r="IT1506" s="66"/>
      <c r="IU1506" s="69"/>
    </row>
    <row r="1507" spans="1:255" s="29" customFormat="1" ht="18.75" customHeight="1">
      <c r="A1507" s="69">
        <v>131375</v>
      </c>
      <c r="B1507" s="159" t="s">
        <v>3435</v>
      </c>
      <c r="C1507" s="237">
        <v>15911.3</v>
      </c>
      <c r="D1507" s="19" t="s">
        <v>2080</v>
      </c>
      <c r="E1507" s="20">
        <v>4</v>
      </c>
      <c r="F1507" s="20">
        <v>4</v>
      </c>
      <c r="G1507" s="20">
        <v>1</v>
      </c>
      <c r="H1507" s="20">
        <v>22.2</v>
      </c>
      <c r="I1507" s="20">
        <v>21.2</v>
      </c>
      <c r="J1507" s="20">
        <v>0.03</v>
      </c>
      <c r="K1507" s="23">
        <v>6901800700944</v>
      </c>
      <c r="L1507" s="24"/>
      <c r="M1507" s="25">
        <f>C1507*L1507</f>
        <v>0</v>
      </c>
      <c r="N1507" s="20" t="s">
        <v>1977</v>
      </c>
      <c r="O1507" s="20" t="s">
        <v>1977</v>
      </c>
      <c r="P1507" s="66" t="s">
        <v>1977</v>
      </c>
      <c r="Q1507" s="69"/>
      <c r="R1507" s="159"/>
      <c r="S1507" s="152"/>
      <c r="T1507" s="28"/>
      <c r="U1507" s="19"/>
      <c r="V1507" s="20"/>
      <c r="W1507" s="20"/>
      <c r="X1507" s="20"/>
      <c r="Y1507" s="20"/>
      <c r="Z1507" s="20"/>
      <c r="AA1507" s="20"/>
      <c r="AB1507" s="23"/>
      <c r="AC1507" s="24"/>
      <c r="AD1507" s="25"/>
      <c r="AE1507" s="20"/>
      <c r="AF1507" s="20"/>
      <c r="AG1507" s="66"/>
      <c r="AH1507" s="69"/>
      <c r="AI1507" s="159"/>
      <c r="AJ1507" s="152"/>
      <c r="AK1507" s="28"/>
      <c r="AL1507" s="19"/>
      <c r="AM1507" s="20"/>
      <c r="AN1507" s="20"/>
      <c r="AO1507" s="20"/>
      <c r="AP1507" s="20"/>
      <c r="AQ1507" s="20"/>
      <c r="AR1507" s="20"/>
      <c r="AS1507" s="23"/>
      <c r="AT1507" s="24"/>
      <c r="AU1507" s="25"/>
      <c r="AV1507" s="20"/>
      <c r="AW1507" s="20"/>
      <c r="AX1507" s="66"/>
      <c r="AY1507" s="69"/>
      <c r="AZ1507" s="159"/>
      <c r="BA1507" s="152"/>
      <c r="BB1507" s="28"/>
      <c r="BC1507" s="19"/>
      <c r="BD1507" s="20"/>
      <c r="BE1507" s="20"/>
      <c r="BF1507" s="20"/>
      <c r="BG1507" s="20"/>
      <c r="BH1507" s="20"/>
      <c r="BI1507" s="20"/>
      <c r="BJ1507" s="23"/>
      <c r="BK1507" s="24"/>
      <c r="BL1507" s="25"/>
      <c r="BM1507" s="20"/>
      <c r="BN1507" s="20"/>
      <c r="BO1507" s="66"/>
      <c r="BP1507" s="69"/>
      <c r="BQ1507" s="159"/>
      <c r="BR1507" s="152"/>
      <c r="BS1507" s="28"/>
      <c r="BT1507" s="19"/>
      <c r="BU1507" s="20"/>
      <c r="BV1507" s="20"/>
      <c r="BW1507" s="20"/>
      <c r="BX1507" s="20"/>
      <c r="BY1507" s="20"/>
      <c r="BZ1507" s="20"/>
      <c r="CA1507" s="23"/>
      <c r="CB1507" s="24"/>
      <c r="CC1507" s="25"/>
      <c r="CD1507" s="20"/>
      <c r="CE1507" s="20"/>
      <c r="CF1507" s="66"/>
      <c r="CG1507" s="69"/>
      <c r="CH1507" s="159"/>
      <c r="CI1507" s="152"/>
      <c r="CJ1507" s="28"/>
      <c r="CK1507" s="19"/>
      <c r="CL1507" s="20"/>
      <c r="CM1507" s="20"/>
      <c r="CN1507" s="20"/>
      <c r="CO1507" s="20"/>
      <c r="CP1507" s="20"/>
      <c r="CQ1507" s="20"/>
      <c r="CR1507" s="23"/>
      <c r="CS1507" s="24"/>
      <c r="CT1507" s="25"/>
      <c r="CU1507" s="20"/>
      <c r="CV1507" s="20"/>
      <c r="CW1507" s="66"/>
      <c r="CX1507" s="69"/>
      <c r="CY1507" s="159"/>
      <c r="CZ1507" s="152"/>
      <c r="DA1507" s="28"/>
      <c r="DB1507" s="19"/>
      <c r="DC1507" s="20"/>
      <c r="DD1507" s="20"/>
      <c r="DE1507" s="20"/>
      <c r="DF1507" s="20"/>
      <c r="DG1507" s="20"/>
      <c r="DH1507" s="20"/>
      <c r="DI1507" s="23"/>
      <c r="DJ1507" s="24"/>
      <c r="DK1507" s="25"/>
      <c r="DL1507" s="20"/>
      <c r="DM1507" s="20"/>
      <c r="DN1507" s="66"/>
      <c r="DO1507" s="69"/>
      <c r="DP1507" s="159"/>
      <c r="DQ1507" s="152"/>
      <c r="DR1507" s="28"/>
      <c r="DS1507" s="19"/>
      <c r="DT1507" s="20"/>
      <c r="DU1507" s="20"/>
      <c r="DV1507" s="20"/>
      <c r="DW1507" s="20"/>
      <c r="DX1507" s="20"/>
      <c r="DY1507" s="20"/>
      <c r="DZ1507" s="23"/>
      <c r="EA1507" s="24"/>
      <c r="EB1507" s="25"/>
      <c r="EC1507" s="20"/>
      <c r="ED1507" s="20"/>
      <c r="EE1507" s="66"/>
      <c r="EF1507" s="69"/>
      <c r="EG1507" s="159"/>
      <c r="EH1507" s="152"/>
      <c r="EI1507" s="28"/>
      <c r="EJ1507" s="19"/>
      <c r="EK1507" s="20"/>
      <c r="EL1507" s="20"/>
      <c r="EM1507" s="20"/>
      <c r="EN1507" s="20"/>
      <c r="EO1507" s="20"/>
      <c r="EP1507" s="20"/>
      <c r="EQ1507" s="23"/>
      <c r="ER1507" s="24"/>
      <c r="ES1507" s="25"/>
      <c r="ET1507" s="20"/>
      <c r="EU1507" s="20"/>
      <c r="EV1507" s="66"/>
      <c r="EW1507" s="69"/>
      <c r="EX1507" s="159"/>
      <c r="EY1507" s="152"/>
      <c r="EZ1507" s="28"/>
      <c r="FA1507" s="19"/>
      <c r="FB1507" s="20"/>
      <c r="FC1507" s="20"/>
      <c r="FD1507" s="20"/>
      <c r="FE1507" s="20"/>
      <c r="FF1507" s="20"/>
      <c r="FG1507" s="20"/>
      <c r="FH1507" s="23"/>
      <c r="FI1507" s="24"/>
      <c r="FJ1507" s="25"/>
      <c r="FK1507" s="20"/>
      <c r="FL1507" s="20"/>
      <c r="FM1507" s="66"/>
      <c r="FN1507" s="69"/>
      <c r="FO1507" s="159"/>
      <c r="FP1507" s="152"/>
      <c r="FQ1507" s="28"/>
      <c r="FR1507" s="19"/>
      <c r="FS1507" s="20"/>
      <c r="FT1507" s="20"/>
      <c r="FU1507" s="20"/>
      <c r="FV1507" s="20"/>
      <c r="FW1507" s="20"/>
      <c r="FX1507" s="20"/>
      <c r="FY1507" s="23"/>
      <c r="FZ1507" s="24"/>
      <c r="GA1507" s="25"/>
      <c r="GB1507" s="20"/>
      <c r="GC1507" s="20"/>
      <c r="GD1507" s="66"/>
      <c r="GE1507" s="69"/>
      <c r="GF1507" s="159"/>
      <c r="GG1507" s="152"/>
      <c r="GH1507" s="28"/>
      <c r="GI1507" s="19"/>
      <c r="GJ1507" s="20"/>
      <c r="GK1507" s="20"/>
      <c r="GL1507" s="20"/>
      <c r="GM1507" s="20"/>
      <c r="GN1507" s="20"/>
      <c r="GO1507" s="20"/>
      <c r="GP1507" s="23"/>
      <c r="GQ1507" s="24"/>
      <c r="GR1507" s="25"/>
      <c r="GS1507" s="20"/>
      <c r="GT1507" s="20"/>
      <c r="GU1507" s="66"/>
      <c r="GV1507" s="69"/>
      <c r="GW1507" s="159"/>
      <c r="GX1507" s="152"/>
      <c r="GY1507" s="28"/>
      <c r="GZ1507" s="19"/>
      <c r="HA1507" s="20"/>
      <c r="HB1507" s="20"/>
      <c r="HC1507" s="20"/>
      <c r="HD1507" s="20"/>
      <c r="HE1507" s="20"/>
      <c r="HF1507" s="20"/>
      <c r="HG1507" s="23"/>
      <c r="HH1507" s="24"/>
      <c r="HI1507" s="25"/>
      <c r="HJ1507" s="20"/>
      <c r="HK1507" s="20"/>
      <c r="HL1507" s="66"/>
      <c r="HM1507" s="69"/>
      <c r="HN1507" s="159"/>
      <c r="HO1507" s="152"/>
      <c r="HP1507" s="28"/>
      <c r="HQ1507" s="19"/>
      <c r="HR1507" s="20"/>
      <c r="HS1507" s="20"/>
      <c r="HT1507" s="20"/>
      <c r="HU1507" s="20"/>
      <c r="HV1507" s="20"/>
      <c r="HW1507" s="20"/>
      <c r="HX1507" s="23"/>
      <c r="HY1507" s="24"/>
      <c r="HZ1507" s="25"/>
      <c r="IA1507" s="20"/>
      <c r="IB1507" s="20"/>
      <c r="IC1507" s="66"/>
      <c r="ID1507" s="69"/>
      <c r="IE1507" s="159"/>
      <c r="IF1507" s="152"/>
      <c r="IG1507" s="28"/>
      <c r="IH1507" s="19"/>
      <c r="II1507" s="20"/>
      <c r="IJ1507" s="20"/>
      <c r="IK1507" s="20"/>
      <c r="IL1507" s="20"/>
      <c r="IM1507" s="20"/>
      <c r="IN1507" s="20"/>
      <c r="IO1507" s="23"/>
      <c r="IP1507" s="24"/>
      <c r="IQ1507" s="25"/>
      <c r="IR1507" s="20"/>
      <c r="IS1507" s="20"/>
      <c r="IT1507" s="66"/>
      <c r="IU1507" s="69"/>
    </row>
    <row r="1508" spans="1:255" s="29" customFormat="1" ht="18.75" customHeight="1">
      <c r="A1508" s="69">
        <v>844368</v>
      </c>
      <c r="B1508" s="159" t="s">
        <v>3436</v>
      </c>
      <c r="C1508" s="237">
        <v>17679.23</v>
      </c>
      <c r="D1508" s="19" t="s">
        <v>2080</v>
      </c>
      <c r="E1508" s="20">
        <v>4</v>
      </c>
      <c r="F1508" s="20">
        <v>4</v>
      </c>
      <c r="G1508" s="20">
        <v>1</v>
      </c>
      <c r="H1508" s="20">
        <v>23.3</v>
      </c>
      <c r="I1508" s="20">
        <v>22.3</v>
      </c>
      <c r="J1508" s="20">
        <v>0.03</v>
      </c>
      <c r="K1508" s="23">
        <v>6901800713807</v>
      </c>
      <c r="L1508" s="24"/>
      <c r="M1508" s="25">
        <f>C1508*L1508</f>
        <v>0</v>
      </c>
      <c r="N1508" s="20" t="s">
        <v>1977</v>
      </c>
      <c r="O1508" s="20" t="s">
        <v>1977</v>
      </c>
      <c r="P1508" s="66" t="s">
        <v>1977</v>
      </c>
      <c r="Q1508" s="69"/>
      <c r="R1508" s="159"/>
      <c r="S1508" s="152"/>
      <c r="T1508" s="28"/>
      <c r="U1508" s="19"/>
      <c r="V1508" s="20"/>
      <c r="W1508" s="20"/>
      <c r="X1508" s="20"/>
      <c r="Y1508" s="20"/>
      <c r="Z1508" s="20"/>
      <c r="AA1508" s="20"/>
      <c r="AB1508" s="23"/>
      <c r="AC1508" s="24"/>
      <c r="AD1508" s="25"/>
      <c r="AE1508" s="20"/>
      <c r="AF1508" s="20"/>
      <c r="AG1508" s="66"/>
      <c r="AH1508" s="69"/>
      <c r="AI1508" s="159"/>
      <c r="AJ1508" s="152"/>
      <c r="AK1508" s="28"/>
      <c r="AL1508" s="19"/>
      <c r="AM1508" s="20"/>
      <c r="AN1508" s="20"/>
      <c r="AO1508" s="20"/>
      <c r="AP1508" s="20"/>
      <c r="AQ1508" s="20"/>
      <c r="AR1508" s="20"/>
      <c r="AS1508" s="23"/>
      <c r="AT1508" s="24"/>
      <c r="AU1508" s="25"/>
      <c r="AV1508" s="20"/>
      <c r="AW1508" s="20"/>
      <c r="AX1508" s="66"/>
      <c r="AY1508" s="69"/>
      <c r="AZ1508" s="159"/>
      <c r="BA1508" s="152"/>
      <c r="BB1508" s="28"/>
      <c r="BC1508" s="19"/>
      <c r="BD1508" s="20"/>
      <c r="BE1508" s="20"/>
      <c r="BF1508" s="20"/>
      <c r="BG1508" s="20"/>
      <c r="BH1508" s="20"/>
      <c r="BI1508" s="20"/>
      <c r="BJ1508" s="23"/>
      <c r="BK1508" s="24"/>
      <c r="BL1508" s="25"/>
      <c r="BM1508" s="20"/>
      <c r="BN1508" s="20"/>
      <c r="BO1508" s="66"/>
      <c r="BP1508" s="69"/>
      <c r="BQ1508" s="159"/>
      <c r="BR1508" s="152"/>
      <c r="BS1508" s="28"/>
      <c r="BT1508" s="19"/>
      <c r="BU1508" s="20"/>
      <c r="BV1508" s="20"/>
      <c r="BW1508" s="20"/>
      <c r="BX1508" s="20"/>
      <c r="BY1508" s="20"/>
      <c r="BZ1508" s="20"/>
      <c r="CA1508" s="23"/>
      <c r="CB1508" s="24"/>
      <c r="CC1508" s="25"/>
      <c r="CD1508" s="20"/>
      <c r="CE1508" s="20"/>
      <c r="CF1508" s="66"/>
      <c r="CG1508" s="69"/>
      <c r="CH1508" s="159"/>
      <c r="CI1508" s="152"/>
      <c r="CJ1508" s="28"/>
      <c r="CK1508" s="19"/>
      <c r="CL1508" s="20"/>
      <c r="CM1508" s="20"/>
      <c r="CN1508" s="20"/>
      <c r="CO1508" s="20"/>
      <c r="CP1508" s="20"/>
      <c r="CQ1508" s="20"/>
      <c r="CR1508" s="23"/>
      <c r="CS1508" s="24"/>
      <c r="CT1508" s="25"/>
      <c r="CU1508" s="20"/>
      <c r="CV1508" s="20"/>
      <c r="CW1508" s="66"/>
      <c r="CX1508" s="69"/>
      <c r="CY1508" s="159"/>
      <c r="CZ1508" s="152"/>
      <c r="DA1508" s="28"/>
      <c r="DB1508" s="19"/>
      <c r="DC1508" s="20"/>
      <c r="DD1508" s="20"/>
      <c r="DE1508" s="20"/>
      <c r="DF1508" s="20"/>
      <c r="DG1508" s="20"/>
      <c r="DH1508" s="20"/>
      <c r="DI1508" s="23"/>
      <c r="DJ1508" s="24"/>
      <c r="DK1508" s="25"/>
      <c r="DL1508" s="20"/>
      <c r="DM1508" s="20"/>
      <c r="DN1508" s="66"/>
      <c r="DO1508" s="69"/>
      <c r="DP1508" s="159"/>
      <c r="DQ1508" s="152"/>
      <c r="DR1508" s="28"/>
      <c r="DS1508" s="19"/>
      <c r="DT1508" s="20"/>
      <c r="DU1508" s="20"/>
      <c r="DV1508" s="20"/>
      <c r="DW1508" s="20"/>
      <c r="DX1508" s="20"/>
      <c r="DY1508" s="20"/>
      <c r="DZ1508" s="23"/>
      <c r="EA1508" s="24"/>
      <c r="EB1508" s="25"/>
      <c r="EC1508" s="20"/>
      <c r="ED1508" s="20"/>
      <c r="EE1508" s="66"/>
      <c r="EF1508" s="69"/>
      <c r="EG1508" s="159"/>
      <c r="EH1508" s="152"/>
      <c r="EI1508" s="28"/>
      <c r="EJ1508" s="19"/>
      <c r="EK1508" s="20"/>
      <c r="EL1508" s="20"/>
      <c r="EM1508" s="20"/>
      <c r="EN1508" s="20"/>
      <c r="EO1508" s="20"/>
      <c r="EP1508" s="20"/>
      <c r="EQ1508" s="23"/>
      <c r="ER1508" s="24"/>
      <c r="ES1508" s="25"/>
      <c r="ET1508" s="20"/>
      <c r="EU1508" s="20"/>
      <c r="EV1508" s="66"/>
      <c r="EW1508" s="69"/>
      <c r="EX1508" s="159"/>
      <c r="EY1508" s="152"/>
      <c r="EZ1508" s="28"/>
      <c r="FA1508" s="19"/>
      <c r="FB1508" s="20"/>
      <c r="FC1508" s="20"/>
      <c r="FD1508" s="20"/>
      <c r="FE1508" s="20"/>
      <c r="FF1508" s="20"/>
      <c r="FG1508" s="20"/>
      <c r="FH1508" s="23"/>
      <c r="FI1508" s="24"/>
      <c r="FJ1508" s="25"/>
      <c r="FK1508" s="20"/>
      <c r="FL1508" s="20"/>
      <c r="FM1508" s="66"/>
      <c r="FN1508" s="69"/>
      <c r="FO1508" s="159"/>
      <c r="FP1508" s="152"/>
      <c r="FQ1508" s="28"/>
      <c r="FR1508" s="19"/>
      <c r="FS1508" s="20"/>
      <c r="FT1508" s="20"/>
      <c r="FU1508" s="20"/>
      <c r="FV1508" s="20"/>
      <c r="FW1508" s="20"/>
      <c r="FX1508" s="20"/>
      <c r="FY1508" s="23"/>
      <c r="FZ1508" s="24"/>
      <c r="GA1508" s="25"/>
      <c r="GB1508" s="20"/>
      <c r="GC1508" s="20"/>
      <c r="GD1508" s="66"/>
      <c r="GE1508" s="69"/>
      <c r="GF1508" s="159"/>
      <c r="GG1508" s="152"/>
      <c r="GH1508" s="28"/>
      <c r="GI1508" s="19"/>
      <c r="GJ1508" s="20"/>
      <c r="GK1508" s="20"/>
      <c r="GL1508" s="20"/>
      <c r="GM1508" s="20"/>
      <c r="GN1508" s="20"/>
      <c r="GO1508" s="20"/>
      <c r="GP1508" s="23"/>
      <c r="GQ1508" s="24"/>
      <c r="GR1508" s="25"/>
      <c r="GS1508" s="20"/>
      <c r="GT1508" s="20"/>
      <c r="GU1508" s="66"/>
      <c r="GV1508" s="69"/>
      <c r="GW1508" s="159"/>
      <c r="GX1508" s="152"/>
      <c r="GY1508" s="28"/>
      <c r="GZ1508" s="19"/>
      <c r="HA1508" s="20"/>
      <c r="HB1508" s="20"/>
      <c r="HC1508" s="20"/>
      <c r="HD1508" s="20"/>
      <c r="HE1508" s="20"/>
      <c r="HF1508" s="20"/>
      <c r="HG1508" s="23"/>
      <c r="HH1508" s="24"/>
      <c r="HI1508" s="25"/>
      <c r="HJ1508" s="20"/>
      <c r="HK1508" s="20"/>
      <c r="HL1508" s="66"/>
      <c r="HM1508" s="69"/>
      <c r="HN1508" s="159"/>
      <c r="HO1508" s="152"/>
      <c r="HP1508" s="28"/>
      <c r="HQ1508" s="19"/>
      <c r="HR1508" s="20"/>
      <c r="HS1508" s="20"/>
      <c r="HT1508" s="20"/>
      <c r="HU1508" s="20"/>
      <c r="HV1508" s="20"/>
      <c r="HW1508" s="20"/>
      <c r="HX1508" s="23"/>
      <c r="HY1508" s="24"/>
      <c r="HZ1508" s="25"/>
      <c r="IA1508" s="20"/>
      <c r="IB1508" s="20"/>
      <c r="IC1508" s="66"/>
      <c r="ID1508" s="69"/>
      <c r="IE1508" s="159"/>
      <c r="IF1508" s="152"/>
      <c r="IG1508" s="28"/>
      <c r="IH1508" s="19"/>
      <c r="II1508" s="20"/>
      <c r="IJ1508" s="20"/>
      <c r="IK1508" s="20"/>
      <c r="IL1508" s="20"/>
      <c r="IM1508" s="20"/>
      <c r="IN1508" s="20"/>
      <c r="IO1508" s="23"/>
      <c r="IP1508" s="24"/>
      <c r="IQ1508" s="25"/>
      <c r="IR1508" s="20"/>
      <c r="IS1508" s="20"/>
      <c r="IT1508" s="66"/>
      <c r="IU1508" s="69"/>
    </row>
    <row r="1509" spans="1:255" s="29" customFormat="1" ht="18.75" customHeight="1">
      <c r="A1509" s="69">
        <v>844369</v>
      </c>
      <c r="B1509" s="159" t="s">
        <v>3437</v>
      </c>
      <c r="C1509" s="237">
        <v>17679.23</v>
      </c>
      <c r="D1509" s="19" t="s">
        <v>2080</v>
      </c>
      <c r="E1509" s="20">
        <v>4</v>
      </c>
      <c r="F1509" s="20">
        <v>4</v>
      </c>
      <c r="G1509" s="20">
        <v>1</v>
      </c>
      <c r="H1509" s="20">
        <v>23.3</v>
      </c>
      <c r="I1509" s="20">
        <v>22.3</v>
      </c>
      <c r="J1509" s="20">
        <v>0.03</v>
      </c>
      <c r="K1509" s="23">
        <v>6901800713814</v>
      </c>
      <c r="L1509" s="24"/>
      <c r="M1509" s="25">
        <f>C1509*L1509</f>
        <v>0</v>
      </c>
      <c r="N1509" s="20" t="s">
        <v>1977</v>
      </c>
      <c r="O1509" s="20" t="s">
        <v>1977</v>
      </c>
      <c r="P1509" s="66" t="s">
        <v>1977</v>
      </c>
      <c r="Q1509" s="69"/>
      <c r="R1509" s="159"/>
      <c r="S1509" s="152"/>
      <c r="T1509" s="28"/>
      <c r="U1509" s="19"/>
      <c r="V1509" s="20"/>
      <c r="W1509" s="20"/>
      <c r="X1509" s="20"/>
      <c r="Y1509" s="20"/>
      <c r="Z1509" s="20"/>
      <c r="AA1509" s="20"/>
      <c r="AB1509" s="23"/>
      <c r="AC1509" s="24"/>
      <c r="AD1509" s="25"/>
      <c r="AE1509" s="20"/>
      <c r="AF1509" s="20"/>
      <c r="AG1509" s="66"/>
      <c r="AH1509" s="69"/>
      <c r="AI1509" s="159"/>
      <c r="AJ1509" s="152"/>
      <c r="AK1509" s="28"/>
      <c r="AL1509" s="19"/>
      <c r="AM1509" s="20"/>
      <c r="AN1509" s="20"/>
      <c r="AO1509" s="20"/>
      <c r="AP1509" s="20"/>
      <c r="AQ1509" s="20"/>
      <c r="AR1509" s="20"/>
      <c r="AS1509" s="23"/>
      <c r="AT1509" s="24"/>
      <c r="AU1509" s="25"/>
      <c r="AV1509" s="20"/>
      <c r="AW1509" s="20"/>
      <c r="AX1509" s="66"/>
      <c r="AY1509" s="69"/>
      <c r="AZ1509" s="159"/>
      <c r="BA1509" s="152"/>
      <c r="BB1509" s="28"/>
      <c r="BC1509" s="19"/>
      <c r="BD1509" s="20"/>
      <c r="BE1509" s="20"/>
      <c r="BF1509" s="20"/>
      <c r="BG1509" s="20"/>
      <c r="BH1509" s="20"/>
      <c r="BI1509" s="20"/>
      <c r="BJ1509" s="23"/>
      <c r="BK1509" s="24"/>
      <c r="BL1509" s="25"/>
      <c r="BM1509" s="20"/>
      <c r="BN1509" s="20"/>
      <c r="BO1509" s="66"/>
      <c r="BP1509" s="69"/>
      <c r="BQ1509" s="159"/>
      <c r="BR1509" s="152"/>
      <c r="BS1509" s="28"/>
      <c r="BT1509" s="19"/>
      <c r="BU1509" s="20"/>
      <c r="BV1509" s="20"/>
      <c r="BW1509" s="20"/>
      <c r="BX1509" s="20"/>
      <c r="BY1509" s="20"/>
      <c r="BZ1509" s="20"/>
      <c r="CA1509" s="23"/>
      <c r="CB1509" s="24"/>
      <c r="CC1509" s="25"/>
      <c r="CD1509" s="20"/>
      <c r="CE1509" s="20"/>
      <c r="CF1509" s="66"/>
      <c r="CG1509" s="69"/>
      <c r="CH1509" s="159"/>
      <c r="CI1509" s="152"/>
      <c r="CJ1509" s="28"/>
      <c r="CK1509" s="19"/>
      <c r="CL1509" s="20"/>
      <c r="CM1509" s="20"/>
      <c r="CN1509" s="20"/>
      <c r="CO1509" s="20"/>
      <c r="CP1509" s="20"/>
      <c r="CQ1509" s="20"/>
      <c r="CR1509" s="23"/>
      <c r="CS1509" s="24"/>
      <c r="CT1509" s="25"/>
      <c r="CU1509" s="20"/>
      <c r="CV1509" s="20"/>
      <c r="CW1509" s="66"/>
      <c r="CX1509" s="69"/>
      <c r="CY1509" s="159"/>
      <c r="CZ1509" s="152"/>
      <c r="DA1509" s="28"/>
      <c r="DB1509" s="19"/>
      <c r="DC1509" s="20"/>
      <c r="DD1509" s="20"/>
      <c r="DE1509" s="20"/>
      <c r="DF1509" s="20"/>
      <c r="DG1509" s="20"/>
      <c r="DH1509" s="20"/>
      <c r="DI1509" s="23"/>
      <c r="DJ1509" s="24"/>
      <c r="DK1509" s="25"/>
      <c r="DL1509" s="20"/>
      <c r="DM1509" s="20"/>
      <c r="DN1509" s="66"/>
      <c r="DO1509" s="69"/>
      <c r="DP1509" s="159"/>
      <c r="DQ1509" s="152"/>
      <c r="DR1509" s="28"/>
      <c r="DS1509" s="19"/>
      <c r="DT1509" s="20"/>
      <c r="DU1509" s="20"/>
      <c r="DV1509" s="20"/>
      <c r="DW1509" s="20"/>
      <c r="DX1509" s="20"/>
      <c r="DY1509" s="20"/>
      <c r="DZ1509" s="23"/>
      <c r="EA1509" s="24"/>
      <c r="EB1509" s="25"/>
      <c r="EC1509" s="20"/>
      <c r="ED1509" s="20"/>
      <c r="EE1509" s="66"/>
      <c r="EF1509" s="69"/>
      <c r="EG1509" s="159"/>
      <c r="EH1509" s="152"/>
      <c r="EI1509" s="28"/>
      <c r="EJ1509" s="19"/>
      <c r="EK1509" s="20"/>
      <c r="EL1509" s="20"/>
      <c r="EM1509" s="20"/>
      <c r="EN1509" s="20"/>
      <c r="EO1509" s="20"/>
      <c r="EP1509" s="20"/>
      <c r="EQ1509" s="23"/>
      <c r="ER1509" s="24"/>
      <c r="ES1509" s="25"/>
      <c r="ET1509" s="20"/>
      <c r="EU1509" s="20"/>
      <c r="EV1509" s="66"/>
      <c r="EW1509" s="69"/>
      <c r="EX1509" s="159"/>
      <c r="EY1509" s="152"/>
      <c r="EZ1509" s="28"/>
      <c r="FA1509" s="19"/>
      <c r="FB1509" s="20"/>
      <c r="FC1509" s="20"/>
      <c r="FD1509" s="20"/>
      <c r="FE1509" s="20"/>
      <c r="FF1509" s="20"/>
      <c r="FG1509" s="20"/>
      <c r="FH1509" s="23"/>
      <c r="FI1509" s="24"/>
      <c r="FJ1509" s="25"/>
      <c r="FK1509" s="20"/>
      <c r="FL1509" s="20"/>
      <c r="FM1509" s="66"/>
      <c r="FN1509" s="69"/>
      <c r="FO1509" s="159"/>
      <c r="FP1509" s="152"/>
      <c r="FQ1509" s="28"/>
      <c r="FR1509" s="19"/>
      <c r="FS1509" s="20"/>
      <c r="FT1509" s="20"/>
      <c r="FU1509" s="20"/>
      <c r="FV1509" s="20"/>
      <c r="FW1509" s="20"/>
      <c r="FX1509" s="20"/>
      <c r="FY1509" s="23"/>
      <c r="FZ1509" s="24"/>
      <c r="GA1509" s="25"/>
      <c r="GB1509" s="20"/>
      <c r="GC1509" s="20"/>
      <c r="GD1509" s="66"/>
      <c r="GE1509" s="69"/>
      <c r="GF1509" s="159"/>
      <c r="GG1509" s="152"/>
      <c r="GH1509" s="28"/>
      <c r="GI1509" s="19"/>
      <c r="GJ1509" s="20"/>
      <c r="GK1509" s="20"/>
      <c r="GL1509" s="20"/>
      <c r="GM1509" s="20"/>
      <c r="GN1509" s="20"/>
      <c r="GO1509" s="20"/>
      <c r="GP1509" s="23"/>
      <c r="GQ1509" s="24"/>
      <c r="GR1509" s="25"/>
      <c r="GS1509" s="20"/>
      <c r="GT1509" s="20"/>
      <c r="GU1509" s="66"/>
      <c r="GV1509" s="69"/>
      <c r="GW1509" s="159"/>
      <c r="GX1509" s="152"/>
      <c r="GY1509" s="28"/>
      <c r="GZ1509" s="19"/>
      <c r="HA1509" s="20"/>
      <c r="HB1509" s="20"/>
      <c r="HC1509" s="20"/>
      <c r="HD1509" s="20"/>
      <c r="HE1509" s="20"/>
      <c r="HF1509" s="20"/>
      <c r="HG1509" s="23"/>
      <c r="HH1509" s="24"/>
      <c r="HI1509" s="25"/>
      <c r="HJ1509" s="20"/>
      <c r="HK1509" s="20"/>
      <c r="HL1509" s="66"/>
      <c r="HM1509" s="69"/>
      <c r="HN1509" s="159"/>
      <c r="HO1509" s="152"/>
      <c r="HP1509" s="28"/>
      <c r="HQ1509" s="19"/>
      <c r="HR1509" s="20"/>
      <c r="HS1509" s="20"/>
      <c r="HT1509" s="20"/>
      <c r="HU1509" s="20"/>
      <c r="HV1509" s="20"/>
      <c r="HW1509" s="20"/>
      <c r="HX1509" s="23"/>
      <c r="HY1509" s="24"/>
      <c r="HZ1509" s="25"/>
      <c r="IA1509" s="20"/>
      <c r="IB1509" s="20"/>
      <c r="IC1509" s="66"/>
      <c r="ID1509" s="69"/>
      <c r="IE1509" s="159"/>
      <c r="IF1509" s="152"/>
      <c r="IG1509" s="28"/>
      <c r="IH1509" s="19"/>
      <c r="II1509" s="20"/>
      <c r="IJ1509" s="20"/>
      <c r="IK1509" s="20"/>
      <c r="IL1509" s="20"/>
      <c r="IM1509" s="20"/>
      <c r="IN1509" s="20"/>
      <c r="IO1509" s="23"/>
      <c r="IP1509" s="24"/>
      <c r="IQ1509" s="25"/>
      <c r="IR1509" s="20"/>
      <c r="IS1509" s="20"/>
      <c r="IT1509" s="66"/>
      <c r="IU1509" s="69"/>
    </row>
    <row r="1510" spans="1:255" s="29" customFormat="1" ht="18.75" customHeight="1">
      <c r="A1510" s="69">
        <v>844370</v>
      </c>
      <c r="B1510" s="159" t="s">
        <v>3438</v>
      </c>
      <c r="C1510" s="237">
        <v>17679.23</v>
      </c>
      <c r="D1510" s="19" t="s">
        <v>2080</v>
      </c>
      <c r="E1510" s="20">
        <v>4</v>
      </c>
      <c r="F1510" s="20">
        <v>4</v>
      </c>
      <c r="G1510" s="20">
        <v>1</v>
      </c>
      <c r="H1510" s="20">
        <v>23.3</v>
      </c>
      <c r="I1510" s="20">
        <v>22.3</v>
      </c>
      <c r="J1510" s="20">
        <v>0.03</v>
      </c>
      <c r="K1510" s="23">
        <v>6901800713821</v>
      </c>
      <c r="L1510" s="24"/>
      <c r="M1510" s="25">
        <f>C1510*L1510</f>
        <v>0</v>
      </c>
      <c r="N1510" s="20" t="s">
        <v>1977</v>
      </c>
      <c r="O1510" s="20" t="s">
        <v>1977</v>
      </c>
      <c r="P1510" s="66" t="s">
        <v>1977</v>
      </c>
      <c r="Q1510" s="69"/>
      <c r="R1510" s="159"/>
      <c r="S1510" s="152"/>
      <c r="T1510" s="28"/>
      <c r="U1510" s="19"/>
      <c r="V1510" s="20"/>
      <c r="W1510" s="20"/>
      <c r="X1510" s="20"/>
      <c r="Y1510" s="20"/>
      <c r="Z1510" s="20"/>
      <c r="AA1510" s="20"/>
      <c r="AB1510" s="23"/>
      <c r="AC1510" s="24"/>
      <c r="AD1510" s="25"/>
      <c r="AE1510" s="20"/>
      <c r="AF1510" s="20"/>
      <c r="AG1510" s="66"/>
      <c r="AH1510" s="69"/>
      <c r="AI1510" s="159"/>
      <c r="AJ1510" s="152"/>
      <c r="AK1510" s="28"/>
      <c r="AL1510" s="19"/>
      <c r="AM1510" s="20"/>
      <c r="AN1510" s="20"/>
      <c r="AO1510" s="20"/>
      <c r="AP1510" s="20"/>
      <c r="AQ1510" s="20"/>
      <c r="AR1510" s="20"/>
      <c r="AS1510" s="23"/>
      <c r="AT1510" s="24"/>
      <c r="AU1510" s="25"/>
      <c r="AV1510" s="20"/>
      <c r="AW1510" s="20"/>
      <c r="AX1510" s="66"/>
      <c r="AY1510" s="69"/>
      <c r="AZ1510" s="159"/>
      <c r="BA1510" s="152"/>
      <c r="BB1510" s="28"/>
      <c r="BC1510" s="19"/>
      <c r="BD1510" s="20"/>
      <c r="BE1510" s="20"/>
      <c r="BF1510" s="20"/>
      <c r="BG1510" s="20"/>
      <c r="BH1510" s="20"/>
      <c r="BI1510" s="20"/>
      <c r="BJ1510" s="23"/>
      <c r="BK1510" s="24"/>
      <c r="BL1510" s="25"/>
      <c r="BM1510" s="20"/>
      <c r="BN1510" s="20"/>
      <c r="BO1510" s="66"/>
      <c r="BP1510" s="69"/>
      <c r="BQ1510" s="159"/>
      <c r="BR1510" s="152"/>
      <c r="BS1510" s="28"/>
      <c r="BT1510" s="19"/>
      <c r="BU1510" s="20"/>
      <c r="BV1510" s="20"/>
      <c r="BW1510" s="20"/>
      <c r="BX1510" s="20"/>
      <c r="BY1510" s="20"/>
      <c r="BZ1510" s="20"/>
      <c r="CA1510" s="23"/>
      <c r="CB1510" s="24"/>
      <c r="CC1510" s="25"/>
      <c r="CD1510" s="20"/>
      <c r="CE1510" s="20"/>
      <c r="CF1510" s="66"/>
      <c r="CG1510" s="69"/>
      <c r="CH1510" s="159"/>
      <c r="CI1510" s="152"/>
      <c r="CJ1510" s="28"/>
      <c r="CK1510" s="19"/>
      <c r="CL1510" s="20"/>
      <c r="CM1510" s="20"/>
      <c r="CN1510" s="20"/>
      <c r="CO1510" s="20"/>
      <c r="CP1510" s="20"/>
      <c r="CQ1510" s="20"/>
      <c r="CR1510" s="23"/>
      <c r="CS1510" s="24"/>
      <c r="CT1510" s="25"/>
      <c r="CU1510" s="20"/>
      <c r="CV1510" s="20"/>
      <c r="CW1510" s="66"/>
      <c r="CX1510" s="69"/>
      <c r="CY1510" s="159"/>
      <c r="CZ1510" s="152"/>
      <c r="DA1510" s="28"/>
      <c r="DB1510" s="19"/>
      <c r="DC1510" s="20"/>
      <c r="DD1510" s="20"/>
      <c r="DE1510" s="20"/>
      <c r="DF1510" s="20"/>
      <c r="DG1510" s="20"/>
      <c r="DH1510" s="20"/>
      <c r="DI1510" s="23"/>
      <c r="DJ1510" s="24"/>
      <c r="DK1510" s="25"/>
      <c r="DL1510" s="20"/>
      <c r="DM1510" s="20"/>
      <c r="DN1510" s="66"/>
      <c r="DO1510" s="69"/>
      <c r="DP1510" s="159"/>
      <c r="DQ1510" s="152"/>
      <c r="DR1510" s="28"/>
      <c r="DS1510" s="19"/>
      <c r="DT1510" s="20"/>
      <c r="DU1510" s="20"/>
      <c r="DV1510" s="20"/>
      <c r="DW1510" s="20"/>
      <c r="DX1510" s="20"/>
      <c r="DY1510" s="20"/>
      <c r="DZ1510" s="23"/>
      <c r="EA1510" s="24"/>
      <c r="EB1510" s="25"/>
      <c r="EC1510" s="20"/>
      <c r="ED1510" s="20"/>
      <c r="EE1510" s="66"/>
      <c r="EF1510" s="69"/>
      <c r="EG1510" s="159"/>
      <c r="EH1510" s="152"/>
      <c r="EI1510" s="28"/>
      <c r="EJ1510" s="19"/>
      <c r="EK1510" s="20"/>
      <c r="EL1510" s="20"/>
      <c r="EM1510" s="20"/>
      <c r="EN1510" s="20"/>
      <c r="EO1510" s="20"/>
      <c r="EP1510" s="20"/>
      <c r="EQ1510" s="23"/>
      <c r="ER1510" s="24"/>
      <c r="ES1510" s="25"/>
      <c r="ET1510" s="20"/>
      <c r="EU1510" s="20"/>
      <c r="EV1510" s="66"/>
      <c r="EW1510" s="69"/>
      <c r="EX1510" s="159"/>
      <c r="EY1510" s="152"/>
      <c r="EZ1510" s="28"/>
      <c r="FA1510" s="19"/>
      <c r="FB1510" s="20"/>
      <c r="FC1510" s="20"/>
      <c r="FD1510" s="20"/>
      <c r="FE1510" s="20"/>
      <c r="FF1510" s="20"/>
      <c r="FG1510" s="20"/>
      <c r="FH1510" s="23"/>
      <c r="FI1510" s="24"/>
      <c r="FJ1510" s="25"/>
      <c r="FK1510" s="20"/>
      <c r="FL1510" s="20"/>
      <c r="FM1510" s="66"/>
      <c r="FN1510" s="69"/>
      <c r="FO1510" s="159"/>
      <c r="FP1510" s="152"/>
      <c r="FQ1510" s="28"/>
      <c r="FR1510" s="19"/>
      <c r="FS1510" s="20"/>
      <c r="FT1510" s="20"/>
      <c r="FU1510" s="20"/>
      <c r="FV1510" s="20"/>
      <c r="FW1510" s="20"/>
      <c r="FX1510" s="20"/>
      <c r="FY1510" s="23"/>
      <c r="FZ1510" s="24"/>
      <c r="GA1510" s="25"/>
      <c r="GB1510" s="20"/>
      <c r="GC1510" s="20"/>
      <c r="GD1510" s="66"/>
      <c r="GE1510" s="69"/>
      <c r="GF1510" s="159"/>
      <c r="GG1510" s="152"/>
      <c r="GH1510" s="28"/>
      <c r="GI1510" s="19"/>
      <c r="GJ1510" s="20"/>
      <c r="GK1510" s="20"/>
      <c r="GL1510" s="20"/>
      <c r="GM1510" s="20"/>
      <c r="GN1510" s="20"/>
      <c r="GO1510" s="20"/>
      <c r="GP1510" s="23"/>
      <c r="GQ1510" s="24"/>
      <c r="GR1510" s="25"/>
      <c r="GS1510" s="20"/>
      <c r="GT1510" s="20"/>
      <c r="GU1510" s="66"/>
      <c r="GV1510" s="69"/>
      <c r="GW1510" s="159"/>
      <c r="GX1510" s="152"/>
      <c r="GY1510" s="28"/>
      <c r="GZ1510" s="19"/>
      <c r="HA1510" s="20"/>
      <c r="HB1510" s="20"/>
      <c r="HC1510" s="20"/>
      <c r="HD1510" s="20"/>
      <c r="HE1510" s="20"/>
      <c r="HF1510" s="20"/>
      <c r="HG1510" s="23"/>
      <c r="HH1510" s="24"/>
      <c r="HI1510" s="25"/>
      <c r="HJ1510" s="20"/>
      <c r="HK1510" s="20"/>
      <c r="HL1510" s="66"/>
      <c r="HM1510" s="69"/>
      <c r="HN1510" s="159"/>
      <c r="HO1510" s="152"/>
      <c r="HP1510" s="28"/>
      <c r="HQ1510" s="19"/>
      <c r="HR1510" s="20"/>
      <c r="HS1510" s="20"/>
      <c r="HT1510" s="20"/>
      <c r="HU1510" s="20"/>
      <c r="HV1510" s="20"/>
      <c r="HW1510" s="20"/>
      <c r="HX1510" s="23"/>
      <c r="HY1510" s="24"/>
      <c r="HZ1510" s="25"/>
      <c r="IA1510" s="20"/>
      <c r="IB1510" s="20"/>
      <c r="IC1510" s="66"/>
      <c r="ID1510" s="69"/>
      <c r="IE1510" s="159"/>
      <c r="IF1510" s="152"/>
      <c r="IG1510" s="28"/>
      <c r="IH1510" s="19"/>
      <c r="II1510" s="20"/>
      <c r="IJ1510" s="20"/>
      <c r="IK1510" s="20"/>
      <c r="IL1510" s="20"/>
      <c r="IM1510" s="20"/>
      <c r="IN1510" s="20"/>
      <c r="IO1510" s="23"/>
      <c r="IP1510" s="24"/>
      <c r="IQ1510" s="25"/>
      <c r="IR1510" s="20"/>
      <c r="IS1510" s="20"/>
      <c r="IT1510" s="66"/>
      <c r="IU1510" s="69"/>
    </row>
    <row r="1511" spans="1:255" s="226" customFormat="1" ht="18.75" customHeight="1">
      <c r="A1511" s="215">
        <v>844382</v>
      </c>
      <c r="B1511" s="216" t="s">
        <v>3439</v>
      </c>
      <c r="C1511" s="242">
        <v>19899.84</v>
      </c>
      <c r="D1511" s="217" t="s">
        <v>2080</v>
      </c>
      <c r="E1511" s="218">
        <v>2</v>
      </c>
      <c r="F1511" s="218">
        <v>2</v>
      </c>
      <c r="G1511" s="218">
        <v>1</v>
      </c>
      <c r="H1511" s="218">
        <v>15.6</v>
      </c>
      <c r="I1511" s="218">
        <v>14.6</v>
      </c>
      <c r="J1511" s="218">
        <v>0.03</v>
      </c>
      <c r="K1511" s="221">
        <v>6901800713944</v>
      </c>
      <c r="L1511" s="222"/>
      <c r="M1511" s="223">
        <f>C1511*L1511</f>
        <v>0</v>
      </c>
      <c r="N1511" s="218" t="s">
        <v>1977</v>
      </c>
      <c r="O1511" s="218" t="s">
        <v>1977</v>
      </c>
      <c r="P1511" s="228" t="s">
        <v>1977</v>
      </c>
      <c r="Q1511" s="215"/>
      <c r="R1511" s="216"/>
      <c r="S1511" s="229"/>
      <c r="T1511" s="227"/>
      <c r="U1511" s="217"/>
      <c r="V1511" s="218"/>
      <c r="W1511" s="218"/>
      <c r="X1511" s="218"/>
      <c r="Y1511" s="218"/>
      <c r="Z1511" s="218"/>
      <c r="AA1511" s="218"/>
      <c r="AB1511" s="221"/>
      <c r="AC1511" s="222"/>
      <c r="AD1511" s="223"/>
      <c r="AE1511" s="218"/>
      <c r="AF1511" s="218"/>
      <c r="AG1511" s="228"/>
      <c r="AH1511" s="215"/>
      <c r="AI1511" s="216"/>
      <c r="AJ1511" s="229"/>
      <c r="AK1511" s="227"/>
      <c r="AL1511" s="217"/>
      <c r="AM1511" s="218"/>
      <c r="AN1511" s="218"/>
      <c r="AO1511" s="218"/>
      <c r="AP1511" s="218"/>
      <c r="AQ1511" s="218"/>
      <c r="AR1511" s="218"/>
      <c r="AS1511" s="221"/>
      <c r="AT1511" s="222"/>
      <c r="AU1511" s="223"/>
      <c r="AV1511" s="218"/>
      <c r="AW1511" s="218"/>
      <c r="AX1511" s="228"/>
      <c r="AY1511" s="215"/>
      <c r="AZ1511" s="216"/>
      <c r="BA1511" s="229"/>
      <c r="BB1511" s="227"/>
      <c r="BC1511" s="217"/>
      <c r="BD1511" s="218"/>
      <c r="BE1511" s="218"/>
      <c r="BF1511" s="218"/>
      <c r="BG1511" s="218"/>
      <c r="BH1511" s="218"/>
      <c r="BI1511" s="218"/>
      <c r="BJ1511" s="221"/>
      <c r="BK1511" s="222"/>
      <c r="BL1511" s="223"/>
      <c r="BM1511" s="218"/>
      <c r="BN1511" s="218"/>
      <c r="BO1511" s="228"/>
      <c r="BP1511" s="215"/>
      <c r="BQ1511" s="216"/>
      <c r="BR1511" s="229"/>
      <c r="BS1511" s="227"/>
      <c r="BT1511" s="217"/>
      <c r="BU1511" s="218"/>
      <c r="BV1511" s="218"/>
      <c r="BW1511" s="218"/>
      <c r="BX1511" s="218"/>
      <c r="BY1511" s="218"/>
      <c r="BZ1511" s="218"/>
      <c r="CA1511" s="221"/>
      <c r="CB1511" s="222"/>
      <c r="CC1511" s="223"/>
      <c r="CD1511" s="218"/>
      <c r="CE1511" s="218"/>
      <c r="CF1511" s="228"/>
      <c r="CG1511" s="215"/>
      <c r="CH1511" s="216"/>
      <c r="CI1511" s="229"/>
      <c r="CJ1511" s="227"/>
      <c r="CK1511" s="217"/>
      <c r="CL1511" s="218"/>
      <c r="CM1511" s="218"/>
      <c r="CN1511" s="218"/>
      <c r="CO1511" s="218"/>
      <c r="CP1511" s="218"/>
      <c r="CQ1511" s="218"/>
      <c r="CR1511" s="221"/>
      <c r="CS1511" s="222"/>
      <c r="CT1511" s="223"/>
      <c r="CU1511" s="218"/>
      <c r="CV1511" s="218"/>
      <c r="CW1511" s="228"/>
      <c r="CX1511" s="215"/>
      <c r="CY1511" s="216"/>
      <c r="CZ1511" s="229"/>
      <c r="DA1511" s="227"/>
      <c r="DB1511" s="217"/>
      <c r="DC1511" s="218"/>
      <c r="DD1511" s="218"/>
      <c r="DE1511" s="218"/>
      <c r="DF1511" s="218"/>
      <c r="DG1511" s="218"/>
      <c r="DH1511" s="218"/>
      <c r="DI1511" s="221"/>
      <c r="DJ1511" s="222"/>
      <c r="DK1511" s="223"/>
      <c r="DL1511" s="218"/>
      <c r="DM1511" s="218"/>
      <c r="DN1511" s="228"/>
      <c r="DO1511" s="215"/>
      <c r="DP1511" s="216"/>
      <c r="DQ1511" s="229"/>
      <c r="DR1511" s="227"/>
      <c r="DS1511" s="217"/>
      <c r="DT1511" s="218"/>
      <c r="DU1511" s="218"/>
      <c r="DV1511" s="218"/>
      <c r="DW1511" s="218"/>
      <c r="DX1511" s="218"/>
      <c r="DY1511" s="218"/>
      <c r="DZ1511" s="221"/>
      <c r="EA1511" s="222"/>
      <c r="EB1511" s="223"/>
      <c r="EC1511" s="218"/>
      <c r="ED1511" s="218"/>
      <c r="EE1511" s="228"/>
      <c r="EF1511" s="215"/>
      <c r="EG1511" s="216"/>
      <c r="EH1511" s="229"/>
      <c r="EI1511" s="227"/>
      <c r="EJ1511" s="217"/>
      <c r="EK1511" s="218"/>
      <c r="EL1511" s="218"/>
      <c r="EM1511" s="218"/>
      <c r="EN1511" s="218"/>
      <c r="EO1511" s="218"/>
      <c r="EP1511" s="218"/>
      <c r="EQ1511" s="221"/>
      <c r="ER1511" s="222"/>
      <c r="ES1511" s="223"/>
      <c r="ET1511" s="218"/>
      <c r="EU1511" s="218"/>
      <c r="EV1511" s="228"/>
      <c r="EW1511" s="215"/>
      <c r="EX1511" s="216"/>
      <c r="EY1511" s="229"/>
      <c r="EZ1511" s="227"/>
      <c r="FA1511" s="217"/>
      <c r="FB1511" s="218"/>
      <c r="FC1511" s="218"/>
      <c r="FD1511" s="218"/>
      <c r="FE1511" s="218"/>
      <c r="FF1511" s="218"/>
      <c r="FG1511" s="218"/>
      <c r="FH1511" s="221"/>
      <c r="FI1511" s="222"/>
      <c r="FJ1511" s="223"/>
      <c r="FK1511" s="218"/>
      <c r="FL1511" s="218"/>
      <c r="FM1511" s="228"/>
      <c r="FN1511" s="215"/>
      <c r="FO1511" s="216"/>
      <c r="FP1511" s="229"/>
      <c r="FQ1511" s="227"/>
      <c r="FR1511" s="217"/>
      <c r="FS1511" s="218"/>
      <c r="FT1511" s="218"/>
      <c r="FU1511" s="218"/>
      <c r="FV1511" s="218"/>
      <c r="FW1511" s="218"/>
      <c r="FX1511" s="218"/>
      <c r="FY1511" s="221"/>
      <c r="FZ1511" s="222"/>
      <c r="GA1511" s="223"/>
      <c r="GB1511" s="218"/>
      <c r="GC1511" s="218"/>
      <c r="GD1511" s="228"/>
      <c r="GE1511" s="215"/>
      <c r="GF1511" s="216"/>
      <c r="GG1511" s="229"/>
      <c r="GH1511" s="227"/>
      <c r="GI1511" s="217"/>
      <c r="GJ1511" s="218"/>
      <c r="GK1511" s="218"/>
      <c r="GL1511" s="218"/>
      <c r="GM1511" s="218"/>
      <c r="GN1511" s="218"/>
      <c r="GO1511" s="218"/>
      <c r="GP1511" s="221"/>
      <c r="GQ1511" s="222"/>
      <c r="GR1511" s="223"/>
      <c r="GS1511" s="218"/>
      <c r="GT1511" s="218"/>
      <c r="GU1511" s="228"/>
      <c r="GV1511" s="215"/>
      <c r="GW1511" s="216"/>
      <c r="GX1511" s="229"/>
      <c r="GY1511" s="227"/>
      <c r="GZ1511" s="217"/>
      <c r="HA1511" s="218"/>
      <c r="HB1511" s="218"/>
      <c r="HC1511" s="218"/>
      <c r="HD1511" s="218"/>
      <c r="HE1511" s="218"/>
      <c r="HF1511" s="218"/>
      <c r="HG1511" s="221"/>
      <c r="HH1511" s="222"/>
      <c r="HI1511" s="223"/>
      <c r="HJ1511" s="218"/>
      <c r="HK1511" s="218"/>
      <c r="HL1511" s="228"/>
      <c r="HM1511" s="215"/>
      <c r="HN1511" s="216"/>
      <c r="HO1511" s="229"/>
      <c r="HP1511" s="227"/>
      <c r="HQ1511" s="217"/>
      <c r="HR1511" s="218"/>
      <c r="HS1511" s="218"/>
      <c r="HT1511" s="218"/>
      <c r="HU1511" s="218"/>
      <c r="HV1511" s="218"/>
      <c r="HW1511" s="218"/>
      <c r="HX1511" s="221"/>
      <c r="HY1511" s="222"/>
      <c r="HZ1511" s="223"/>
      <c r="IA1511" s="218"/>
      <c r="IB1511" s="218"/>
      <c r="IC1511" s="228"/>
      <c r="ID1511" s="215"/>
      <c r="IE1511" s="216"/>
      <c r="IF1511" s="229"/>
      <c r="IG1511" s="227"/>
      <c r="IH1511" s="217"/>
      <c r="II1511" s="218"/>
      <c r="IJ1511" s="218"/>
      <c r="IK1511" s="218"/>
      <c r="IL1511" s="218"/>
      <c r="IM1511" s="218"/>
      <c r="IN1511" s="218"/>
      <c r="IO1511" s="221"/>
      <c r="IP1511" s="222"/>
      <c r="IQ1511" s="223"/>
      <c r="IR1511" s="218"/>
      <c r="IS1511" s="218"/>
      <c r="IT1511" s="228"/>
      <c r="IU1511" s="215"/>
    </row>
    <row r="1512" spans="1:255" s="226" customFormat="1" ht="18.75" customHeight="1">
      <c r="A1512" s="215">
        <v>131376</v>
      </c>
      <c r="B1512" s="216" t="s">
        <v>3440</v>
      </c>
      <c r="C1512" s="242">
        <v>19899.84</v>
      </c>
      <c r="D1512" s="217" t="s">
        <v>2080</v>
      </c>
      <c r="E1512" s="218">
        <v>2</v>
      </c>
      <c r="F1512" s="218">
        <v>2</v>
      </c>
      <c r="G1512" s="218">
        <v>1</v>
      </c>
      <c r="H1512" s="218">
        <v>15.6</v>
      </c>
      <c r="I1512" s="218">
        <v>14.6</v>
      </c>
      <c r="J1512" s="218">
        <v>0.03</v>
      </c>
      <c r="K1512" s="221">
        <v>6901800700951</v>
      </c>
      <c r="L1512" s="222"/>
      <c r="M1512" s="223">
        <f>C1512*L1512</f>
        <v>0</v>
      </c>
      <c r="N1512" s="218" t="s">
        <v>1977</v>
      </c>
      <c r="O1512" s="218" t="s">
        <v>1977</v>
      </c>
      <c r="P1512" s="228" t="s">
        <v>1977</v>
      </c>
      <c r="Q1512" s="215"/>
      <c r="R1512" s="216"/>
      <c r="S1512" s="229"/>
      <c r="T1512" s="227"/>
      <c r="U1512" s="217"/>
      <c r="V1512" s="218"/>
      <c r="W1512" s="218"/>
      <c r="X1512" s="218"/>
      <c r="Y1512" s="218"/>
      <c r="Z1512" s="218"/>
      <c r="AA1512" s="218"/>
      <c r="AB1512" s="221"/>
      <c r="AC1512" s="222"/>
      <c r="AD1512" s="223"/>
      <c r="AE1512" s="218"/>
      <c r="AF1512" s="218"/>
      <c r="AG1512" s="228"/>
      <c r="AH1512" s="215"/>
      <c r="AI1512" s="216"/>
      <c r="AJ1512" s="229"/>
      <c r="AK1512" s="227"/>
      <c r="AL1512" s="217"/>
      <c r="AM1512" s="218"/>
      <c r="AN1512" s="218"/>
      <c r="AO1512" s="218"/>
      <c r="AP1512" s="218"/>
      <c r="AQ1512" s="218"/>
      <c r="AR1512" s="218"/>
      <c r="AS1512" s="221"/>
      <c r="AT1512" s="222"/>
      <c r="AU1512" s="223"/>
      <c r="AV1512" s="218"/>
      <c r="AW1512" s="218"/>
      <c r="AX1512" s="228"/>
      <c r="AY1512" s="215"/>
      <c r="AZ1512" s="216"/>
      <c r="BA1512" s="229"/>
      <c r="BB1512" s="227"/>
      <c r="BC1512" s="217"/>
      <c r="BD1512" s="218"/>
      <c r="BE1512" s="218"/>
      <c r="BF1512" s="218"/>
      <c r="BG1512" s="218"/>
      <c r="BH1512" s="218"/>
      <c r="BI1512" s="218"/>
      <c r="BJ1512" s="221"/>
      <c r="BK1512" s="222"/>
      <c r="BL1512" s="223"/>
      <c r="BM1512" s="218"/>
      <c r="BN1512" s="218"/>
      <c r="BO1512" s="228"/>
      <c r="BP1512" s="215"/>
      <c r="BQ1512" s="216"/>
      <c r="BR1512" s="229"/>
      <c r="BS1512" s="227"/>
      <c r="BT1512" s="217"/>
      <c r="BU1512" s="218"/>
      <c r="BV1512" s="218"/>
      <c r="BW1512" s="218"/>
      <c r="BX1512" s="218"/>
      <c r="BY1512" s="218"/>
      <c r="BZ1512" s="218"/>
      <c r="CA1512" s="221"/>
      <c r="CB1512" s="222"/>
      <c r="CC1512" s="223"/>
      <c r="CD1512" s="218"/>
      <c r="CE1512" s="218"/>
      <c r="CF1512" s="228"/>
      <c r="CG1512" s="215"/>
      <c r="CH1512" s="216"/>
      <c r="CI1512" s="229"/>
      <c r="CJ1512" s="227"/>
      <c r="CK1512" s="217"/>
      <c r="CL1512" s="218"/>
      <c r="CM1512" s="218"/>
      <c r="CN1512" s="218"/>
      <c r="CO1512" s="218"/>
      <c r="CP1512" s="218"/>
      <c r="CQ1512" s="218"/>
      <c r="CR1512" s="221"/>
      <c r="CS1512" s="222"/>
      <c r="CT1512" s="223"/>
      <c r="CU1512" s="218"/>
      <c r="CV1512" s="218"/>
      <c r="CW1512" s="228"/>
      <c r="CX1512" s="215"/>
      <c r="CY1512" s="216"/>
      <c r="CZ1512" s="229"/>
      <c r="DA1512" s="227"/>
      <c r="DB1512" s="217"/>
      <c r="DC1512" s="218"/>
      <c r="DD1512" s="218"/>
      <c r="DE1512" s="218"/>
      <c r="DF1512" s="218"/>
      <c r="DG1512" s="218"/>
      <c r="DH1512" s="218"/>
      <c r="DI1512" s="221"/>
      <c r="DJ1512" s="222"/>
      <c r="DK1512" s="223"/>
      <c r="DL1512" s="218"/>
      <c r="DM1512" s="218"/>
      <c r="DN1512" s="228"/>
      <c r="DO1512" s="215"/>
      <c r="DP1512" s="216"/>
      <c r="DQ1512" s="229"/>
      <c r="DR1512" s="227"/>
      <c r="DS1512" s="217"/>
      <c r="DT1512" s="218"/>
      <c r="DU1512" s="218"/>
      <c r="DV1512" s="218"/>
      <c r="DW1512" s="218"/>
      <c r="DX1512" s="218"/>
      <c r="DY1512" s="218"/>
      <c r="DZ1512" s="221"/>
      <c r="EA1512" s="222"/>
      <c r="EB1512" s="223"/>
      <c r="EC1512" s="218"/>
      <c r="ED1512" s="218"/>
      <c r="EE1512" s="228"/>
      <c r="EF1512" s="215"/>
      <c r="EG1512" s="216"/>
      <c r="EH1512" s="229"/>
      <c r="EI1512" s="227"/>
      <c r="EJ1512" s="217"/>
      <c r="EK1512" s="218"/>
      <c r="EL1512" s="218"/>
      <c r="EM1512" s="218"/>
      <c r="EN1512" s="218"/>
      <c r="EO1512" s="218"/>
      <c r="EP1512" s="218"/>
      <c r="EQ1512" s="221"/>
      <c r="ER1512" s="222"/>
      <c r="ES1512" s="223"/>
      <c r="ET1512" s="218"/>
      <c r="EU1512" s="218"/>
      <c r="EV1512" s="228"/>
      <c r="EW1512" s="215"/>
      <c r="EX1512" s="216"/>
      <c r="EY1512" s="229"/>
      <c r="EZ1512" s="227"/>
      <c r="FA1512" s="217"/>
      <c r="FB1512" s="218"/>
      <c r="FC1512" s="218"/>
      <c r="FD1512" s="218"/>
      <c r="FE1512" s="218"/>
      <c r="FF1512" s="218"/>
      <c r="FG1512" s="218"/>
      <c r="FH1512" s="221"/>
      <c r="FI1512" s="222"/>
      <c r="FJ1512" s="223"/>
      <c r="FK1512" s="218"/>
      <c r="FL1512" s="218"/>
      <c r="FM1512" s="228"/>
      <c r="FN1512" s="215"/>
      <c r="FO1512" s="216"/>
      <c r="FP1512" s="229"/>
      <c r="FQ1512" s="227"/>
      <c r="FR1512" s="217"/>
      <c r="FS1512" s="218"/>
      <c r="FT1512" s="218"/>
      <c r="FU1512" s="218"/>
      <c r="FV1512" s="218"/>
      <c r="FW1512" s="218"/>
      <c r="FX1512" s="218"/>
      <c r="FY1512" s="221"/>
      <c r="FZ1512" s="222"/>
      <c r="GA1512" s="223"/>
      <c r="GB1512" s="218"/>
      <c r="GC1512" s="218"/>
      <c r="GD1512" s="228"/>
      <c r="GE1512" s="215"/>
      <c r="GF1512" s="216"/>
      <c r="GG1512" s="229"/>
      <c r="GH1512" s="227"/>
      <c r="GI1512" s="217"/>
      <c r="GJ1512" s="218"/>
      <c r="GK1512" s="218"/>
      <c r="GL1512" s="218"/>
      <c r="GM1512" s="218"/>
      <c r="GN1512" s="218"/>
      <c r="GO1512" s="218"/>
      <c r="GP1512" s="221"/>
      <c r="GQ1512" s="222"/>
      <c r="GR1512" s="223"/>
      <c r="GS1512" s="218"/>
      <c r="GT1512" s="218"/>
      <c r="GU1512" s="228"/>
      <c r="GV1512" s="215"/>
      <c r="GW1512" s="216"/>
      <c r="GX1512" s="229"/>
      <c r="GY1512" s="227"/>
      <c r="GZ1512" s="217"/>
      <c r="HA1512" s="218"/>
      <c r="HB1512" s="218"/>
      <c r="HC1512" s="218"/>
      <c r="HD1512" s="218"/>
      <c r="HE1512" s="218"/>
      <c r="HF1512" s="218"/>
      <c r="HG1512" s="221"/>
      <c r="HH1512" s="222"/>
      <c r="HI1512" s="223"/>
      <c r="HJ1512" s="218"/>
      <c r="HK1512" s="218"/>
      <c r="HL1512" s="228"/>
      <c r="HM1512" s="215"/>
      <c r="HN1512" s="216"/>
      <c r="HO1512" s="229"/>
      <c r="HP1512" s="227"/>
      <c r="HQ1512" s="217"/>
      <c r="HR1512" s="218"/>
      <c r="HS1512" s="218"/>
      <c r="HT1512" s="218"/>
      <c r="HU1512" s="218"/>
      <c r="HV1512" s="218"/>
      <c r="HW1512" s="218"/>
      <c r="HX1512" s="221"/>
      <c r="HY1512" s="222"/>
      <c r="HZ1512" s="223"/>
      <c r="IA1512" s="218"/>
      <c r="IB1512" s="218"/>
      <c r="IC1512" s="228"/>
      <c r="ID1512" s="215"/>
      <c r="IE1512" s="216"/>
      <c r="IF1512" s="229"/>
      <c r="IG1512" s="227"/>
      <c r="IH1512" s="217"/>
      <c r="II1512" s="218"/>
      <c r="IJ1512" s="218"/>
      <c r="IK1512" s="218"/>
      <c r="IL1512" s="218"/>
      <c r="IM1512" s="218"/>
      <c r="IN1512" s="218"/>
      <c r="IO1512" s="221"/>
      <c r="IP1512" s="222"/>
      <c r="IQ1512" s="223"/>
      <c r="IR1512" s="218"/>
      <c r="IS1512" s="218"/>
      <c r="IT1512" s="228"/>
      <c r="IU1512" s="215"/>
    </row>
    <row r="1513" spans="1:255" s="226" customFormat="1" ht="18.75" customHeight="1">
      <c r="A1513" s="215">
        <v>844378</v>
      </c>
      <c r="B1513" s="216" t="s">
        <v>3441</v>
      </c>
      <c r="C1513" s="242">
        <v>22562.18</v>
      </c>
      <c r="D1513" s="217" t="s">
        <v>2080</v>
      </c>
      <c r="E1513" s="218">
        <v>2</v>
      </c>
      <c r="F1513" s="218">
        <v>2</v>
      </c>
      <c r="G1513" s="218">
        <v>1</v>
      </c>
      <c r="H1513" s="218">
        <v>16</v>
      </c>
      <c r="I1513" s="218">
        <v>15</v>
      </c>
      <c r="J1513" s="218">
        <v>0.03</v>
      </c>
      <c r="K1513" s="221">
        <v>6901800713906</v>
      </c>
      <c r="L1513" s="222"/>
      <c r="M1513" s="223">
        <f>C1513*L1513</f>
        <v>0</v>
      </c>
      <c r="N1513" s="218" t="s">
        <v>1977</v>
      </c>
      <c r="O1513" s="218" t="s">
        <v>1977</v>
      </c>
      <c r="P1513" s="228" t="s">
        <v>1977</v>
      </c>
      <c r="Q1513" s="215"/>
      <c r="R1513" s="216"/>
      <c r="S1513" s="229"/>
      <c r="T1513" s="227"/>
      <c r="U1513" s="217"/>
      <c r="V1513" s="218"/>
      <c r="W1513" s="218"/>
      <c r="X1513" s="218"/>
      <c r="Y1513" s="218"/>
      <c r="Z1513" s="218"/>
      <c r="AA1513" s="218"/>
      <c r="AB1513" s="221"/>
      <c r="AC1513" s="222"/>
      <c r="AD1513" s="223"/>
      <c r="AE1513" s="218"/>
      <c r="AF1513" s="218"/>
      <c r="AG1513" s="228"/>
      <c r="AH1513" s="215"/>
      <c r="AI1513" s="216"/>
      <c r="AJ1513" s="229"/>
      <c r="AK1513" s="227"/>
      <c r="AL1513" s="217"/>
      <c r="AM1513" s="218"/>
      <c r="AN1513" s="218"/>
      <c r="AO1513" s="218"/>
      <c r="AP1513" s="218"/>
      <c r="AQ1513" s="218"/>
      <c r="AR1513" s="218"/>
      <c r="AS1513" s="221"/>
      <c r="AT1513" s="222"/>
      <c r="AU1513" s="223"/>
      <c r="AV1513" s="218"/>
      <c r="AW1513" s="218"/>
      <c r="AX1513" s="228"/>
      <c r="AY1513" s="215"/>
      <c r="AZ1513" s="216"/>
      <c r="BA1513" s="229"/>
      <c r="BB1513" s="227"/>
      <c r="BC1513" s="217"/>
      <c r="BD1513" s="218"/>
      <c r="BE1513" s="218"/>
      <c r="BF1513" s="218"/>
      <c r="BG1513" s="218"/>
      <c r="BH1513" s="218"/>
      <c r="BI1513" s="218"/>
      <c r="BJ1513" s="221"/>
      <c r="BK1513" s="222"/>
      <c r="BL1513" s="223"/>
      <c r="BM1513" s="218"/>
      <c r="BN1513" s="218"/>
      <c r="BO1513" s="228"/>
      <c r="BP1513" s="215"/>
      <c r="BQ1513" s="216"/>
      <c r="BR1513" s="229"/>
      <c r="BS1513" s="227"/>
      <c r="BT1513" s="217"/>
      <c r="BU1513" s="218"/>
      <c r="BV1513" s="218"/>
      <c r="BW1513" s="218"/>
      <c r="BX1513" s="218"/>
      <c r="BY1513" s="218"/>
      <c r="BZ1513" s="218"/>
      <c r="CA1513" s="221"/>
      <c r="CB1513" s="222"/>
      <c r="CC1513" s="223"/>
      <c r="CD1513" s="218"/>
      <c r="CE1513" s="218"/>
      <c r="CF1513" s="228"/>
      <c r="CG1513" s="215"/>
      <c r="CH1513" s="216"/>
      <c r="CI1513" s="229"/>
      <c r="CJ1513" s="227"/>
      <c r="CK1513" s="217"/>
      <c r="CL1513" s="218"/>
      <c r="CM1513" s="218"/>
      <c r="CN1513" s="218"/>
      <c r="CO1513" s="218"/>
      <c r="CP1513" s="218"/>
      <c r="CQ1513" s="218"/>
      <c r="CR1513" s="221"/>
      <c r="CS1513" s="222"/>
      <c r="CT1513" s="223"/>
      <c r="CU1513" s="218"/>
      <c r="CV1513" s="218"/>
      <c r="CW1513" s="228"/>
      <c r="CX1513" s="215"/>
      <c r="CY1513" s="216"/>
      <c r="CZ1513" s="229"/>
      <c r="DA1513" s="227"/>
      <c r="DB1513" s="217"/>
      <c r="DC1513" s="218"/>
      <c r="DD1513" s="218"/>
      <c r="DE1513" s="218"/>
      <c r="DF1513" s="218"/>
      <c r="DG1513" s="218"/>
      <c r="DH1513" s="218"/>
      <c r="DI1513" s="221"/>
      <c r="DJ1513" s="222"/>
      <c r="DK1513" s="223"/>
      <c r="DL1513" s="218"/>
      <c r="DM1513" s="218"/>
      <c r="DN1513" s="228"/>
      <c r="DO1513" s="215"/>
      <c r="DP1513" s="216"/>
      <c r="DQ1513" s="229"/>
      <c r="DR1513" s="227"/>
      <c r="DS1513" s="217"/>
      <c r="DT1513" s="218"/>
      <c r="DU1513" s="218"/>
      <c r="DV1513" s="218"/>
      <c r="DW1513" s="218"/>
      <c r="DX1513" s="218"/>
      <c r="DY1513" s="218"/>
      <c r="DZ1513" s="221"/>
      <c r="EA1513" s="222"/>
      <c r="EB1513" s="223"/>
      <c r="EC1513" s="218"/>
      <c r="ED1513" s="218"/>
      <c r="EE1513" s="228"/>
      <c r="EF1513" s="215"/>
      <c r="EG1513" s="216"/>
      <c r="EH1513" s="229"/>
      <c r="EI1513" s="227"/>
      <c r="EJ1513" s="217"/>
      <c r="EK1513" s="218"/>
      <c r="EL1513" s="218"/>
      <c r="EM1513" s="218"/>
      <c r="EN1513" s="218"/>
      <c r="EO1513" s="218"/>
      <c r="EP1513" s="218"/>
      <c r="EQ1513" s="221"/>
      <c r="ER1513" s="222"/>
      <c r="ES1513" s="223"/>
      <c r="ET1513" s="218"/>
      <c r="EU1513" s="218"/>
      <c r="EV1513" s="228"/>
      <c r="EW1513" s="215"/>
      <c r="EX1513" s="216"/>
      <c r="EY1513" s="229"/>
      <c r="EZ1513" s="227"/>
      <c r="FA1513" s="217"/>
      <c r="FB1513" s="218"/>
      <c r="FC1513" s="218"/>
      <c r="FD1513" s="218"/>
      <c r="FE1513" s="218"/>
      <c r="FF1513" s="218"/>
      <c r="FG1513" s="218"/>
      <c r="FH1513" s="221"/>
      <c r="FI1513" s="222"/>
      <c r="FJ1513" s="223"/>
      <c r="FK1513" s="218"/>
      <c r="FL1513" s="218"/>
      <c r="FM1513" s="228"/>
      <c r="FN1513" s="215"/>
      <c r="FO1513" s="216"/>
      <c r="FP1513" s="229"/>
      <c r="FQ1513" s="227"/>
      <c r="FR1513" s="217"/>
      <c r="FS1513" s="218"/>
      <c r="FT1513" s="218"/>
      <c r="FU1513" s="218"/>
      <c r="FV1513" s="218"/>
      <c r="FW1513" s="218"/>
      <c r="FX1513" s="218"/>
      <c r="FY1513" s="221"/>
      <c r="FZ1513" s="222"/>
      <c r="GA1513" s="223"/>
      <c r="GB1513" s="218"/>
      <c r="GC1513" s="218"/>
      <c r="GD1513" s="228"/>
      <c r="GE1513" s="215"/>
      <c r="GF1513" s="216"/>
      <c r="GG1513" s="229"/>
      <c r="GH1513" s="227"/>
      <c r="GI1513" s="217"/>
      <c r="GJ1513" s="218"/>
      <c r="GK1513" s="218"/>
      <c r="GL1513" s="218"/>
      <c r="GM1513" s="218"/>
      <c r="GN1513" s="218"/>
      <c r="GO1513" s="218"/>
      <c r="GP1513" s="221"/>
      <c r="GQ1513" s="222"/>
      <c r="GR1513" s="223"/>
      <c r="GS1513" s="218"/>
      <c r="GT1513" s="218"/>
      <c r="GU1513" s="228"/>
      <c r="GV1513" s="215"/>
      <c r="GW1513" s="216"/>
      <c r="GX1513" s="229"/>
      <c r="GY1513" s="227"/>
      <c r="GZ1513" s="217"/>
      <c r="HA1513" s="218"/>
      <c r="HB1513" s="218"/>
      <c r="HC1513" s="218"/>
      <c r="HD1513" s="218"/>
      <c r="HE1513" s="218"/>
      <c r="HF1513" s="218"/>
      <c r="HG1513" s="221"/>
      <c r="HH1513" s="222"/>
      <c r="HI1513" s="223"/>
      <c r="HJ1513" s="218"/>
      <c r="HK1513" s="218"/>
      <c r="HL1513" s="228"/>
      <c r="HM1513" s="215"/>
      <c r="HN1513" s="216"/>
      <c r="HO1513" s="229"/>
      <c r="HP1513" s="227"/>
      <c r="HQ1513" s="217"/>
      <c r="HR1513" s="218"/>
      <c r="HS1513" s="218"/>
      <c r="HT1513" s="218"/>
      <c r="HU1513" s="218"/>
      <c r="HV1513" s="218"/>
      <c r="HW1513" s="218"/>
      <c r="HX1513" s="221"/>
      <c r="HY1513" s="222"/>
      <c r="HZ1513" s="223"/>
      <c r="IA1513" s="218"/>
      <c r="IB1513" s="218"/>
      <c r="IC1513" s="228"/>
      <c r="ID1513" s="215"/>
      <c r="IE1513" s="216"/>
      <c r="IF1513" s="229"/>
      <c r="IG1513" s="227"/>
      <c r="IH1513" s="217"/>
      <c r="II1513" s="218"/>
      <c r="IJ1513" s="218"/>
      <c r="IK1513" s="218"/>
      <c r="IL1513" s="218"/>
      <c r="IM1513" s="218"/>
      <c r="IN1513" s="218"/>
      <c r="IO1513" s="221"/>
      <c r="IP1513" s="222"/>
      <c r="IQ1513" s="223"/>
      <c r="IR1513" s="218"/>
      <c r="IS1513" s="218"/>
      <c r="IT1513" s="228"/>
      <c r="IU1513" s="215"/>
    </row>
    <row r="1514" spans="1:255" s="226" customFormat="1" ht="18.75" customHeight="1">
      <c r="A1514" s="215">
        <v>844379</v>
      </c>
      <c r="B1514" s="216" t="s">
        <v>3442</v>
      </c>
      <c r="C1514" s="242">
        <v>22562.18</v>
      </c>
      <c r="D1514" s="217" t="s">
        <v>2080</v>
      </c>
      <c r="E1514" s="218">
        <v>2</v>
      </c>
      <c r="F1514" s="218">
        <v>2</v>
      </c>
      <c r="G1514" s="218">
        <v>1</v>
      </c>
      <c r="H1514" s="218">
        <v>16</v>
      </c>
      <c r="I1514" s="218">
        <v>15</v>
      </c>
      <c r="J1514" s="218">
        <v>0.03</v>
      </c>
      <c r="K1514" s="221">
        <v>6901800713913</v>
      </c>
      <c r="L1514" s="222"/>
      <c r="M1514" s="223">
        <f>C1514*L1514</f>
        <v>0</v>
      </c>
      <c r="N1514" s="218" t="s">
        <v>1977</v>
      </c>
      <c r="O1514" s="218" t="s">
        <v>1977</v>
      </c>
      <c r="P1514" s="228" t="s">
        <v>1977</v>
      </c>
      <c r="Q1514" s="215"/>
      <c r="R1514" s="216"/>
      <c r="S1514" s="229"/>
      <c r="T1514" s="227"/>
      <c r="U1514" s="217"/>
      <c r="V1514" s="218"/>
      <c r="W1514" s="218"/>
      <c r="X1514" s="218"/>
      <c r="Y1514" s="218"/>
      <c r="Z1514" s="218"/>
      <c r="AA1514" s="218"/>
      <c r="AB1514" s="221"/>
      <c r="AC1514" s="222"/>
      <c r="AD1514" s="223"/>
      <c r="AE1514" s="218"/>
      <c r="AF1514" s="218"/>
      <c r="AG1514" s="228"/>
      <c r="AH1514" s="215"/>
      <c r="AI1514" s="216"/>
      <c r="AJ1514" s="229"/>
      <c r="AK1514" s="227"/>
      <c r="AL1514" s="217"/>
      <c r="AM1514" s="218"/>
      <c r="AN1514" s="218"/>
      <c r="AO1514" s="218"/>
      <c r="AP1514" s="218"/>
      <c r="AQ1514" s="218"/>
      <c r="AR1514" s="218"/>
      <c r="AS1514" s="221"/>
      <c r="AT1514" s="222"/>
      <c r="AU1514" s="223"/>
      <c r="AV1514" s="218"/>
      <c r="AW1514" s="218"/>
      <c r="AX1514" s="228"/>
      <c r="AY1514" s="215"/>
      <c r="AZ1514" s="216"/>
      <c r="BA1514" s="229"/>
      <c r="BB1514" s="227"/>
      <c r="BC1514" s="217"/>
      <c r="BD1514" s="218"/>
      <c r="BE1514" s="218"/>
      <c r="BF1514" s="218"/>
      <c r="BG1514" s="218"/>
      <c r="BH1514" s="218"/>
      <c r="BI1514" s="218"/>
      <c r="BJ1514" s="221"/>
      <c r="BK1514" s="222"/>
      <c r="BL1514" s="223"/>
      <c r="BM1514" s="218"/>
      <c r="BN1514" s="218"/>
      <c r="BO1514" s="228"/>
      <c r="BP1514" s="215"/>
      <c r="BQ1514" s="216"/>
      <c r="BR1514" s="229"/>
      <c r="BS1514" s="227"/>
      <c r="BT1514" s="217"/>
      <c r="BU1514" s="218"/>
      <c r="BV1514" s="218"/>
      <c r="BW1514" s="218"/>
      <c r="BX1514" s="218"/>
      <c r="BY1514" s="218"/>
      <c r="BZ1514" s="218"/>
      <c r="CA1514" s="221"/>
      <c r="CB1514" s="222"/>
      <c r="CC1514" s="223"/>
      <c r="CD1514" s="218"/>
      <c r="CE1514" s="218"/>
      <c r="CF1514" s="228"/>
      <c r="CG1514" s="215"/>
      <c r="CH1514" s="216"/>
      <c r="CI1514" s="229"/>
      <c r="CJ1514" s="227"/>
      <c r="CK1514" s="217"/>
      <c r="CL1514" s="218"/>
      <c r="CM1514" s="218"/>
      <c r="CN1514" s="218"/>
      <c r="CO1514" s="218"/>
      <c r="CP1514" s="218"/>
      <c r="CQ1514" s="218"/>
      <c r="CR1514" s="221"/>
      <c r="CS1514" s="222"/>
      <c r="CT1514" s="223"/>
      <c r="CU1514" s="218"/>
      <c r="CV1514" s="218"/>
      <c r="CW1514" s="228"/>
      <c r="CX1514" s="215"/>
      <c r="CY1514" s="216"/>
      <c r="CZ1514" s="229"/>
      <c r="DA1514" s="227"/>
      <c r="DB1514" s="217"/>
      <c r="DC1514" s="218"/>
      <c r="DD1514" s="218"/>
      <c r="DE1514" s="218"/>
      <c r="DF1514" s="218"/>
      <c r="DG1514" s="218"/>
      <c r="DH1514" s="218"/>
      <c r="DI1514" s="221"/>
      <c r="DJ1514" s="222"/>
      <c r="DK1514" s="223"/>
      <c r="DL1514" s="218"/>
      <c r="DM1514" s="218"/>
      <c r="DN1514" s="228"/>
      <c r="DO1514" s="215"/>
      <c r="DP1514" s="216"/>
      <c r="DQ1514" s="229"/>
      <c r="DR1514" s="227"/>
      <c r="DS1514" s="217"/>
      <c r="DT1514" s="218"/>
      <c r="DU1514" s="218"/>
      <c r="DV1514" s="218"/>
      <c r="DW1514" s="218"/>
      <c r="DX1514" s="218"/>
      <c r="DY1514" s="218"/>
      <c r="DZ1514" s="221"/>
      <c r="EA1514" s="222"/>
      <c r="EB1514" s="223"/>
      <c r="EC1514" s="218"/>
      <c r="ED1514" s="218"/>
      <c r="EE1514" s="228"/>
      <c r="EF1514" s="215"/>
      <c r="EG1514" s="216"/>
      <c r="EH1514" s="229"/>
      <c r="EI1514" s="227"/>
      <c r="EJ1514" s="217"/>
      <c r="EK1514" s="218"/>
      <c r="EL1514" s="218"/>
      <c r="EM1514" s="218"/>
      <c r="EN1514" s="218"/>
      <c r="EO1514" s="218"/>
      <c r="EP1514" s="218"/>
      <c r="EQ1514" s="221"/>
      <c r="ER1514" s="222"/>
      <c r="ES1514" s="223"/>
      <c r="ET1514" s="218"/>
      <c r="EU1514" s="218"/>
      <c r="EV1514" s="228"/>
      <c r="EW1514" s="215"/>
      <c r="EX1514" s="216"/>
      <c r="EY1514" s="229"/>
      <c r="EZ1514" s="227"/>
      <c r="FA1514" s="217"/>
      <c r="FB1514" s="218"/>
      <c r="FC1514" s="218"/>
      <c r="FD1514" s="218"/>
      <c r="FE1514" s="218"/>
      <c r="FF1514" s="218"/>
      <c r="FG1514" s="218"/>
      <c r="FH1514" s="221"/>
      <c r="FI1514" s="222"/>
      <c r="FJ1514" s="223"/>
      <c r="FK1514" s="218"/>
      <c r="FL1514" s="218"/>
      <c r="FM1514" s="228"/>
      <c r="FN1514" s="215"/>
      <c r="FO1514" s="216"/>
      <c r="FP1514" s="229"/>
      <c r="FQ1514" s="227"/>
      <c r="FR1514" s="217"/>
      <c r="FS1514" s="218"/>
      <c r="FT1514" s="218"/>
      <c r="FU1514" s="218"/>
      <c r="FV1514" s="218"/>
      <c r="FW1514" s="218"/>
      <c r="FX1514" s="218"/>
      <c r="FY1514" s="221"/>
      <c r="FZ1514" s="222"/>
      <c r="GA1514" s="223"/>
      <c r="GB1514" s="218"/>
      <c r="GC1514" s="218"/>
      <c r="GD1514" s="228"/>
      <c r="GE1514" s="215"/>
      <c r="GF1514" s="216"/>
      <c r="GG1514" s="229"/>
      <c r="GH1514" s="227"/>
      <c r="GI1514" s="217"/>
      <c r="GJ1514" s="218"/>
      <c r="GK1514" s="218"/>
      <c r="GL1514" s="218"/>
      <c r="GM1514" s="218"/>
      <c r="GN1514" s="218"/>
      <c r="GO1514" s="218"/>
      <c r="GP1514" s="221"/>
      <c r="GQ1514" s="222"/>
      <c r="GR1514" s="223"/>
      <c r="GS1514" s="218"/>
      <c r="GT1514" s="218"/>
      <c r="GU1514" s="228"/>
      <c r="GV1514" s="215"/>
      <c r="GW1514" s="216"/>
      <c r="GX1514" s="229"/>
      <c r="GY1514" s="227"/>
      <c r="GZ1514" s="217"/>
      <c r="HA1514" s="218"/>
      <c r="HB1514" s="218"/>
      <c r="HC1514" s="218"/>
      <c r="HD1514" s="218"/>
      <c r="HE1514" s="218"/>
      <c r="HF1514" s="218"/>
      <c r="HG1514" s="221"/>
      <c r="HH1514" s="222"/>
      <c r="HI1514" s="223"/>
      <c r="HJ1514" s="218"/>
      <c r="HK1514" s="218"/>
      <c r="HL1514" s="228"/>
      <c r="HM1514" s="215"/>
      <c r="HN1514" s="216"/>
      <c r="HO1514" s="229"/>
      <c r="HP1514" s="227"/>
      <c r="HQ1514" s="217"/>
      <c r="HR1514" s="218"/>
      <c r="HS1514" s="218"/>
      <c r="HT1514" s="218"/>
      <c r="HU1514" s="218"/>
      <c r="HV1514" s="218"/>
      <c r="HW1514" s="218"/>
      <c r="HX1514" s="221"/>
      <c r="HY1514" s="222"/>
      <c r="HZ1514" s="223"/>
      <c r="IA1514" s="218"/>
      <c r="IB1514" s="218"/>
      <c r="IC1514" s="228"/>
      <c r="ID1514" s="215"/>
      <c r="IE1514" s="216"/>
      <c r="IF1514" s="229"/>
      <c r="IG1514" s="227"/>
      <c r="IH1514" s="217"/>
      <c r="II1514" s="218"/>
      <c r="IJ1514" s="218"/>
      <c r="IK1514" s="218"/>
      <c r="IL1514" s="218"/>
      <c r="IM1514" s="218"/>
      <c r="IN1514" s="218"/>
      <c r="IO1514" s="221"/>
      <c r="IP1514" s="222"/>
      <c r="IQ1514" s="223"/>
      <c r="IR1514" s="218"/>
      <c r="IS1514" s="218"/>
      <c r="IT1514" s="228"/>
      <c r="IU1514" s="215"/>
    </row>
    <row r="1515" spans="1:255" s="226" customFormat="1" ht="18.75" customHeight="1">
      <c r="A1515" s="215">
        <v>844280</v>
      </c>
      <c r="B1515" s="216" t="s">
        <v>3443</v>
      </c>
      <c r="C1515" s="242">
        <v>40218.71</v>
      </c>
      <c r="D1515" s="217" t="s">
        <v>2080</v>
      </c>
      <c r="E1515" s="218">
        <v>2</v>
      </c>
      <c r="F1515" s="218">
        <v>2</v>
      </c>
      <c r="G1515" s="218">
        <v>1</v>
      </c>
      <c r="H1515" s="218">
        <v>18</v>
      </c>
      <c r="I1515" s="218">
        <v>17</v>
      </c>
      <c r="J1515" s="218">
        <v>0.03</v>
      </c>
      <c r="K1515" s="221">
        <v>6901800713036</v>
      </c>
      <c r="L1515" s="222"/>
      <c r="M1515" s="223">
        <f>C1515*L1515</f>
        <v>0</v>
      </c>
      <c r="N1515" s="218" t="s">
        <v>1977</v>
      </c>
      <c r="O1515" s="218" t="s">
        <v>1977</v>
      </c>
      <c r="P1515" s="228" t="s">
        <v>1977</v>
      </c>
      <c r="Q1515" s="215"/>
      <c r="R1515" s="216"/>
      <c r="S1515" s="229"/>
      <c r="T1515" s="227"/>
      <c r="U1515" s="217"/>
      <c r="V1515" s="218"/>
      <c r="W1515" s="218"/>
      <c r="X1515" s="218"/>
      <c r="Y1515" s="218"/>
      <c r="Z1515" s="218"/>
      <c r="AA1515" s="218"/>
      <c r="AB1515" s="221"/>
      <c r="AC1515" s="222"/>
      <c r="AD1515" s="223"/>
      <c r="AE1515" s="218"/>
      <c r="AF1515" s="218"/>
      <c r="AG1515" s="228"/>
      <c r="AH1515" s="215"/>
      <c r="AI1515" s="216"/>
      <c r="AJ1515" s="229"/>
      <c r="AK1515" s="227"/>
      <c r="AL1515" s="217"/>
      <c r="AM1515" s="218"/>
      <c r="AN1515" s="218"/>
      <c r="AO1515" s="218"/>
      <c r="AP1515" s="218"/>
      <c r="AQ1515" s="218"/>
      <c r="AR1515" s="218"/>
      <c r="AS1515" s="221"/>
      <c r="AT1515" s="222"/>
      <c r="AU1515" s="223"/>
      <c r="AV1515" s="218"/>
      <c r="AW1515" s="218"/>
      <c r="AX1515" s="228"/>
      <c r="AY1515" s="215"/>
      <c r="AZ1515" s="216"/>
      <c r="BA1515" s="229"/>
      <c r="BB1515" s="227"/>
      <c r="BC1515" s="217"/>
      <c r="BD1515" s="218"/>
      <c r="BE1515" s="218"/>
      <c r="BF1515" s="218"/>
      <c r="BG1515" s="218"/>
      <c r="BH1515" s="218"/>
      <c r="BI1515" s="218"/>
      <c r="BJ1515" s="221"/>
      <c r="BK1515" s="222"/>
      <c r="BL1515" s="223"/>
      <c r="BM1515" s="218"/>
      <c r="BN1515" s="218"/>
      <c r="BO1515" s="228"/>
      <c r="BP1515" s="215"/>
      <c r="BQ1515" s="216"/>
      <c r="BR1515" s="229"/>
      <c r="BS1515" s="227"/>
      <c r="BT1515" s="217"/>
      <c r="BU1515" s="218"/>
      <c r="BV1515" s="218"/>
      <c r="BW1515" s="218"/>
      <c r="BX1515" s="218"/>
      <c r="BY1515" s="218"/>
      <c r="BZ1515" s="218"/>
      <c r="CA1515" s="221"/>
      <c r="CB1515" s="222"/>
      <c r="CC1515" s="223"/>
      <c r="CD1515" s="218"/>
      <c r="CE1515" s="218"/>
      <c r="CF1515" s="228"/>
      <c r="CG1515" s="215"/>
      <c r="CH1515" s="216"/>
      <c r="CI1515" s="229"/>
      <c r="CJ1515" s="227"/>
      <c r="CK1515" s="217"/>
      <c r="CL1515" s="218"/>
      <c r="CM1515" s="218"/>
      <c r="CN1515" s="218"/>
      <c r="CO1515" s="218"/>
      <c r="CP1515" s="218"/>
      <c r="CQ1515" s="218"/>
      <c r="CR1515" s="221"/>
      <c r="CS1515" s="222"/>
      <c r="CT1515" s="223"/>
      <c r="CU1515" s="218"/>
      <c r="CV1515" s="218"/>
      <c r="CW1515" s="228"/>
      <c r="CX1515" s="215"/>
      <c r="CY1515" s="216"/>
      <c r="CZ1515" s="229"/>
      <c r="DA1515" s="227"/>
      <c r="DB1515" s="217"/>
      <c r="DC1515" s="218"/>
      <c r="DD1515" s="218"/>
      <c r="DE1515" s="218"/>
      <c r="DF1515" s="218"/>
      <c r="DG1515" s="218"/>
      <c r="DH1515" s="218"/>
      <c r="DI1515" s="221"/>
      <c r="DJ1515" s="222"/>
      <c r="DK1515" s="223"/>
      <c r="DL1515" s="218"/>
      <c r="DM1515" s="218"/>
      <c r="DN1515" s="228"/>
      <c r="DO1515" s="215"/>
      <c r="DP1515" s="216"/>
      <c r="DQ1515" s="229"/>
      <c r="DR1515" s="227"/>
      <c r="DS1515" s="217"/>
      <c r="DT1515" s="218"/>
      <c r="DU1515" s="218"/>
      <c r="DV1515" s="218"/>
      <c r="DW1515" s="218"/>
      <c r="DX1515" s="218"/>
      <c r="DY1515" s="218"/>
      <c r="DZ1515" s="221"/>
      <c r="EA1515" s="222"/>
      <c r="EB1515" s="223"/>
      <c r="EC1515" s="218"/>
      <c r="ED1515" s="218"/>
      <c r="EE1515" s="228"/>
      <c r="EF1515" s="215"/>
      <c r="EG1515" s="216"/>
      <c r="EH1515" s="229"/>
      <c r="EI1515" s="227"/>
      <c r="EJ1515" s="217"/>
      <c r="EK1515" s="218"/>
      <c r="EL1515" s="218"/>
      <c r="EM1515" s="218"/>
      <c r="EN1515" s="218"/>
      <c r="EO1515" s="218"/>
      <c r="EP1515" s="218"/>
      <c r="EQ1515" s="221"/>
      <c r="ER1515" s="222"/>
      <c r="ES1515" s="223"/>
      <c r="ET1515" s="218"/>
      <c r="EU1515" s="218"/>
      <c r="EV1515" s="228"/>
      <c r="EW1515" s="215"/>
      <c r="EX1515" s="216"/>
      <c r="EY1515" s="229"/>
      <c r="EZ1515" s="227"/>
      <c r="FA1515" s="217"/>
      <c r="FB1515" s="218"/>
      <c r="FC1515" s="218"/>
      <c r="FD1515" s="218"/>
      <c r="FE1515" s="218"/>
      <c r="FF1515" s="218"/>
      <c r="FG1515" s="218"/>
      <c r="FH1515" s="221"/>
      <c r="FI1515" s="222"/>
      <c r="FJ1515" s="223"/>
      <c r="FK1515" s="218"/>
      <c r="FL1515" s="218"/>
      <c r="FM1515" s="228"/>
      <c r="FN1515" s="215"/>
      <c r="FO1515" s="216"/>
      <c r="FP1515" s="229"/>
      <c r="FQ1515" s="227"/>
      <c r="FR1515" s="217"/>
      <c r="FS1515" s="218"/>
      <c r="FT1515" s="218"/>
      <c r="FU1515" s="218"/>
      <c r="FV1515" s="218"/>
      <c r="FW1515" s="218"/>
      <c r="FX1515" s="218"/>
      <c r="FY1515" s="221"/>
      <c r="FZ1515" s="222"/>
      <c r="GA1515" s="223"/>
      <c r="GB1515" s="218"/>
      <c r="GC1515" s="218"/>
      <c r="GD1515" s="228"/>
      <c r="GE1515" s="215"/>
      <c r="GF1515" s="216"/>
      <c r="GG1515" s="229"/>
      <c r="GH1515" s="227"/>
      <c r="GI1515" s="217"/>
      <c r="GJ1515" s="218"/>
      <c r="GK1515" s="218"/>
      <c r="GL1515" s="218"/>
      <c r="GM1515" s="218"/>
      <c r="GN1515" s="218"/>
      <c r="GO1515" s="218"/>
      <c r="GP1515" s="221"/>
      <c r="GQ1515" s="222"/>
      <c r="GR1515" s="223"/>
      <c r="GS1515" s="218"/>
      <c r="GT1515" s="218"/>
      <c r="GU1515" s="228"/>
      <c r="GV1515" s="215"/>
      <c r="GW1515" s="216"/>
      <c r="GX1515" s="229"/>
      <c r="GY1515" s="227"/>
      <c r="GZ1515" s="217"/>
      <c r="HA1515" s="218"/>
      <c r="HB1515" s="218"/>
      <c r="HC1515" s="218"/>
      <c r="HD1515" s="218"/>
      <c r="HE1515" s="218"/>
      <c r="HF1515" s="218"/>
      <c r="HG1515" s="221"/>
      <c r="HH1515" s="222"/>
      <c r="HI1515" s="223"/>
      <c r="HJ1515" s="218"/>
      <c r="HK1515" s="218"/>
      <c r="HL1515" s="228"/>
      <c r="HM1515" s="215"/>
      <c r="HN1515" s="216"/>
      <c r="HO1515" s="229"/>
      <c r="HP1515" s="227"/>
      <c r="HQ1515" s="217"/>
      <c r="HR1515" s="218"/>
      <c r="HS1515" s="218"/>
      <c r="HT1515" s="218"/>
      <c r="HU1515" s="218"/>
      <c r="HV1515" s="218"/>
      <c r="HW1515" s="218"/>
      <c r="HX1515" s="221"/>
      <c r="HY1515" s="222"/>
      <c r="HZ1515" s="223"/>
      <c r="IA1515" s="218"/>
      <c r="IB1515" s="218"/>
      <c r="IC1515" s="228"/>
      <c r="ID1515" s="215"/>
      <c r="IE1515" s="216"/>
      <c r="IF1515" s="229"/>
      <c r="IG1515" s="227"/>
      <c r="IH1515" s="217"/>
      <c r="II1515" s="218"/>
      <c r="IJ1515" s="218"/>
      <c r="IK1515" s="218"/>
      <c r="IL1515" s="218"/>
      <c r="IM1515" s="218"/>
      <c r="IN1515" s="218"/>
      <c r="IO1515" s="221"/>
      <c r="IP1515" s="222"/>
      <c r="IQ1515" s="223"/>
      <c r="IR1515" s="218"/>
      <c r="IS1515" s="218"/>
      <c r="IT1515" s="228"/>
      <c r="IU1515" s="215"/>
    </row>
    <row r="1516" spans="1:255" s="226" customFormat="1" ht="18.75" customHeight="1">
      <c r="A1516" s="215">
        <v>131377</v>
      </c>
      <c r="B1516" s="216" t="s">
        <v>3444</v>
      </c>
      <c r="C1516" s="242">
        <v>43874.96</v>
      </c>
      <c r="D1516" s="217" t="s">
        <v>2080</v>
      </c>
      <c r="E1516" s="218">
        <v>2</v>
      </c>
      <c r="F1516" s="218">
        <v>2</v>
      </c>
      <c r="G1516" s="218">
        <v>1</v>
      </c>
      <c r="H1516" s="218">
        <v>18.600000000000001</v>
      </c>
      <c r="I1516" s="218">
        <v>17.600000000000001</v>
      </c>
      <c r="J1516" s="218">
        <v>0.03</v>
      </c>
      <c r="K1516" s="221">
        <v>6901800700968</v>
      </c>
      <c r="L1516" s="222"/>
      <c r="M1516" s="223">
        <f>C1516*L1516</f>
        <v>0</v>
      </c>
      <c r="N1516" s="218" t="s">
        <v>1977</v>
      </c>
      <c r="O1516" s="218" t="s">
        <v>1977</v>
      </c>
      <c r="P1516" s="228" t="s">
        <v>1977</v>
      </c>
      <c r="Q1516" s="215"/>
      <c r="R1516" s="216"/>
      <c r="S1516" s="229"/>
      <c r="T1516" s="227"/>
      <c r="U1516" s="217"/>
      <c r="V1516" s="218"/>
      <c r="W1516" s="218"/>
      <c r="X1516" s="218"/>
      <c r="Y1516" s="218"/>
      <c r="Z1516" s="218"/>
      <c r="AA1516" s="218"/>
      <c r="AB1516" s="221"/>
      <c r="AC1516" s="222"/>
      <c r="AD1516" s="223"/>
      <c r="AE1516" s="218"/>
      <c r="AF1516" s="218"/>
      <c r="AG1516" s="228"/>
      <c r="AH1516" s="215"/>
      <c r="AI1516" s="216"/>
      <c r="AJ1516" s="229"/>
      <c r="AK1516" s="227"/>
      <c r="AL1516" s="217"/>
      <c r="AM1516" s="218"/>
      <c r="AN1516" s="218"/>
      <c r="AO1516" s="218"/>
      <c r="AP1516" s="218"/>
      <c r="AQ1516" s="218"/>
      <c r="AR1516" s="218"/>
      <c r="AS1516" s="221"/>
      <c r="AT1516" s="222"/>
      <c r="AU1516" s="223"/>
      <c r="AV1516" s="218"/>
      <c r="AW1516" s="218"/>
      <c r="AX1516" s="228"/>
      <c r="AY1516" s="215"/>
      <c r="AZ1516" s="216"/>
      <c r="BA1516" s="229"/>
      <c r="BB1516" s="227"/>
      <c r="BC1516" s="217"/>
      <c r="BD1516" s="218"/>
      <c r="BE1516" s="218"/>
      <c r="BF1516" s="218"/>
      <c r="BG1516" s="218"/>
      <c r="BH1516" s="218"/>
      <c r="BI1516" s="218"/>
      <c r="BJ1516" s="221"/>
      <c r="BK1516" s="222"/>
      <c r="BL1516" s="223"/>
      <c r="BM1516" s="218"/>
      <c r="BN1516" s="218"/>
      <c r="BO1516" s="228"/>
      <c r="BP1516" s="215"/>
      <c r="BQ1516" s="216"/>
      <c r="BR1516" s="229"/>
      <c r="BS1516" s="227"/>
      <c r="BT1516" s="217"/>
      <c r="BU1516" s="218"/>
      <c r="BV1516" s="218"/>
      <c r="BW1516" s="218"/>
      <c r="BX1516" s="218"/>
      <c r="BY1516" s="218"/>
      <c r="BZ1516" s="218"/>
      <c r="CA1516" s="221"/>
      <c r="CB1516" s="222"/>
      <c r="CC1516" s="223"/>
      <c r="CD1516" s="218"/>
      <c r="CE1516" s="218"/>
      <c r="CF1516" s="228"/>
      <c r="CG1516" s="215"/>
      <c r="CH1516" s="216"/>
      <c r="CI1516" s="229"/>
      <c r="CJ1516" s="227"/>
      <c r="CK1516" s="217"/>
      <c r="CL1516" s="218"/>
      <c r="CM1516" s="218"/>
      <c r="CN1516" s="218"/>
      <c r="CO1516" s="218"/>
      <c r="CP1516" s="218"/>
      <c r="CQ1516" s="218"/>
      <c r="CR1516" s="221"/>
      <c r="CS1516" s="222"/>
      <c r="CT1516" s="223"/>
      <c r="CU1516" s="218"/>
      <c r="CV1516" s="218"/>
      <c r="CW1516" s="228"/>
      <c r="CX1516" s="215"/>
      <c r="CY1516" s="216"/>
      <c r="CZ1516" s="229"/>
      <c r="DA1516" s="227"/>
      <c r="DB1516" s="217"/>
      <c r="DC1516" s="218"/>
      <c r="DD1516" s="218"/>
      <c r="DE1516" s="218"/>
      <c r="DF1516" s="218"/>
      <c r="DG1516" s="218"/>
      <c r="DH1516" s="218"/>
      <c r="DI1516" s="221"/>
      <c r="DJ1516" s="222"/>
      <c r="DK1516" s="223"/>
      <c r="DL1516" s="218"/>
      <c r="DM1516" s="218"/>
      <c r="DN1516" s="228"/>
      <c r="DO1516" s="215"/>
      <c r="DP1516" s="216"/>
      <c r="DQ1516" s="229"/>
      <c r="DR1516" s="227"/>
      <c r="DS1516" s="217"/>
      <c r="DT1516" s="218"/>
      <c r="DU1516" s="218"/>
      <c r="DV1516" s="218"/>
      <c r="DW1516" s="218"/>
      <c r="DX1516" s="218"/>
      <c r="DY1516" s="218"/>
      <c r="DZ1516" s="221"/>
      <c r="EA1516" s="222"/>
      <c r="EB1516" s="223"/>
      <c r="EC1516" s="218"/>
      <c r="ED1516" s="218"/>
      <c r="EE1516" s="228"/>
      <c r="EF1516" s="215"/>
      <c r="EG1516" s="216"/>
      <c r="EH1516" s="229"/>
      <c r="EI1516" s="227"/>
      <c r="EJ1516" s="217"/>
      <c r="EK1516" s="218"/>
      <c r="EL1516" s="218"/>
      <c r="EM1516" s="218"/>
      <c r="EN1516" s="218"/>
      <c r="EO1516" s="218"/>
      <c r="EP1516" s="218"/>
      <c r="EQ1516" s="221"/>
      <c r="ER1516" s="222"/>
      <c r="ES1516" s="223"/>
      <c r="ET1516" s="218"/>
      <c r="EU1516" s="218"/>
      <c r="EV1516" s="228"/>
      <c r="EW1516" s="215"/>
      <c r="EX1516" s="216"/>
      <c r="EY1516" s="229"/>
      <c r="EZ1516" s="227"/>
      <c r="FA1516" s="217"/>
      <c r="FB1516" s="218"/>
      <c r="FC1516" s="218"/>
      <c r="FD1516" s="218"/>
      <c r="FE1516" s="218"/>
      <c r="FF1516" s="218"/>
      <c r="FG1516" s="218"/>
      <c r="FH1516" s="221"/>
      <c r="FI1516" s="222"/>
      <c r="FJ1516" s="223"/>
      <c r="FK1516" s="218"/>
      <c r="FL1516" s="218"/>
      <c r="FM1516" s="228"/>
      <c r="FN1516" s="215"/>
      <c r="FO1516" s="216"/>
      <c r="FP1516" s="229"/>
      <c r="FQ1516" s="227"/>
      <c r="FR1516" s="217"/>
      <c r="FS1516" s="218"/>
      <c r="FT1516" s="218"/>
      <c r="FU1516" s="218"/>
      <c r="FV1516" s="218"/>
      <c r="FW1516" s="218"/>
      <c r="FX1516" s="218"/>
      <c r="FY1516" s="221"/>
      <c r="FZ1516" s="222"/>
      <c r="GA1516" s="223"/>
      <c r="GB1516" s="218"/>
      <c r="GC1516" s="218"/>
      <c r="GD1516" s="228"/>
      <c r="GE1516" s="215"/>
      <c r="GF1516" s="216"/>
      <c r="GG1516" s="229"/>
      <c r="GH1516" s="227"/>
      <c r="GI1516" s="217"/>
      <c r="GJ1516" s="218"/>
      <c r="GK1516" s="218"/>
      <c r="GL1516" s="218"/>
      <c r="GM1516" s="218"/>
      <c r="GN1516" s="218"/>
      <c r="GO1516" s="218"/>
      <c r="GP1516" s="221"/>
      <c r="GQ1516" s="222"/>
      <c r="GR1516" s="223"/>
      <c r="GS1516" s="218"/>
      <c r="GT1516" s="218"/>
      <c r="GU1516" s="228"/>
      <c r="GV1516" s="215"/>
      <c r="GW1516" s="216"/>
      <c r="GX1516" s="229"/>
      <c r="GY1516" s="227"/>
      <c r="GZ1516" s="217"/>
      <c r="HA1516" s="218"/>
      <c r="HB1516" s="218"/>
      <c r="HC1516" s="218"/>
      <c r="HD1516" s="218"/>
      <c r="HE1516" s="218"/>
      <c r="HF1516" s="218"/>
      <c r="HG1516" s="221"/>
      <c r="HH1516" s="222"/>
      <c r="HI1516" s="223"/>
      <c r="HJ1516" s="218"/>
      <c r="HK1516" s="218"/>
      <c r="HL1516" s="228"/>
      <c r="HM1516" s="215"/>
      <c r="HN1516" s="216"/>
      <c r="HO1516" s="229"/>
      <c r="HP1516" s="227"/>
      <c r="HQ1516" s="217"/>
      <c r="HR1516" s="218"/>
      <c r="HS1516" s="218"/>
      <c r="HT1516" s="218"/>
      <c r="HU1516" s="218"/>
      <c r="HV1516" s="218"/>
      <c r="HW1516" s="218"/>
      <c r="HX1516" s="221"/>
      <c r="HY1516" s="222"/>
      <c r="HZ1516" s="223"/>
      <c r="IA1516" s="218"/>
      <c r="IB1516" s="218"/>
      <c r="IC1516" s="228"/>
      <c r="ID1516" s="215"/>
      <c r="IE1516" s="216"/>
      <c r="IF1516" s="229"/>
      <c r="IG1516" s="227"/>
      <c r="IH1516" s="217"/>
      <c r="II1516" s="218"/>
      <c r="IJ1516" s="218"/>
      <c r="IK1516" s="218"/>
      <c r="IL1516" s="218"/>
      <c r="IM1516" s="218"/>
      <c r="IN1516" s="218"/>
      <c r="IO1516" s="221"/>
      <c r="IP1516" s="222"/>
      <c r="IQ1516" s="223"/>
      <c r="IR1516" s="218"/>
      <c r="IS1516" s="218"/>
      <c r="IT1516" s="228"/>
      <c r="IU1516" s="215"/>
    </row>
    <row r="1517" spans="1:255" s="226" customFormat="1" ht="18.75" customHeight="1">
      <c r="A1517" s="215">
        <v>844277</v>
      </c>
      <c r="B1517" s="216" t="s">
        <v>3445</v>
      </c>
      <c r="C1517" s="242">
        <v>55340.51</v>
      </c>
      <c r="D1517" s="217" t="s">
        <v>2080</v>
      </c>
      <c r="E1517" s="218">
        <v>2</v>
      </c>
      <c r="F1517" s="218">
        <v>2</v>
      </c>
      <c r="G1517" s="218">
        <v>1</v>
      </c>
      <c r="H1517" s="218">
        <v>19.5</v>
      </c>
      <c r="I1517" s="218">
        <v>18.5</v>
      </c>
      <c r="J1517" s="218">
        <v>0.03</v>
      </c>
      <c r="K1517" s="221">
        <v>6901800713005</v>
      </c>
      <c r="L1517" s="222"/>
      <c r="M1517" s="223">
        <f>C1517*L1517</f>
        <v>0</v>
      </c>
      <c r="N1517" s="218" t="s">
        <v>1977</v>
      </c>
      <c r="O1517" s="218" t="s">
        <v>1977</v>
      </c>
      <c r="P1517" s="228" t="s">
        <v>1977</v>
      </c>
      <c r="Q1517" s="215"/>
      <c r="R1517" s="216"/>
      <c r="S1517" s="229"/>
      <c r="T1517" s="227"/>
      <c r="U1517" s="217"/>
      <c r="V1517" s="218"/>
      <c r="W1517" s="218"/>
      <c r="X1517" s="218"/>
      <c r="Y1517" s="218"/>
      <c r="Z1517" s="218"/>
      <c r="AA1517" s="218"/>
      <c r="AB1517" s="221"/>
      <c r="AC1517" s="222"/>
      <c r="AD1517" s="223"/>
      <c r="AE1517" s="218"/>
      <c r="AF1517" s="218"/>
      <c r="AG1517" s="228"/>
      <c r="AH1517" s="215"/>
      <c r="AI1517" s="216"/>
      <c r="AJ1517" s="229"/>
      <c r="AK1517" s="227"/>
      <c r="AL1517" s="217"/>
      <c r="AM1517" s="218"/>
      <c r="AN1517" s="218"/>
      <c r="AO1517" s="218"/>
      <c r="AP1517" s="218"/>
      <c r="AQ1517" s="218"/>
      <c r="AR1517" s="218"/>
      <c r="AS1517" s="221"/>
      <c r="AT1517" s="222"/>
      <c r="AU1517" s="223"/>
      <c r="AV1517" s="218"/>
      <c r="AW1517" s="218"/>
      <c r="AX1517" s="228"/>
      <c r="AY1517" s="215"/>
      <c r="AZ1517" s="216"/>
      <c r="BA1517" s="229"/>
      <c r="BB1517" s="227"/>
      <c r="BC1517" s="217"/>
      <c r="BD1517" s="218"/>
      <c r="BE1517" s="218"/>
      <c r="BF1517" s="218"/>
      <c r="BG1517" s="218"/>
      <c r="BH1517" s="218"/>
      <c r="BI1517" s="218"/>
      <c r="BJ1517" s="221"/>
      <c r="BK1517" s="222"/>
      <c r="BL1517" s="223"/>
      <c r="BM1517" s="218"/>
      <c r="BN1517" s="218"/>
      <c r="BO1517" s="228"/>
      <c r="BP1517" s="215"/>
      <c r="BQ1517" s="216"/>
      <c r="BR1517" s="229"/>
      <c r="BS1517" s="227"/>
      <c r="BT1517" s="217"/>
      <c r="BU1517" s="218"/>
      <c r="BV1517" s="218"/>
      <c r="BW1517" s="218"/>
      <c r="BX1517" s="218"/>
      <c r="BY1517" s="218"/>
      <c r="BZ1517" s="218"/>
      <c r="CA1517" s="221"/>
      <c r="CB1517" s="222"/>
      <c r="CC1517" s="223"/>
      <c r="CD1517" s="218"/>
      <c r="CE1517" s="218"/>
      <c r="CF1517" s="228"/>
      <c r="CG1517" s="215"/>
      <c r="CH1517" s="216"/>
      <c r="CI1517" s="229"/>
      <c r="CJ1517" s="227"/>
      <c r="CK1517" s="217"/>
      <c r="CL1517" s="218"/>
      <c r="CM1517" s="218"/>
      <c r="CN1517" s="218"/>
      <c r="CO1517" s="218"/>
      <c r="CP1517" s="218"/>
      <c r="CQ1517" s="218"/>
      <c r="CR1517" s="221"/>
      <c r="CS1517" s="222"/>
      <c r="CT1517" s="223"/>
      <c r="CU1517" s="218"/>
      <c r="CV1517" s="218"/>
      <c r="CW1517" s="228"/>
      <c r="CX1517" s="215"/>
      <c r="CY1517" s="216"/>
      <c r="CZ1517" s="229"/>
      <c r="DA1517" s="227"/>
      <c r="DB1517" s="217"/>
      <c r="DC1517" s="218"/>
      <c r="DD1517" s="218"/>
      <c r="DE1517" s="218"/>
      <c r="DF1517" s="218"/>
      <c r="DG1517" s="218"/>
      <c r="DH1517" s="218"/>
      <c r="DI1517" s="221"/>
      <c r="DJ1517" s="222"/>
      <c r="DK1517" s="223"/>
      <c r="DL1517" s="218"/>
      <c r="DM1517" s="218"/>
      <c r="DN1517" s="228"/>
      <c r="DO1517" s="215"/>
      <c r="DP1517" s="216"/>
      <c r="DQ1517" s="229"/>
      <c r="DR1517" s="227"/>
      <c r="DS1517" s="217"/>
      <c r="DT1517" s="218"/>
      <c r="DU1517" s="218"/>
      <c r="DV1517" s="218"/>
      <c r="DW1517" s="218"/>
      <c r="DX1517" s="218"/>
      <c r="DY1517" s="218"/>
      <c r="DZ1517" s="221"/>
      <c r="EA1517" s="222"/>
      <c r="EB1517" s="223"/>
      <c r="EC1517" s="218"/>
      <c r="ED1517" s="218"/>
      <c r="EE1517" s="228"/>
      <c r="EF1517" s="215"/>
      <c r="EG1517" s="216"/>
      <c r="EH1517" s="229"/>
      <c r="EI1517" s="227"/>
      <c r="EJ1517" s="217"/>
      <c r="EK1517" s="218"/>
      <c r="EL1517" s="218"/>
      <c r="EM1517" s="218"/>
      <c r="EN1517" s="218"/>
      <c r="EO1517" s="218"/>
      <c r="EP1517" s="218"/>
      <c r="EQ1517" s="221"/>
      <c r="ER1517" s="222"/>
      <c r="ES1517" s="223"/>
      <c r="ET1517" s="218"/>
      <c r="EU1517" s="218"/>
      <c r="EV1517" s="228"/>
      <c r="EW1517" s="215"/>
      <c r="EX1517" s="216"/>
      <c r="EY1517" s="229"/>
      <c r="EZ1517" s="227"/>
      <c r="FA1517" s="217"/>
      <c r="FB1517" s="218"/>
      <c r="FC1517" s="218"/>
      <c r="FD1517" s="218"/>
      <c r="FE1517" s="218"/>
      <c r="FF1517" s="218"/>
      <c r="FG1517" s="218"/>
      <c r="FH1517" s="221"/>
      <c r="FI1517" s="222"/>
      <c r="FJ1517" s="223"/>
      <c r="FK1517" s="218"/>
      <c r="FL1517" s="218"/>
      <c r="FM1517" s="228"/>
      <c r="FN1517" s="215"/>
      <c r="FO1517" s="216"/>
      <c r="FP1517" s="229"/>
      <c r="FQ1517" s="227"/>
      <c r="FR1517" s="217"/>
      <c r="FS1517" s="218"/>
      <c r="FT1517" s="218"/>
      <c r="FU1517" s="218"/>
      <c r="FV1517" s="218"/>
      <c r="FW1517" s="218"/>
      <c r="FX1517" s="218"/>
      <c r="FY1517" s="221"/>
      <c r="FZ1517" s="222"/>
      <c r="GA1517" s="223"/>
      <c r="GB1517" s="218"/>
      <c r="GC1517" s="218"/>
      <c r="GD1517" s="228"/>
      <c r="GE1517" s="215"/>
      <c r="GF1517" s="216"/>
      <c r="GG1517" s="229"/>
      <c r="GH1517" s="227"/>
      <c r="GI1517" s="217"/>
      <c r="GJ1517" s="218"/>
      <c r="GK1517" s="218"/>
      <c r="GL1517" s="218"/>
      <c r="GM1517" s="218"/>
      <c r="GN1517" s="218"/>
      <c r="GO1517" s="218"/>
      <c r="GP1517" s="221"/>
      <c r="GQ1517" s="222"/>
      <c r="GR1517" s="223"/>
      <c r="GS1517" s="218"/>
      <c r="GT1517" s="218"/>
      <c r="GU1517" s="228"/>
      <c r="GV1517" s="215"/>
      <c r="GW1517" s="216"/>
      <c r="GX1517" s="229"/>
      <c r="GY1517" s="227"/>
      <c r="GZ1517" s="217"/>
      <c r="HA1517" s="218"/>
      <c r="HB1517" s="218"/>
      <c r="HC1517" s="218"/>
      <c r="HD1517" s="218"/>
      <c r="HE1517" s="218"/>
      <c r="HF1517" s="218"/>
      <c r="HG1517" s="221"/>
      <c r="HH1517" s="222"/>
      <c r="HI1517" s="223"/>
      <c r="HJ1517" s="218"/>
      <c r="HK1517" s="218"/>
      <c r="HL1517" s="228"/>
      <c r="HM1517" s="215"/>
      <c r="HN1517" s="216"/>
      <c r="HO1517" s="229"/>
      <c r="HP1517" s="227"/>
      <c r="HQ1517" s="217"/>
      <c r="HR1517" s="218"/>
      <c r="HS1517" s="218"/>
      <c r="HT1517" s="218"/>
      <c r="HU1517" s="218"/>
      <c r="HV1517" s="218"/>
      <c r="HW1517" s="218"/>
      <c r="HX1517" s="221"/>
      <c r="HY1517" s="222"/>
      <c r="HZ1517" s="223"/>
      <c r="IA1517" s="218"/>
      <c r="IB1517" s="218"/>
      <c r="IC1517" s="228"/>
      <c r="ID1517" s="215"/>
      <c r="IE1517" s="216"/>
      <c r="IF1517" s="229"/>
      <c r="IG1517" s="227"/>
      <c r="IH1517" s="217"/>
      <c r="II1517" s="218"/>
      <c r="IJ1517" s="218"/>
      <c r="IK1517" s="218"/>
      <c r="IL1517" s="218"/>
      <c r="IM1517" s="218"/>
      <c r="IN1517" s="218"/>
      <c r="IO1517" s="221"/>
      <c r="IP1517" s="222"/>
      <c r="IQ1517" s="223"/>
      <c r="IR1517" s="218"/>
      <c r="IS1517" s="218"/>
      <c r="IT1517" s="228"/>
      <c r="IU1517" s="215"/>
    </row>
    <row r="1518" spans="1:255" s="226" customFormat="1" ht="18.75" customHeight="1">
      <c r="A1518" s="215">
        <v>844276</v>
      </c>
      <c r="B1518" s="216" t="s">
        <v>3446</v>
      </c>
      <c r="C1518" s="242">
        <v>60371.46</v>
      </c>
      <c r="D1518" s="217" t="s">
        <v>2080</v>
      </c>
      <c r="E1518" s="218">
        <v>2</v>
      </c>
      <c r="F1518" s="218">
        <v>2</v>
      </c>
      <c r="G1518" s="218">
        <v>1</v>
      </c>
      <c r="H1518" s="218">
        <v>19.5</v>
      </c>
      <c r="I1518" s="218">
        <v>18.5</v>
      </c>
      <c r="J1518" s="218">
        <v>0.03</v>
      </c>
      <c r="K1518" s="221">
        <v>6901800712992</v>
      </c>
      <c r="L1518" s="222"/>
      <c r="M1518" s="223">
        <f>C1518*L1518</f>
        <v>0</v>
      </c>
      <c r="N1518" s="218" t="s">
        <v>1977</v>
      </c>
      <c r="O1518" s="218" t="s">
        <v>1977</v>
      </c>
      <c r="P1518" s="228" t="s">
        <v>1977</v>
      </c>
      <c r="Q1518" s="215"/>
      <c r="R1518" s="216"/>
      <c r="S1518" s="229"/>
      <c r="T1518" s="227"/>
      <c r="U1518" s="217"/>
      <c r="V1518" s="218"/>
      <c r="W1518" s="218"/>
      <c r="X1518" s="218"/>
      <c r="Y1518" s="218"/>
      <c r="Z1518" s="218"/>
      <c r="AA1518" s="218"/>
      <c r="AB1518" s="221"/>
      <c r="AC1518" s="222"/>
      <c r="AD1518" s="223"/>
      <c r="AE1518" s="218"/>
      <c r="AF1518" s="218"/>
      <c r="AG1518" s="228"/>
      <c r="AH1518" s="215"/>
      <c r="AI1518" s="216"/>
      <c r="AJ1518" s="229"/>
      <c r="AK1518" s="227"/>
      <c r="AL1518" s="217"/>
      <c r="AM1518" s="218"/>
      <c r="AN1518" s="218"/>
      <c r="AO1518" s="218"/>
      <c r="AP1518" s="218"/>
      <c r="AQ1518" s="218"/>
      <c r="AR1518" s="218"/>
      <c r="AS1518" s="221"/>
      <c r="AT1518" s="222"/>
      <c r="AU1518" s="223"/>
      <c r="AV1518" s="218"/>
      <c r="AW1518" s="218"/>
      <c r="AX1518" s="228"/>
      <c r="AY1518" s="215"/>
      <c r="AZ1518" s="216"/>
      <c r="BA1518" s="229"/>
      <c r="BB1518" s="227"/>
      <c r="BC1518" s="217"/>
      <c r="BD1518" s="218"/>
      <c r="BE1518" s="218"/>
      <c r="BF1518" s="218"/>
      <c r="BG1518" s="218"/>
      <c r="BH1518" s="218"/>
      <c r="BI1518" s="218"/>
      <c r="BJ1518" s="221"/>
      <c r="BK1518" s="222"/>
      <c r="BL1518" s="223"/>
      <c r="BM1518" s="218"/>
      <c r="BN1518" s="218"/>
      <c r="BO1518" s="228"/>
      <c r="BP1518" s="215"/>
      <c r="BQ1518" s="216"/>
      <c r="BR1518" s="229"/>
      <c r="BS1518" s="227"/>
      <c r="BT1518" s="217"/>
      <c r="BU1518" s="218"/>
      <c r="BV1518" s="218"/>
      <c r="BW1518" s="218"/>
      <c r="BX1518" s="218"/>
      <c r="BY1518" s="218"/>
      <c r="BZ1518" s="218"/>
      <c r="CA1518" s="221"/>
      <c r="CB1518" s="222"/>
      <c r="CC1518" s="223"/>
      <c r="CD1518" s="218"/>
      <c r="CE1518" s="218"/>
      <c r="CF1518" s="228"/>
      <c r="CG1518" s="215"/>
      <c r="CH1518" s="216"/>
      <c r="CI1518" s="229"/>
      <c r="CJ1518" s="227"/>
      <c r="CK1518" s="217"/>
      <c r="CL1518" s="218"/>
      <c r="CM1518" s="218"/>
      <c r="CN1518" s="218"/>
      <c r="CO1518" s="218"/>
      <c r="CP1518" s="218"/>
      <c r="CQ1518" s="218"/>
      <c r="CR1518" s="221"/>
      <c r="CS1518" s="222"/>
      <c r="CT1518" s="223"/>
      <c r="CU1518" s="218"/>
      <c r="CV1518" s="218"/>
      <c r="CW1518" s="228"/>
      <c r="CX1518" s="215"/>
      <c r="CY1518" s="216"/>
      <c r="CZ1518" s="229"/>
      <c r="DA1518" s="227"/>
      <c r="DB1518" s="217"/>
      <c r="DC1518" s="218"/>
      <c r="DD1518" s="218"/>
      <c r="DE1518" s="218"/>
      <c r="DF1518" s="218"/>
      <c r="DG1518" s="218"/>
      <c r="DH1518" s="218"/>
      <c r="DI1518" s="221"/>
      <c r="DJ1518" s="222"/>
      <c r="DK1518" s="223"/>
      <c r="DL1518" s="218"/>
      <c r="DM1518" s="218"/>
      <c r="DN1518" s="228"/>
      <c r="DO1518" s="215"/>
      <c r="DP1518" s="216"/>
      <c r="DQ1518" s="229"/>
      <c r="DR1518" s="227"/>
      <c r="DS1518" s="217"/>
      <c r="DT1518" s="218"/>
      <c r="DU1518" s="218"/>
      <c r="DV1518" s="218"/>
      <c r="DW1518" s="218"/>
      <c r="DX1518" s="218"/>
      <c r="DY1518" s="218"/>
      <c r="DZ1518" s="221"/>
      <c r="EA1518" s="222"/>
      <c r="EB1518" s="223"/>
      <c r="EC1518" s="218"/>
      <c r="ED1518" s="218"/>
      <c r="EE1518" s="228"/>
      <c r="EF1518" s="215"/>
      <c r="EG1518" s="216"/>
      <c r="EH1518" s="229"/>
      <c r="EI1518" s="227"/>
      <c r="EJ1518" s="217"/>
      <c r="EK1518" s="218"/>
      <c r="EL1518" s="218"/>
      <c r="EM1518" s="218"/>
      <c r="EN1518" s="218"/>
      <c r="EO1518" s="218"/>
      <c r="EP1518" s="218"/>
      <c r="EQ1518" s="221"/>
      <c r="ER1518" s="222"/>
      <c r="ES1518" s="223"/>
      <c r="ET1518" s="218"/>
      <c r="EU1518" s="218"/>
      <c r="EV1518" s="228"/>
      <c r="EW1518" s="215"/>
      <c r="EX1518" s="216"/>
      <c r="EY1518" s="229"/>
      <c r="EZ1518" s="227"/>
      <c r="FA1518" s="217"/>
      <c r="FB1518" s="218"/>
      <c r="FC1518" s="218"/>
      <c r="FD1518" s="218"/>
      <c r="FE1518" s="218"/>
      <c r="FF1518" s="218"/>
      <c r="FG1518" s="218"/>
      <c r="FH1518" s="221"/>
      <c r="FI1518" s="222"/>
      <c r="FJ1518" s="223"/>
      <c r="FK1518" s="218"/>
      <c r="FL1518" s="218"/>
      <c r="FM1518" s="228"/>
      <c r="FN1518" s="215"/>
      <c r="FO1518" s="216"/>
      <c r="FP1518" s="229"/>
      <c r="FQ1518" s="227"/>
      <c r="FR1518" s="217"/>
      <c r="FS1518" s="218"/>
      <c r="FT1518" s="218"/>
      <c r="FU1518" s="218"/>
      <c r="FV1518" s="218"/>
      <c r="FW1518" s="218"/>
      <c r="FX1518" s="218"/>
      <c r="FY1518" s="221"/>
      <c r="FZ1518" s="222"/>
      <c r="GA1518" s="223"/>
      <c r="GB1518" s="218"/>
      <c r="GC1518" s="218"/>
      <c r="GD1518" s="228"/>
      <c r="GE1518" s="215"/>
      <c r="GF1518" s="216"/>
      <c r="GG1518" s="229"/>
      <c r="GH1518" s="227"/>
      <c r="GI1518" s="217"/>
      <c r="GJ1518" s="218"/>
      <c r="GK1518" s="218"/>
      <c r="GL1518" s="218"/>
      <c r="GM1518" s="218"/>
      <c r="GN1518" s="218"/>
      <c r="GO1518" s="218"/>
      <c r="GP1518" s="221"/>
      <c r="GQ1518" s="222"/>
      <c r="GR1518" s="223"/>
      <c r="GS1518" s="218"/>
      <c r="GT1518" s="218"/>
      <c r="GU1518" s="228"/>
      <c r="GV1518" s="215"/>
      <c r="GW1518" s="216"/>
      <c r="GX1518" s="229"/>
      <c r="GY1518" s="227"/>
      <c r="GZ1518" s="217"/>
      <c r="HA1518" s="218"/>
      <c r="HB1518" s="218"/>
      <c r="HC1518" s="218"/>
      <c r="HD1518" s="218"/>
      <c r="HE1518" s="218"/>
      <c r="HF1518" s="218"/>
      <c r="HG1518" s="221"/>
      <c r="HH1518" s="222"/>
      <c r="HI1518" s="223"/>
      <c r="HJ1518" s="218"/>
      <c r="HK1518" s="218"/>
      <c r="HL1518" s="228"/>
      <c r="HM1518" s="215"/>
      <c r="HN1518" s="216"/>
      <c r="HO1518" s="229"/>
      <c r="HP1518" s="227"/>
      <c r="HQ1518" s="217"/>
      <c r="HR1518" s="218"/>
      <c r="HS1518" s="218"/>
      <c r="HT1518" s="218"/>
      <c r="HU1518" s="218"/>
      <c r="HV1518" s="218"/>
      <c r="HW1518" s="218"/>
      <c r="HX1518" s="221"/>
      <c r="HY1518" s="222"/>
      <c r="HZ1518" s="223"/>
      <c r="IA1518" s="218"/>
      <c r="IB1518" s="218"/>
      <c r="IC1518" s="228"/>
      <c r="ID1518" s="215"/>
      <c r="IE1518" s="216"/>
      <c r="IF1518" s="229"/>
      <c r="IG1518" s="227"/>
      <c r="IH1518" s="217"/>
      <c r="II1518" s="218"/>
      <c r="IJ1518" s="218"/>
      <c r="IK1518" s="218"/>
      <c r="IL1518" s="218"/>
      <c r="IM1518" s="218"/>
      <c r="IN1518" s="218"/>
      <c r="IO1518" s="221"/>
      <c r="IP1518" s="222"/>
      <c r="IQ1518" s="223"/>
      <c r="IR1518" s="218"/>
      <c r="IS1518" s="218"/>
      <c r="IT1518" s="228"/>
      <c r="IU1518" s="215"/>
    </row>
    <row r="1519" spans="1:255" s="29" customFormat="1" ht="18.75" customHeight="1">
      <c r="A1519" s="69">
        <v>844317</v>
      </c>
      <c r="B1519" s="159" t="s">
        <v>3447</v>
      </c>
      <c r="C1519" s="237">
        <v>51315.75</v>
      </c>
      <c r="D1519" s="19" t="s">
        <v>2080</v>
      </c>
      <c r="E1519" s="20">
        <v>1</v>
      </c>
      <c r="F1519" s="20">
        <v>1</v>
      </c>
      <c r="G1519" s="20">
        <v>1</v>
      </c>
      <c r="H1519" s="20">
        <v>20.5</v>
      </c>
      <c r="I1519" s="20">
        <v>19.5</v>
      </c>
      <c r="J1519" s="20">
        <v>0.03</v>
      </c>
      <c r="K1519" s="23">
        <v>6901800713357</v>
      </c>
      <c r="L1519" s="24"/>
      <c r="M1519" s="25">
        <f>C1519*L1519</f>
        <v>0</v>
      </c>
      <c r="N1519" s="20" t="s">
        <v>1977</v>
      </c>
      <c r="O1519" s="20" t="s">
        <v>1977</v>
      </c>
      <c r="P1519" s="66" t="s">
        <v>1977</v>
      </c>
      <c r="Q1519" s="69"/>
      <c r="R1519" s="159"/>
      <c r="S1519" s="152"/>
      <c r="T1519" s="28"/>
      <c r="U1519" s="19"/>
      <c r="V1519" s="20"/>
      <c r="W1519" s="20"/>
      <c r="X1519" s="20"/>
      <c r="Y1519" s="20"/>
      <c r="Z1519" s="20"/>
      <c r="AA1519" s="20"/>
      <c r="AB1519" s="23"/>
      <c r="AC1519" s="24"/>
      <c r="AD1519" s="25"/>
      <c r="AE1519" s="20"/>
      <c r="AF1519" s="20"/>
      <c r="AG1519" s="66"/>
      <c r="AH1519" s="69"/>
      <c r="AI1519" s="159"/>
      <c r="AJ1519" s="152"/>
      <c r="AK1519" s="28"/>
      <c r="AL1519" s="19"/>
      <c r="AM1519" s="20"/>
      <c r="AN1519" s="20"/>
      <c r="AO1519" s="20"/>
      <c r="AP1519" s="20"/>
      <c r="AQ1519" s="20"/>
      <c r="AR1519" s="20"/>
      <c r="AS1519" s="23"/>
      <c r="AT1519" s="24"/>
      <c r="AU1519" s="25"/>
      <c r="AV1519" s="20"/>
      <c r="AW1519" s="20"/>
      <c r="AX1519" s="66"/>
      <c r="AY1519" s="69"/>
      <c r="AZ1519" s="159"/>
      <c r="BA1519" s="152"/>
      <c r="BB1519" s="28"/>
      <c r="BC1519" s="19"/>
      <c r="BD1519" s="20"/>
      <c r="BE1519" s="20"/>
      <c r="BF1519" s="20"/>
      <c r="BG1519" s="20"/>
      <c r="BH1519" s="20"/>
      <c r="BI1519" s="20"/>
      <c r="BJ1519" s="23"/>
      <c r="BK1519" s="24"/>
      <c r="BL1519" s="25"/>
      <c r="BM1519" s="20"/>
      <c r="BN1519" s="20"/>
      <c r="BO1519" s="66"/>
      <c r="BP1519" s="69"/>
      <c r="BQ1519" s="159"/>
      <c r="BR1519" s="152"/>
      <c r="BS1519" s="28"/>
      <c r="BT1519" s="19"/>
      <c r="BU1519" s="20"/>
      <c r="BV1519" s="20"/>
      <c r="BW1519" s="20"/>
      <c r="BX1519" s="20"/>
      <c r="BY1519" s="20"/>
      <c r="BZ1519" s="20"/>
      <c r="CA1519" s="23"/>
      <c r="CB1519" s="24"/>
      <c r="CC1519" s="25"/>
      <c r="CD1519" s="20"/>
      <c r="CE1519" s="20"/>
      <c r="CF1519" s="66"/>
      <c r="CG1519" s="69"/>
      <c r="CH1519" s="159"/>
      <c r="CI1519" s="152"/>
      <c r="CJ1519" s="28"/>
      <c r="CK1519" s="19"/>
      <c r="CL1519" s="20"/>
      <c r="CM1519" s="20"/>
      <c r="CN1519" s="20"/>
      <c r="CO1519" s="20"/>
      <c r="CP1519" s="20"/>
      <c r="CQ1519" s="20"/>
      <c r="CR1519" s="23"/>
      <c r="CS1519" s="24"/>
      <c r="CT1519" s="25"/>
      <c r="CU1519" s="20"/>
      <c r="CV1519" s="20"/>
      <c r="CW1519" s="66"/>
      <c r="CX1519" s="69"/>
      <c r="CY1519" s="159"/>
      <c r="CZ1519" s="152"/>
      <c r="DA1519" s="28"/>
      <c r="DB1519" s="19"/>
      <c r="DC1519" s="20"/>
      <c r="DD1519" s="20"/>
      <c r="DE1519" s="20"/>
      <c r="DF1519" s="20"/>
      <c r="DG1519" s="20"/>
      <c r="DH1519" s="20"/>
      <c r="DI1519" s="23"/>
      <c r="DJ1519" s="24"/>
      <c r="DK1519" s="25"/>
      <c r="DL1519" s="20"/>
      <c r="DM1519" s="20"/>
      <c r="DN1519" s="66"/>
      <c r="DO1519" s="69"/>
      <c r="DP1519" s="159"/>
      <c r="DQ1519" s="152"/>
      <c r="DR1519" s="28"/>
      <c r="DS1519" s="19"/>
      <c r="DT1519" s="20"/>
      <c r="DU1519" s="20"/>
      <c r="DV1519" s="20"/>
      <c r="DW1519" s="20"/>
      <c r="DX1519" s="20"/>
      <c r="DY1519" s="20"/>
      <c r="DZ1519" s="23"/>
      <c r="EA1519" s="24"/>
      <c r="EB1519" s="25"/>
      <c r="EC1519" s="20"/>
      <c r="ED1519" s="20"/>
      <c r="EE1519" s="66"/>
      <c r="EF1519" s="69"/>
      <c r="EG1519" s="159"/>
      <c r="EH1519" s="152"/>
      <c r="EI1519" s="28"/>
      <c r="EJ1519" s="19"/>
      <c r="EK1519" s="20"/>
      <c r="EL1519" s="20"/>
      <c r="EM1519" s="20"/>
      <c r="EN1519" s="20"/>
      <c r="EO1519" s="20"/>
      <c r="EP1519" s="20"/>
      <c r="EQ1519" s="23"/>
      <c r="ER1519" s="24"/>
      <c r="ES1519" s="25"/>
      <c r="ET1519" s="20"/>
      <c r="EU1519" s="20"/>
      <c r="EV1519" s="66"/>
      <c r="EW1519" s="69"/>
      <c r="EX1519" s="159"/>
      <c r="EY1519" s="152"/>
      <c r="EZ1519" s="28"/>
      <c r="FA1519" s="19"/>
      <c r="FB1519" s="20"/>
      <c r="FC1519" s="20"/>
      <c r="FD1519" s="20"/>
      <c r="FE1519" s="20"/>
      <c r="FF1519" s="20"/>
      <c r="FG1519" s="20"/>
      <c r="FH1519" s="23"/>
      <c r="FI1519" s="24"/>
      <c r="FJ1519" s="25"/>
      <c r="FK1519" s="20"/>
      <c r="FL1519" s="20"/>
      <c r="FM1519" s="66"/>
      <c r="FN1519" s="69"/>
      <c r="FO1519" s="159"/>
      <c r="FP1519" s="152"/>
      <c r="FQ1519" s="28"/>
      <c r="FR1519" s="19"/>
      <c r="FS1519" s="20"/>
      <c r="FT1519" s="20"/>
      <c r="FU1519" s="20"/>
      <c r="FV1519" s="20"/>
      <c r="FW1519" s="20"/>
      <c r="FX1519" s="20"/>
      <c r="FY1519" s="23"/>
      <c r="FZ1519" s="24"/>
      <c r="GA1519" s="25"/>
      <c r="GB1519" s="20"/>
      <c r="GC1519" s="20"/>
      <c r="GD1519" s="66"/>
      <c r="GE1519" s="69"/>
      <c r="GF1519" s="159"/>
      <c r="GG1519" s="152"/>
      <c r="GH1519" s="28"/>
      <c r="GI1519" s="19"/>
      <c r="GJ1519" s="20"/>
      <c r="GK1519" s="20"/>
      <c r="GL1519" s="20"/>
      <c r="GM1519" s="20"/>
      <c r="GN1519" s="20"/>
      <c r="GO1519" s="20"/>
      <c r="GP1519" s="23"/>
      <c r="GQ1519" s="24"/>
      <c r="GR1519" s="25"/>
      <c r="GS1519" s="20"/>
      <c r="GT1519" s="20"/>
      <c r="GU1519" s="66"/>
      <c r="GV1519" s="69"/>
      <c r="GW1519" s="159"/>
      <c r="GX1519" s="152"/>
      <c r="GY1519" s="28"/>
      <c r="GZ1519" s="19"/>
      <c r="HA1519" s="20"/>
      <c r="HB1519" s="20"/>
      <c r="HC1519" s="20"/>
      <c r="HD1519" s="20"/>
      <c r="HE1519" s="20"/>
      <c r="HF1519" s="20"/>
      <c r="HG1519" s="23"/>
      <c r="HH1519" s="24"/>
      <c r="HI1519" s="25"/>
      <c r="HJ1519" s="20"/>
      <c r="HK1519" s="20"/>
      <c r="HL1519" s="66"/>
      <c r="HM1519" s="69"/>
      <c r="HN1519" s="159"/>
      <c r="HO1519" s="152"/>
      <c r="HP1519" s="28"/>
      <c r="HQ1519" s="19"/>
      <c r="HR1519" s="20"/>
      <c r="HS1519" s="20"/>
      <c r="HT1519" s="20"/>
      <c r="HU1519" s="20"/>
      <c r="HV1519" s="20"/>
      <c r="HW1519" s="20"/>
      <c r="HX1519" s="23"/>
      <c r="HY1519" s="24"/>
      <c r="HZ1519" s="25"/>
      <c r="IA1519" s="20"/>
      <c r="IB1519" s="20"/>
      <c r="IC1519" s="66"/>
      <c r="ID1519" s="69"/>
      <c r="IE1519" s="159"/>
      <c r="IF1519" s="152"/>
      <c r="IG1519" s="28"/>
      <c r="IH1519" s="19"/>
      <c r="II1519" s="20"/>
      <c r="IJ1519" s="20"/>
      <c r="IK1519" s="20"/>
      <c r="IL1519" s="20"/>
      <c r="IM1519" s="20"/>
      <c r="IN1519" s="20"/>
      <c r="IO1519" s="23"/>
      <c r="IP1519" s="24"/>
      <c r="IQ1519" s="25"/>
      <c r="IR1519" s="20"/>
      <c r="IS1519" s="20"/>
      <c r="IT1519" s="66"/>
      <c r="IU1519" s="69"/>
    </row>
    <row r="1520" spans="1:255" s="29" customFormat="1" ht="18.75" customHeight="1">
      <c r="A1520" s="69">
        <v>844318</v>
      </c>
      <c r="B1520" s="159" t="s">
        <v>3448</v>
      </c>
      <c r="C1520" s="237">
        <v>51315.75</v>
      </c>
      <c r="D1520" s="19" t="s">
        <v>2080</v>
      </c>
      <c r="E1520" s="20">
        <v>1</v>
      </c>
      <c r="F1520" s="20">
        <v>1</v>
      </c>
      <c r="G1520" s="20">
        <v>1</v>
      </c>
      <c r="H1520" s="20">
        <v>20.5</v>
      </c>
      <c r="I1520" s="20">
        <v>19.5</v>
      </c>
      <c r="J1520" s="20">
        <v>0.03</v>
      </c>
      <c r="K1520" s="23">
        <v>6901800713364</v>
      </c>
      <c r="L1520" s="24"/>
      <c r="M1520" s="25">
        <f>C1520*L1520</f>
        <v>0</v>
      </c>
      <c r="N1520" s="20" t="s">
        <v>1977</v>
      </c>
      <c r="O1520" s="20" t="s">
        <v>1977</v>
      </c>
      <c r="P1520" s="66" t="s">
        <v>1977</v>
      </c>
      <c r="Q1520" s="69"/>
      <c r="R1520" s="159"/>
      <c r="S1520" s="152"/>
      <c r="T1520" s="28"/>
      <c r="U1520" s="19"/>
      <c r="V1520" s="20"/>
      <c r="W1520" s="20"/>
      <c r="X1520" s="20"/>
      <c r="Y1520" s="20"/>
      <c r="Z1520" s="20"/>
      <c r="AA1520" s="20"/>
      <c r="AB1520" s="23"/>
      <c r="AC1520" s="24"/>
      <c r="AD1520" s="25"/>
      <c r="AE1520" s="20"/>
      <c r="AF1520" s="20"/>
      <c r="AG1520" s="66"/>
      <c r="AH1520" s="69"/>
      <c r="AI1520" s="159"/>
      <c r="AJ1520" s="152"/>
      <c r="AK1520" s="28"/>
      <c r="AL1520" s="19"/>
      <c r="AM1520" s="20"/>
      <c r="AN1520" s="20"/>
      <c r="AO1520" s="20"/>
      <c r="AP1520" s="20"/>
      <c r="AQ1520" s="20"/>
      <c r="AR1520" s="20"/>
      <c r="AS1520" s="23"/>
      <c r="AT1520" s="24"/>
      <c r="AU1520" s="25"/>
      <c r="AV1520" s="20"/>
      <c r="AW1520" s="20"/>
      <c r="AX1520" s="66"/>
      <c r="AY1520" s="69"/>
      <c r="AZ1520" s="159"/>
      <c r="BA1520" s="152"/>
      <c r="BB1520" s="28"/>
      <c r="BC1520" s="19"/>
      <c r="BD1520" s="20"/>
      <c r="BE1520" s="20"/>
      <c r="BF1520" s="20"/>
      <c r="BG1520" s="20"/>
      <c r="BH1520" s="20"/>
      <c r="BI1520" s="20"/>
      <c r="BJ1520" s="23"/>
      <c r="BK1520" s="24"/>
      <c r="BL1520" s="25"/>
      <c r="BM1520" s="20"/>
      <c r="BN1520" s="20"/>
      <c r="BO1520" s="66"/>
      <c r="BP1520" s="69"/>
      <c r="BQ1520" s="159"/>
      <c r="BR1520" s="152"/>
      <c r="BS1520" s="28"/>
      <c r="BT1520" s="19"/>
      <c r="BU1520" s="20"/>
      <c r="BV1520" s="20"/>
      <c r="BW1520" s="20"/>
      <c r="BX1520" s="20"/>
      <c r="BY1520" s="20"/>
      <c r="BZ1520" s="20"/>
      <c r="CA1520" s="23"/>
      <c r="CB1520" s="24"/>
      <c r="CC1520" s="25"/>
      <c r="CD1520" s="20"/>
      <c r="CE1520" s="20"/>
      <c r="CF1520" s="66"/>
      <c r="CG1520" s="69"/>
      <c r="CH1520" s="159"/>
      <c r="CI1520" s="152"/>
      <c r="CJ1520" s="28"/>
      <c r="CK1520" s="19"/>
      <c r="CL1520" s="20"/>
      <c r="CM1520" s="20"/>
      <c r="CN1520" s="20"/>
      <c r="CO1520" s="20"/>
      <c r="CP1520" s="20"/>
      <c r="CQ1520" s="20"/>
      <c r="CR1520" s="23"/>
      <c r="CS1520" s="24"/>
      <c r="CT1520" s="25"/>
      <c r="CU1520" s="20"/>
      <c r="CV1520" s="20"/>
      <c r="CW1520" s="66"/>
      <c r="CX1520" s="69"/>
      <c r="CY1520" s="159"/>
      <c r="CZ1520" s="152"/>
      <c r="DA1520" s="28"/>
      <c r="DB1520" s="19"/>
      <c r="DC1520" s="20"/>
      <c r="DD1520" s="20"/>
      <c r="DE1520" s="20"/>
      <c r="DF1520" s="20"/>
      <c r="DG1520" s="20"/>
      <c r="DH1520" s="20"/>
      <c r="DI1520" s="23"/>
      <c r="DJ1520" s="24"/>
      <c r="DK1520" s="25"/>
      <c r="DL1520" s="20"/>
      <c r="DM1520" s="20"/>
      <c r="DN1520" s="66"/>
      <c r="DO1520" s="69"/>
      <c r="DP1520" s="159"/>
      <c r="DQ1520" s="152"/>
      <c r="DR1520" s="28"/>
      <c r="DS1520" s="19"/>
      <c r="DT1520" s="20"/>
      <c r="DU1520" s="20"/>
      <c r="DV1520" s="20"/>
      <c r="DW1520" s="20"/>
      <c r="DX1520" s="20"/>
      <c r="DY1520" s="20"/>
      <c r="DZ1520" s="23"/>
      <c r="EA1520" s="24"/>
      <c r="EB1520" s="25"/>
      <c r="EC1520" s="20"/>
      <c r="ED1520" s="20"/>
      <c r="EE1520" s="66"/>
      <c r="EF1520" s="69"/>
      <c r="EG1520" s="159"/>
      <c r="EH1520" s="152"/>
      <c r="EI1520" s="28"/>
      <c r="EJ1520" s="19"/>
      <c r="EK1520" s="20"/>
      <c r="EL1520" s="20"/>
      <c r="EM1520" s="20"/>
      <c r="EN1520" s="20"/>
      <c r="EO1520" s="20"/>
      <c r="EP1520" s="20"/>
      <c r="EQ1520" s="23"/>
      <c r="ER1520" s="24"/>
      <c r="ES1520" s="25"/>
      <c r="ET1520" s="20"/>
      <c r="EU1520" s="20"/>
      <c r="EV1520" s="66"/>
      <c r="EW1520" s="69"/>
      <c r="EX1520" s="159"/>
      <c r="EY1520" s="152"/>
      <c r="EZ1520" s="28"/>
      <c r="FA1520" s="19"/>
      <c r="FB1520" s="20"/>
      <c r="FC1520" s="20"/>
      <c r="FD1520" s="20"/>
      <c r="FE1520" s="20"/>
      <c r="FF1520" s="20"/>
      <c r="FG1520" s="20"/>
      <c r="FH1520" s="23"/>
      <c r="FI1520" s="24"/>
      <c r="FJ1520" s="25"/>
      <c r="FK1520" s="20"/>
      <c r="FL1520" s="20"/>
      <c r="FM1520" s="66"/>
      <c r="FN1520" s="69"/>
      <c r="FO1520" s="159"/>
      <c r="FP1520" s="152"/>
      <c r="FQ1520" s="28"/>
      <c r="FR1520" s="19"/>
      <c r="FS1520" s="20"/>
      <c r="FT1520" s="20"/>
      <c r="FU1520" s="20"/>
      <c r="FV1520" s="20"/>
      <c r="FW1520" s="20"/>
      <c r="FX1520" s="20"/>
      <c r="FY1520" s="23"/>
      <c r="FZ1520" s="24"/>
      <c r="GA1520" s="25"/>
      <c r="GB1520" s="20"/>
      <c r="GC1520" s="20"/>
      <c r="GD1520" s="66"/>
      <c r="GE1520" s="69"/>
      <c r="GF1520" s="159"/>
      <c r="GG1520" s="152"/>
      <c r="GH1520" s="28"/>
      <c r="GI1520" s="19"/>
      <c r="GJ1520" s="20"/>
      <c r="GK1520" s="20"/>
      <c r="GL1520" s="20"/>
      <c r="GM1520" s="20"/>
      <c r="GN1520" s="20"/>
      <c r="GO1520" s="20"/>
      <c r="GP1520" s="23"/>
      <c r="GQ1520" s="24"/>
      <c r="GR1520" s="25"/>
      <c r="GS1520" s="20"/>
      <c r="GT1520" s="20"/>
      <c r="GU1520" s="66"/>
      <c r="GV1520" s="69"/>
      <c r="GW1520" s="159"/>
      <c r="GX1520" s="152"/>
      <c r="GY1520" s="28"/>
      <c r="GZ1520" s="19"/>
      <c r="HA1520" s="20"/>
      <c r="HB1520" s="20"/>
      <c r="HC1520" s="20"/>
      <c r="HD1520" s="20"/>
      <c r="HE1520" s="20"/>
      <c r="HF1520" s="20"/>
      <c r="HG1520" s="23"/>
      <c r="HH1520" s="24"/>
      <c r="HI1520" s="25"/>
      <c r="HJ1520" s="20"/>
      <c r="HK1520" s="20"/>
      <c r="HL1520" s="66"/>
      <c r="HM1520" s="69"/>
      <c r="HN1520" s="159"/>
      <c r="HO1520" s="152"/>
      <c r="HP1520" s="28"/>
      <c r="HQ1520" s="19"/>
      <c r="HR1520" s="20"/>
      <c r="HS1520" s="20"/>
      <c r="HT1520" s="20"/>
      <c r="HU1520" s="20"/>
      <c r="HV1520" s="20"/>
      <c r="HW1520" s="20"/>
      <c r="HX1520" s="23"/>
      <c r="HY1520" s="24"/>
      <c r="HZ1520" s="25"/>
      <c r="IA1520" s="20"/>
      <c r="IB1520" s="20"/>
      <c r="IC1520" s="66"/>
      <c r="ID1520" s="69"/>
      <c r="IE1520" s="159"/>
      <c r="IF1520" s="152"/>
      <c r="IG1520" s="28"/>
      <c r="IH1520" s="19"/>
      <c r="II1520" s="20"/>
      <c r="IJ1520" s="20"/>
      <c r="IK1520" s="20"/>
      <c r="IL1520" s="20"/>
      <c r="IM1520" s="20"/>
      <c r="IN1520" s="20"/>
      <c r="IO1520" s="23"/>
      <c r="IP1520" s="24"/>
      <c r="IQ1520" s="25"/>
      <c r="IR1520" s="20"/>
      <c r="IS1520" s="20"/>
      <c r="IT1520" s="66"/>
      <c r="IU1520" s="69"/>
    </row>
    <row r="1521" spans="1:255" s="29" customFormat="1" ht="18.75" customHeight="1">
      <c r="A1521" s="69">
        <v>131378</v>
      </c>
      <c r="B1521" s="159" t="s">
        <v>3449</v>
      </c>
      <c r="C1521" s="237">
        <v>51315.75</v>
      </c>
      <c r="D1521" s="19" t="s">
        <v>2080</v>
      </c>
      <c r="E1521" s="20">
        <v>1</v>
      </c>
      <c r="F1521" s="20">
        <v>1</v>
      </c>
      <c r="G1521" s="20">
        <v>1</v>
      </c>
      <c r="H1521" s="20">
        <v>20.5</v>
      </c>
      <c r="I1521" s="20">
        <v>19.5</v>
      </c>
      <c r="J1521" s="20">
        <v>0.03</v>
      </c>
      <c r="K1521" s="23">
        <v>6901800700975</v>
      </c>
      <c r="L1521" s="24"/>
      <c r="M1521" s="25">
        <f>C1521*L1521</f>
        <v>0</v>
      </c>
      <c r="N1521" s="20" t="s">
        <v>1977</v>
      </c>
      <c r="O1521" s="20" t="s">
        <v>1977</v>
      </c>
      <c r="P1521" s="66" t="s">
        <v>1977</v>
      </c>
      <c r="Q1521" s="69"/>
      <c r="R1521" s="159"/>
      <c r="S1521" s="152"/>
      <c r="T1521" s="28"/>
      <c r="U1521" s="19"/>
      <c r="V1521" s="20"/>
      <c r="W1521" s="20"/>
      <c r="X1521" s="20"/>
      <c r="Y1521" s="20"/>
      <c r="Z1521" s="20"/>
      <c r="AA1521" s="20"/>
      <c r="AB1521" s="23"/>
      <c r="AC1521" s="24"/>
      <c r="AD1521" s="25"/>
      <c r="AE1521" s="20"/>
      <c r="AF1521" s="20"/>
      <c r="AG1521" s="66"/>
      <c r="AH1521" s="69"/>
      <c r="AI1521" s="159"/>
      <c r="AJ1521" s="152"/>
      <c r="AK1521" s="28"/>
      <c r="AL1521" s="19"/>
      <c r="AM1521" s="20"/>
      <c r="AN1521" s="20"/>
      <c r="AO1521" s="20"/>
      <c r="AP1521" s="20"/>
      <c r="AQ1521" s="20"/>
      <c r="AR1521" s="20"/>
      <c r="AS1521" s="23"/>
      <c r="AT1521" s="24"/>
      <c r="AU1521" s="25"/>
      <c r="AV1521" s="20"/>
      <c r="AW1521" s="20"/>
      <c r="AX1521" s="66"/>
      <c r="AY1521" s="69"/>
      <c r="AZ1521" s="159"/>
      <c r="BA1521" s="152"/>
      <c r="BB1521" s="28"/>
      <c r="BC1521" s="19"/>
      <c r="BD1521" s="20"/>
      <c r="BE1521" s="20"/>
      <c r="BF1521" s="20"/>
      <c r="BG1521" s="20"/>
      <c r="BH1521" s="20"/>
      <c r="BI1521" s="20"/>
      <c r="BJ1521" s="23"/>
      <c r="BK1521" s="24"/>
      <c r="BL1521" s="25"/>
      <c r="BM1521" s="20"/>
      <c r="BN1521" s="20"/>
      <c r="BO1521" s="66"/>
      <c r="BP1521" s="69"/>
      <c r="BQ1521" s="159"/>
      <c r="BR1521" s="152"/>
      <c r="BS1521" s="28"/>
      <c r="BT1521" s="19"/>
      <c r="BU1521" s="20"/>
      <c r="BV1521" s="20"/>
      <c r="BW1521" s="20"/>
      <c r="BX1521" s="20"/>
      <c r="BY1521" s="20"/>
      <c r="BZ1521" s="20"/>
      <c r="CA1521" s="23"/>
      <c r="CB1521" s="24"/>
      <c r="CC1521" s="25"/>
      <c r="CD1521" s="20"/>
      <c r="CE1521" s="20"/>
      <c r="CF1521" s="66"/>
      <c r="CG1521" s="69"/>
      <c r="CH1521" s="159"/>
      <c r="CI1521" s="152"/>
      <c r="CJ1521" s="28"/>
      <c r="CK1521" s="19"/>
      <c r="CL1521" s="20"/>
      <c r="CM1521" s="20"/>
      <c r="CN1521" s="20"/>
      <c r="CO1521" s="20"/>
      <c r="CP1521" s="20"/>
      <c r="CQ1521" s="20"/>
      <c r="CR1521" s="23"/>
      <c r="CS1521" s="24"/>
      <c r="CT1521" s="25"/>
      <c r="CU1521" s="20"/>
      <c r="CV1521" s="20"/>
      <c r="CW1521" s="66"/>
      <c r="CX1521" s="69"/>
      <c r="CY1521" s="159"/>
      <c r="CZ1521" s="152"/>
      <c r="DA1521" s="28"/>
      <c r="DB1521" s="19"/>
      <c r="DC1521" s="20"/>
      <c r="DD1521" s="20"/>
      <c r="DE1521" s="20"/>
      <c r="DF1521" s="20"/>
      <c r="DG1521" s="20"/>
      <c r="DH1521" s="20"/>
      <c r="DI1521" s="23"/>
      <c r="DJ1521" s="24"/>
      <c r="DK1521" s="25"/>
      <c r="DL1521" s="20"/>
      <c r="DM1521" s="20"/>
      <c r="DN1521" s="66"/>
      <c r="DO1521" s="69"/>
      <c r="DP1521" s="159"/>
      <c r="DQ1521" s="152"/>
      <c r="DR1521" s="28"/>
      <c r="DS1521" s="19"/>
      <c r="DT1521" s="20"/>
      <c r="DU1521" s="20"/>
      <c r="DV1521" s="20"/>
      <c r="DW1521" s="20"/>
      <c r="DX1521" s="20"/>
      <c r="DY1521" s="20"/>
      <c r="DZ1521" s="23"/>
      <c r="EA1521" s="24"/>
      <c r="EB1521" s="25"/>
      <c r="EC1521" s="20"/>
      <c r="ED1521" s="20"/>
      <c r="EE1521" s="66"/>
      <c r="EF1521" s="69"/>
      <c r="EG1521" s="159"/>
      <c r="EH1521" s="152"/>
      <c r="EI1521" s="28"/>
      <c r="EJ1521" s="19"/>
      <c r="EK1521" s="20"/>
      <c r="EL1521" s="20"/>
      <c r="EM1521" s="20"/>
      <c r="EN1521" s="20"/>
      <c r="EO1521" s="20"/>
      <c r="EP1521" s="20"/>
      <c r="EQ1521" s="23"/>
      <c r="ER1521" s="24"/>
      <c r="ES1521" s="25"/>
      <c r="ET1521" s="20"/>
      <c r="EU1521" s="20"/>
      <c r="EV1521" s="66"/>
      <c r="EW1521" s="69"/>
      <c r="EX1521" s="159"/>
      <c r="EY1521" s="152"/>
      <c r="EZ1521" s="28"/>
      <c r="FA1521" s="19"/>
      <c r="FB1521" s="20"/>
      <c r="FC1521" s="20"/>
      <c r="FD1521" s="20"/>
      <c r="FE1521" s="20"/>
      <c r="FF1521" s="20"/>
      <c r="FG1521" s="20"/>
      <c r="FH1521" s="23"/>
      <c r="FI1521" s="24"/>
      <c r="FJ1521" s="25"/>
      <c r="FK1521" s="20"/>
      <c r="FL1521" s="20"/>
      <c r="FM1521" s="66"/>
      <c r="FN1521" s="69"/>
      <c r="FO1521" s="159"/>
      <c r="FP1521" s="152"/>
      <c r="FQ1521" s="28"/>
      <c r="FR1521" s="19"/>
      <c r="FS1521" s="20"/>
      <c r="FT1521" s="20"/>
      <c r="FU1521" s="20"/>
      <c r="FV1521" s="20"/>
      <c r="FW1521" s="20"/>
      <c r="FX1521" s="20"/>
      <c r="FY1521" s="23"/>
      <c r="FZ1521" s="24"/>
      <c r="GA1521" s="25"/>
      <c r="GB1521" s="20"/>
      <c r="GC1521" s="20"/>
      <c r="GD1521" s="66"/>
      <c r="GE1521" s="69"/>
      <c r="GF1521" s="159"/>
      <c r="GG1521" s="152"/>
      <c r="GH1521" s="28"/>
      <c r="GI1521" s="19"/>
      <c r="GJ1521" s="20"/>
      <c r="GK1521" s="20"/>
      <c r="GL1521" s="20"/>
      <c r="GM1521" s="20"/>
      <c r="GN1521" s="20"/>
      <c r="GO1521" s="20"/>
      <c r="GP1521" s="23"/>
      <c r="GQ1521" s="24"/>
      <c r="GR1521" s="25"/>
      <c r="GS1521" s="20"/>
      <c r="GT1521" s="20"/>
      <c r="GU1521" s="66"/>
      <c r="GV1521" s="69"/>
      <c r="GW1521" s="159"/>
      <c r="GX1521" s="152"/>
      <c r="GY1521" s="28"/>
      <c r="GZ1521" s="19"/>
      <c r="HA1521" s="20"/>
      <c r="HB1521" s="20"/>
      <c r="HC1521" s="20"/>
      <c r="HD1521" s="20"/>
      <c r="HE1521" s="20"/>
      <c r="HF1521" s="20"/>
      <c r="HG1521" s="23"/>
      <c r="HH1521" s="24"/>
      <c r="HI1521" s="25"/>
      <c r="HJ1521" s="20"/>
      <c r="HK1521" s="20"/>
      <c r="HL1521" s="66"/>
      <c r="HM1521" s="69"/>
      <c r="HN1521" s="159"/>
      <c r="HO1521" s="152"/>
      <c r="HP1521" s="28"/>
      <c r="HQ1521" s="19"/>
      <c r="HR1521" s="20"/>
      <c r="HS1521" s="20"/>
      <c r="HT1521" s="20"/>
      <c r="HU1521" s="20"/>
      <c r="HV1521" s="20"/>
      <c r="HW1521" s="20"/>
      <c r="HX1521" s="23"/>
      <c r="HY1521" s="24"/>
      <c r="HZ1521" s="25"/>
      <c r="IA1521" s="20"/>
      <c r="IB1521" s="20"/>
      <c r="IC1521" s="66"/>
      <c r="ID1521" s="69"/>
      <c r="IE1521" s="159"/>
      <c r="IF1521" s="152"/>
      <c r="IG1521" s="28"/>
      <c r="IH1521" s="19"/>
      <c r="II1521" s="20"/>
      <c r="IJ1521" s="20"/>
      <c r="IK1521" s="20"/>
      <c r="IL1521" s="20"/>
      <c r="IM1521" s="20"/>
      <c r="IN1521" s="20"/>
      <c r="IO1521" s="23"/>
      <c r="IP1521" s="24"/>
      <c r="IQ1521" s="25"/>
      <c r="IR1521" s="20"/>
      <c r="IS1521" s="20"/>
      <c r="IT1521" s="66"/>
      <c r="IU1521" s="69"/>
    </row>
    <row r="1522" spans="1:255" s="29" customFormat="1" ht="18.75" customHeight="1">
      <c r="A1522" s="69">
        <v>844311</v>
      </c>
      <c r="B1522" s="159" t="s">
        <v>3450</v>
      </c>
      <c r="C1522" s="241">
        <v>60371.46</v>
      </c>
      <c r="D1522" s="19" t="s">
        <v>2080</v>
      </c>
      <c r="E1522" s="20">
        <v>1</v>
      </c>
      <c r="F1522" s="20">
        <v>1</v>
      </c>
      <c r="G1522" s="20">
        <v>1</v>
      </c>
      <c r="H1522" s="20">
        <v>20.2</v>
      </c>
      <c r="I1522" s="20">
        <v>19.2</v>
      </c>
      <c r="J1522" s="20">
        <v>0.03</v>
      </c>
      <c r="K1522" s="23">
        <v>6901800713319</v>
      </c>
      <c r="L1522" s="24"/>
      <c r="M1522" s="25">
        <f>C1522*L1522</f>
        <v>0</v>
      </c>
      <c r="N1522" s="20" t="s">
        <v>1977</v>
      </c>
      <c r="O1522" s="20" t="s">
        <v>1977</v>
      </c>
      <c r="P1522" s="66" t="s">
        <v>1977</v>
      </c>
      <c r="Q1522" s="69"/>
      <c r="R1522" s="159"/>
      <c r="S1522" s="152"/>
      <c r="T1522" s="28"/>
      <c r="U1522" s="19"/>
      <c r="V1522" s="20"/>
      <c r="W1522" s="20"/>
      <c r="X1522" s="20"/>
      <c r="Y1522" s="20"/>
      <c r="Z1522" s="20"/>
      <c r="AA1522" s="20"/>
      <c r="AB1522" s="23"/>
      <c r="AC1522" s="24"/>
      <c r="AD1522" s="25"/>
      <c r="AE1522" s="20"/>
      <c r="AF1522" s="20"/>
      <c r="AG1522" s="66"/>
      <c r="AH1522" s="69"/>
      <c r="AI1522" s="159"/>
      <c r="AJ1522" s="152"/>
      <c r="AK1522" s="28"/>
      <c r="AL1522" s="19"/>
      <c r="AM1522" s="20"/>
      <c r="AN1522" s="20"/>
      <c r="AO1522" s="20"/>
      <c r="AP1522" s="20"/>
      <c r="AQ1522" s="20"/>
      <c r="AR1522" s="20"/>
      <c r="AS1522" s="23"/>
      <c r="AT1522" s="24"/>
      <c r="AU1522" s="25"/>
      <c r="AV1522" s="20"/>
      <c r="AW1522" s="20"/>
      <c r="AX1522" s="66"/>
      <c r="AY1522" s="69"/>
      <c r="AZ1522" s="159"/>
      <c r="BA1522" s="152"/>
      <c r="BB1522" s="28"/>
      <c r="BC1522" s="19"/>
      <c r="BD1522" s="20"/>
      <c r="BE1522" s="20"/>
      <c r="BF1522" s="20"/>
      <c r="BG1522" s="20"/>
      <c r="BH1522" s="20"/>
      <c r="BI1522" s="20"/>
      <c r="BJ1522" s="23"/>
      <c r="BK1522" s="24"/>
      <c r="BL1522" s="25"/>
      <c r="BM1522" s="20"/>
      <c r="BN1522" s="20"/>
      <c r="BO1522" s="66"/>
      <c r="BP1522" s="69"/>
      <c r="BQ1522" s="159"/>
      <c r="BR1522" s="152"/>
      <c r="BS1522" s="28"/>
      <c r="BT1522" s="19"/>
      <c r="BU1522" s="20"/>
      <c r="BV1522" s="20"/>
      <c r="BW1522" s="20"/>
      <c r="BX1522" s="20"/>
      <c r="BY1522" s="20"/>
      <c r="BZ1522" s="20"/>
      <c r="CA1522" s="23"/>
      <c r="CB1522" s="24"/>
      <c r="CC1522" s="25"/>
      <c r="CD1522" s="20"/>
      <c r="CE1522" s="20"/>
      <c r="CF1522" s="66"/>
      <c r="CG1522" s="69"/>
      <c r="CH1522" s="159"/>
      <c r="CI1522" s="152"/>
      <c r="CJ1522" s="28"/>
      <c r="CK1522" s="19"/>
      <c r="CL1522" s="20"/>
      <c r="CM1522" s="20"/>
      <c r="CN1522" s="20"/>
      <c r="CO1522" s="20"/>
      <c r="CP1522" s="20"/>
      <c r="CQ1522" s="20"/>
      <c r="CR1522" s="23"/>
      <c r="CS1522" s="24"/>
      <c r="CT1522" s="25"/>
      <c r="CU1522" s="20"/>
      <c r="CV1522" s="20"/>
      <c r="CW1522" s="66"/>
      <c r="CX1522" s="69"/>
      <c r="CY1522" s="159"/>
      <c r="CZ1522" s="152"/>
      <c r="DA1522" s="28"/>
      <c r="DB1522" s="19"/>
      <c r="DC1522" s="20"/>
      <c r="DD1522" s="20"/>
      <c r="DE1522" s="20"/>
      <c r="DF1522" s="20"/>
      <c r="DG1522" s="20"/>
      <c r="DH1522" s="20"/>
      <c r="DI1522" s="23"/>
      <c r="DJ1522" s="24"/>
      <c r="DK1522" s="25"/>
      <c r="DL1522" s="20"/>
      <c r="DM1522" s="20"/>
      <c r="DN1522" s="66"/>
      <c r="DO1522" s="69"/>
      <c r="DP1522" s="159"/>
      <c r="DQ1522" s="152"/>
      <c r="DR1522" s="28"/>
      <c r="DS1522" s="19"/>
      <c r="DT1522" s="20"/>
      <c r="DU1522" s="20"/>
      <c r="DV1522" s="20"/>
      <c r="DW1522" s="20"/>
      <c r="DX1522" s="20"/>
      <c r="DY1522" s="20"/>
      <c r="DZ1522" s="23"/>
      <c r="EA1522" s="24"/>
      <c r="EB1522" s="25"/>
      <c r="EC1522" s="20"/>
      <c r="ED1522" s="20"/>
      <c r="EE1522" s="66"/>
      <c r="EF1522" s="69"/>
      <c r="EG1522" s="159"/>
      <c r="EH1522" s="152"/>
      <c r="EI1522" s="28"/>
      <c r="EJ1522" s="19"/>
      <c r="EK1522" s="20"/>
      <c r="EL1522" s="20"/>
      <c r="EM1522" s="20"/>
      <c r="EN1522" s="20"/>
      <c r="EO1522" s="20"/>
      <c r="EP1522" s="20"/>
      <c r="EQ1522" s="23"/>
      <c r="ER1522" s="24"/>
      <c r="ES1522" s="25"/>
      <c r="ET1522" s="20"/>
      <c r="EU1522" s="20"/>
      <c r="EV1522" s="66"/>
      <c r="EW1522" s="69"/>
      <c r="EX1522" s="159"/>
      <c r="EY1522" s="152"/>
      <c r="EZ1522" s="28"/>
      <c r="FA1522" s="19"/>
      <c r="FB1522" s="20"/>
      <c r="FC1522" s="20"/>
      <c r="FD1522" s="20"/>
      <c r="FE1522" s="20"/>
      <c r="FF1522" s="20"/>
      <c r="FG1522" s="20"/>
      <c r="FH1522" s="23"/>
      <c r="FI1522" s="24"/>
      <c r="FJ1522" s="25"/>
      <c r="FK1522" s="20"/>
      <c r="FL1522" s="20"/>
      <c r="FM1522" s="66"/>
      <c r="FN1522" s="69"/>
      <c r="FO1522" s="159"/>
      <c r="FP1522" s="152"/>
      <c r="FQ1522" s="28"/>
      <c r="FR1522" s="19"/>
      <c r="FS1522" s="20"/>
      <c r="FT1522" s="20"/>
      <c r="FU1522" s="20"/>
      <c r="FV1522" s="20"/>
      <c r="FW1522" s="20"/>
      <c r="FX1522" s="20"/>
      <c r="FY1522" s="23"/>
      <c r="FZ1522" s="24"/>
      <c r="GA1522" s="25"/>
      <c r="GB1522" s="20"/>
      <c r="GC1522" s="20"/>
      <c r="GD1522" s="66"/>
      <c r="GE1522" s="69"/>
      <c r="GF1522" s="159"/>
      <c r="GG1522" s="152"/>
      <c r="GH1522" s="28"/>
      <c r="GI1522" s="19"/>
      <c r="GJ1522" s="20"/>
      <c r="GK1522" s="20"/>
      <c r="GL1522" s="20"/>
      <c r="GM1522" s="20"/>
      <c r="GN1522" s="20"/>
      <c r="GO1522" s="20"/>
      <c r="GP1522" s="23"/>
      <c r="GQ1522" s="24"/>
      <c r="GR1522" s="25"/>
      <c r="GS1522" s="20"/>
      <c r="GT1522" s="20"/>
      <c r="GU1522" s="66"/>
      <c r="GV1522" s="69"/>
      <c r="GW1522" s="159"/>
      <c r="GX1522" s="152"/>
      <c r="GY1522" s="28"/>
      <c r="GZ1522" s="19"/>
      <c r="HA1522" s="20"/>
      <c r="HB1522" s="20"/>
      <c r="HC1522" s="20"/>
      <c r="HD1522" s="20"/>
      <c r="HE1522" s="20"/>
      <c r="HF1522" s="20"/>
      <c r="HG1522" s="23"/>
      <c r="HH1522" s="24"/>
      <c r="HI1522" s="25"/>
      <c r="HJ1522" s="20"/>
      <c r="HK1522" s="20"/>
      <c r="HL1522" s="66"/>
      <c r="HM1522" s="69"/>
      <c r="HN1522" s="159"/>
      <c r="HO1522" s="152"/>
      <c r="HP1522" s="28"/>
      <c r="HQ1522" s="19"/>
      <c r="HR1522" s="20"/>
      <c r="HS1522" s="20"/>
      <c r="HT1522" s="20"/>
      <c r="HU1522" s="20"/>
      <c r="HV1522" s="20"/>
      <c r="HW1522" s="20"/>
      <c r="HX1522" s="23"/>
      <c r="HY1522" s="24"/>
      <c r="HZ1522" s="25"/>
      <c r="IA1522" s="20"/>
      <c r="IB1522" s="20"/>
      <c r="IC1522" s="66"/>
      <c r="ID1522" s="69"/>
      <c r="IE1522" s="159"/>
      <c r="IF1522" s="152"/>
      <c r="IG1522" s="28"/>
      <c r="IH1522" s="19"/>
      <c r="II1522" s="20"/>
      <c r="IJ1522" s="20"/>
      <c r="IK1522" s="20"/>
      <c r="IL1522" s="20"/>
      <c r="IM1522" s="20"/>
      <c r="IN1522" s="20"/>
      <c r="IO1522" s="23"/>
      <c r="IP1522" s="24"/>
      <c r="IQ1522" s="25"/>
      <c r="IR1522" s="20"/>
      <c r="IS1522" s="20"/>
      <c r="IT1522" s="66"/>
      <c r="IU1522" s="69"/>
    </row>
    <row r="1523" spans="1:255" s="29" customFormat="1" ht="18.75" customHeight="1">
      <c r="A1523" s="69">
        <v>844312</v>
      </c>
      <c r="B1523" s="159" t="s">
        <v>3451</v>
      </c>
      <c r="C1523" s="237">
        <v>60371.46</v>
      </c>
      <c r="D1523" s="19" t="s">
        <v>2080</v>
      </c>
      <c r="E1523" s="20">
        <v>1</v>
      </c>
      <c r="F1523" s="20">
        <v>1</v>
      </c>
      <c r="G1523" s="20">
        <v>1</v>
      </c>
      <c r="H1523" s="20">
        <v>20.2</v>
      </c>
      <c r="I1523" s="20">
        <v>19.2</v>
      </c>
      <c r="J1523" s="20">
        <v>0.03</v>
      </c>
      <c r="K1523" s="23">
        <v>6901800713326</v>
      </c>
      <c r="L1523" s="24"/>
      <c r="M1523" s="25">
        <f>C1523*L1523</f>
        <v>0</v>
      </c>
      <c r="N1523" s="20" t="s">
        <v>1977</v>
      </c>
      <c r="O1523" s="20" t="s">
        <v>1977</v>
      </c>
      <c r="P1523" s="66" t="s">
        <v>1977</v>
      </c>
      <c r="Q1523" s="69"/>
      <c r="R1523" s="159"/>
      <c r="S1523" s="152"/>
      <c r="T1523" s="28"/>
      <c r="U1523" s="19"/>
      <c r="V1523" s="20"/>
      <c r="W1523" s="20"/>
      <c r="X1523" s="20"/>
      <c r="Y1523" s="20"/>
      <c r="Z1523" s="20"/>
      <c r="AA1523" s="20"/>
      <c r="AB1523" s="23"/>
      <c r="AC1523" s="24"/>
      <c r="AD1523" s="25"/>
      <c r="AE1523" s="20"/>
      <c r="AF1523" s="20"/>
      <c r="AG1523" s="66"/>
      <c r="AH1523" s="69"/>
      <c r="AI1523" s="159"/>
      <c r="AJ1523" s="152"/>
      <c r="AK1523" s="28"/>
      <c r="AL1523" s="19"/>
      <c r="AM1523" s="20"/>
      <c r="AN1523" s="20"/>
      <c r="AO1523" s="20"/>
      <c r="AP1523" s="20"/>
      <c r="AQ1523" s="20"/>
      <c r="AR1523" s="20"/>
      <c r="AS1523" s="23"/>
      <c r="AT1523" s="24"/>
      <c r="AU1523" s="25"/>
      <c r="AV1523" s="20"/>
      <c r="AW1523" s="20"/>
      <c r="AX1523" s="66"/>
      <c r="AY1523" s="69"/>
      <c r="AZ1523" s="159"/>
      <c r="BA1523" s="152"/>
      <c r="BB1523" s="28"/>
      <c r="BC1523" s="19"/>
      <c r="BD1523" s="20"/>
      <c r="BE1523" s="20"/>
      <c r="BF1523" s="20"/>
      <c r="BG1523" s="20"/>
      <c r="BH1523" s="20"/>
      <c r="BI1523" s="20"/>
      <c r="BJ1523" s="23"/>
      <c r="BK1523" s="24"/>
      <c r="BL1523" s="25"/>
      <c r="BM1523" s="20"/>
      <c r="BN1523" s="20"/>
      <c r="BO1523" s="66"/>
      <c r="BP1523" s="69"/>
      <c r="BQ1523" s="159"/>
      <c r="BR1523" s="152"/>
      <c r="BS1523" s="28"/>
      <c r="BT1523" s="19"/>
      <c r="BU1523" s="20"/>
      <c r="BV1523" s="20"/>
      <c r="BW1523" s="20"/>
      <c r="BX1523" s="20"/>
      <c r="BY1523" s="20"/>
      <c r="BZ1523" s="20"/>
      <c r="CA1523" s="23"/>
      <c r="CB1523" s="24"/>
      <c r="CC1523" s="25"/>
      <c r="CD1523" s="20"/>
      <c r="CE1523" s="20"/>
      <c r="CF1523" s="66"/>
      <c r="CG1523" s="69"/>
      <c r="CH1523" s="159"/>
      <c r="CI1523" s="152"/>
      <c r="CJ1523" s="28"/>
      <c r="CK1523" s="19"/>
      <c r="CL1523" s="20"/>
      <c r="CM1523" s="20"/>
      <c r="CN1523" s="20"/>
      <c r="CO1523" s="20"/>
      <c r="CP1523" s="20"/>
      <c r="CQ1523" s="20"/>
      <c r="CR1523" s="23"/>
      <c r="CS1523" s="24"/>
      <c r="CT1523" s="25"/>
      <c r="CU1523" s="20"/>
      <c r="CV1523" s="20"/>
      <c r="CW1523" s="66"/>
      <c r="CX1523" s="69"/>
      <c r="CY1523" s="159"/>
      <c r="CZ1523" s="152"/>
      <c r="DA1523" s="28"/>
      <c r="DB1523" s="19"/>
      <c r="DC1523" s="20"/>
      <c r="DD1523" s="20"/>
      <c r="DE1523" s="20"/>
      <c r="DF1523" s="20"/>
      <c r="DG1523" s="20"/>
      <c r="DH1523" s="20"/>
      <c r="DI1523" s="23"/>
      <c r="DJ1523" s="24"/>
      <c r="DK1523" s="25"/>
      <c r="DL1523" s="20"/>
      <c r="DM1523" s="20"/>
      <c r="DN1523" s="66"/>
      <c r="DO1523" s="69"/>
      <c r="DP1523" s="159"/>
      <c r="DQ1523" s="152"/>
      <c r="DR1523" s="28"/>
      <c r="DS1523" s="19"/>
      <c r="DT1523" s="20"/>
      <c r="DU1523" s="20"/>
      <c r="DV1523" s="20"/>
      <c r="DW1523" s="20"/>
      <c r="DX1523" s="20"/>
      <c r="DY1523" s="20"/>
      <c r="DZ1523" s="23"/>
      <c r="EA1523" s="24"/>
      <c r="EB1523" s="25"/>
      <c r="EC1523" s="20"/>
      <c r="ED1523" s="20"/>
      <c r="EE1523" s="66"/>
      <c r="EF1523" s="69"/>
      <c r="EG1523" s="159"/>
      <c r="EH1523" s="152"/>
      <c r="EI1523" s="28"/>
      <c r="EJ1523" s="19"/>
      <c r="EK1523" s="20"/>
      <c r="EL1523" s="20"/>
      <c r="EM1523" s="20"/>
      <c r="EN1523" s="20"/>
      <c r="EO1523" s="20"/>
      <c r="EP1523" s="20"/>
      <c r="EQ1523" s="23"/>
      <c r="ER1523" s="24"/>
      <c r="ES1523" s="25"/>
      <c r="ET1523" s="20"/>
      <c r="EU1523" s="20"/>
      <c r="EV1523" s="66"/>
      <c r="EW1523" s="69"/>
      <c r="EX1523" s="159"/>
      <c r="EY1523" s="152"/>
      <c r="EZ1523" s="28"/>
      <c r="FA1523" s="19"/>
      <c r="FB1523" s="20"/>
      <c r="FC1523" s="20"/>
      <c r="FD1523" s="20"/>
      <c r="FE1523" s="20"/>
      <c r="FF1523" s="20"/>
      <c r="FG1523" s="20"/>
      <c r="FH1523" s="23"/>
      <c r="FI1523" s="24"/>
      <c r="FJ1523" s="25"/>
      <c r="FK1523" s="20"/>
      <c r="FL1523" s="20"/>
      <c r="FM1523" s="66"/>
      <c r="FN1523" s="69"/>
      <c r="FO1523" s="159"/>
      <c r="FP1523" s="152"/>
      <c r="FQ1523" s="28"/>
      <c r="FR1523" s="19"/>
      <c r="FS1523" s="20"/>
      <c r="FT1523" s="20"/>
      <c r="FU1523" s="20"/>
      <c r="FV1523" s="20"/>
      <c r="FW1523" s="20"/>
      <c r="FX1523" s="20"/>
      <c r="FY1523" s="23"/>
      <c r="FZ1523" s="24"/>
      <c r="GA1523" s="25"/>
      <c r="GB1523" s="20"/>
      <c r="GC1523" s="20"/>
      <c r="GD1523" s="66"/>
      <c r="GE1523" s="69"/>
      <c r="GF1523" s="159"/>
      <c r="GG1523" s="152"/>
      <c r="GH1523" s="28"/>
      <c r="GI1523" s="19"/>
      <c r="GJ1523" s="20"/>
      <c r="GK1523" s="20"/>
      <c r="GL1523" s="20"/>
      <c r="GM1523" s="20"/>
      <c r="GN1523" s="20"/>
      <c r="GO1523" s="20"/>
      <c r="GP1523" s="23"/>
      <c r="GQ1523" s="24"/>
      <c r="GR1523" s="25"/>
      <c r="GS1523" s="20"/>
      <c r="GT1523" s="20"/>
      <c r="GU1523" s="66"/>
      <c r="GV1523" s="69"/>
      <c r="GW1523" s="159"/>
      <c r="GX1523" s="152"/>
      <c r="GY1523" s="28"/>
      <c r="GZ1523" s="19"/>
      <c r="HA1523" s="20"/>
      <c r="HB1523" s="20"/>
      <c r="HC1523" s="20"/>
      <c r="HD1523" s="20"/>
      <c r="HE1523" s="20"/>
      <c r="HF1523" s="20"/>
      <c r="HG1523" s="23"/>
      <c r="HH1523" s="24"/>
      <c r="HI1523" s="25"/>
      <c r="HJ1523" s="20"/>
      <c r="HK1523" s="20"/>
      <c r="HL1523" s="66"/>
      <c r="HM1523" s="69"/>
      <c r="HN1523" s="159"/>
      <c r="HO1523" s="152"/>
      <c r="HP1523" s="28"/>
      <c r="HQ1523" s="19"/>
      <c r="HR1523" s="20"/>
      <c r="HS1523" s="20"/>
      <c r="HT1523" s="20"/>
      <c r="HU1523" s="20"/>
      <c r="HV1523" s="20"/>
      <c r="HW1523" s="20"/>
      <c r="HX1523" s="23"/>
      <c r="HY1523" s="24"/>
      <c r="HZ1523" s="25"/>
      <c r="IA1523" s="20"/>
      <c r="IB1523" s="20"/>
      <c r="IC1523" s="66"/>
      <c r="ID1523" s="69"/>
      <c r="IE1523" s="159"/>
      <c r="IF1523" s="152"/>
      <c r="IG1523" s="28"/>
      <c r="IH1523" s="19"/>
      <c r="II1523" s="20"/>
      <c r="IJ1523" s="20"/>
      <c r="IK1523" s="20"/>
      <c r="IL1523" s="20"/>
      <c r="IM1523" s="20"/>
      <c r="IN1523" s="20"/>
      <c r="IO1523" s="23"/>
      <c r="IP1523" s="24"/>
      <c r="IQ1523" s="25"/>
      <c r="IR1523" s="20"/>
      <c r="IS1523" s="20"/>
      <c r="IT1523" s="66"/>
      <c r="IU1523" s="69"/>
    </row>
    <row r="1524" spans="1:255" s="29" customFormat="1" ht="18.75" customHeight="1">
      <c r="A1524" s="69">
        <v>844313</v>
      </c>
      <c r="B1524" s="159" t="s">
        <v>3452</v>
      </c>
      <c r="C1524" s="237">
        <v>60371.46</v>
      </c>
      <c r="D1524" s="19" t="s">
        <v>2080</v>
      </c>
      <c r="E1524" s="20">
        <v>1</v>
      </c>
      <c r="F1524" s="20">
        <v>1</v>
      </c>
      <c r="G1524" s="20">
        <v>1</v>
      </c>
      <c r="H1524" s="20">
        <v>20.2</v>
      </c>
      <c r="I1524" s="20">
        <v>19.2</v>
      </c>
      <c r="J1524" s="20">
        <v>0.03</v>
      </c>
      <c r="K1524" s="23">
        <v>6901800812692</v>
      </c>
      <c r="L1524" s="24"/>
      <c r="M1524" s="25">
        <f>C1524*L1524</f>
        <v>0</v>
      </c>
      <c r="N1524" s="20" t="s">
        <v>1977</v>
      </c>
      <c r="O1524" s="20" t="s">
        <v>1977</v>
      </c>
      <c r="P1524" s="66" t="s">
        <v>1977</v>
      </c>
      <c r="Q1524" s="69"/>
      <c r="R1524" s="159"/>
      <c r="S1524" s="152"/>
      <c r="T1524" s="28"/>
      <c r="U1524" s="19"/>
      <c r="V1524" s="20"/>
      <c r="W1524" s="20"/>
      <c r="X1524" s="20"/>
      <c r="Y1524" s="20"/>
      <c r="Z1524" s="20"/>
      <c r="AA1524" s="20"/>
      <c r="AB1524" s="23"/>
      <c r="AC1524" s="24"/>
      <c r="AD1524" s="25"/>
      <c r="AE1524" s="20"/>
      <c r="AF1524" s="20"/>
      <c r="AG1524" s="66"/>
      <c r="AH1524" s="69"/>
      <c r="AI1524" s="159"/>
      <c r="AJ1524" s="152"/>
      <c r="AK1524" s="28"/>
      <c r="AL1524" s="19"/>
      <c r="AM1524" s="20"/>
      <c r="AN1524" s="20"/>
      <c r="AO1524" s="20"/>
      <c r="AP1524" s="20"/>
      <c r="AQ1524" s="20"/>
      <c r="AR1524" s="20"/>
      <c r="AS1524" s="23"/>
      <c r="AT1524" s="24"/>
      <c r="AU1524" s="25"/>
      <c r="AV1524" s="20"/>
      <c r="AW1524" s="20"/>
      <c r="AX1524" s="66"/>
      <c r="AY1524" s="69"/>
      <c r="AZ1524" s="159"/>
      <c r="BA1524" s="152"/>
      <c r="BB1524" s="28"/>
      <c r="BC1524" s="19"/>
      <c r="BD1524" s="20"/>
      <c r="BE1524" s="20"/>
      <c r="BF1524" s="20"/>
      <c r="BG1524" s="20"/>
      <c r="BH1524" s="20"/>
      <c r="BI1524" s="20"/>
      <c r="BJ1524" s="23"/>
      <c r="BK1524" s="24"/>
      <c r="BL1524" s="25"/>
      <c r="BM1524" s="20"/>
      <c r="BN1524" s="20"/>
      <c r="BO1524" s="66"/>
      <c r="BP1524" s="69"/>
      <c r="BQ1524" s="159"/>
      <c r="BR1524" s="152"/>
      <c r="BS1524" s="28"/>
      <c r="BT1524" s="19"/>
      <c r="BU1524" s="20"/>
      <c r="BV1524" s="20"/>
      <c r="BW1524" s="20"/>
      <c r="BX1524" s="20"/>
      <c r="BY1524" s="20"/>
      <c r="BZ1524" s="20"/>
      <c r="CA1524" s="23"/>
      <c r="CB1524" s="24"/>
      <c r="CC1524" s="25"/>
      <c r="CD1524" s="20"/>
      <c r="CE1524" s="20"/>
      <c r="CF1524" s="66"/>
      <c r="CG1524" s="69"/>
      <c r="CH1524" s="159"/>
      <c r="CI1524" s="152"/>
      <c r="CJ1524" s="28"/>
      <c r="CK1524" s="19"/>
      <c r="CL1524" s="20"/>
      <c r="CM1524" s="20"/>
      <c r="CN1524" s="20"/>
      <c r="CO1524" s="20"/>
      <c r="CP1524" s="20"/>
      <c r="CQ1524" s="20"/>
      <c r="CR1524" s="23"/>
      <c r="CS1524" s="24"/>
      <c r="CT1524" s="25"/>
      <c r="CU1524" s="20"/>
      <c r="CV1524" s="20"/>
      <c r="CW1524" s="66"/>
      <c r="CX1524" s="69"/>
      <c r="CY1524" s="159"/>
      <c r="CZ1524" s="152"/>
      <c r="DA1524" s="28"/>
      <c r="DB1524" s="19"/>
      <c r="DC1524" s="20"/>
      <c r="DD1524" s="20"/>
      <c r="DE1524" s="20"/>
      <c r="DF1524" s="20"/>
      <c r="DG1524" s="20"/>
      <c r="DH1524" s="20"/>
      <c r="DI1524" s="23"/>
      <c r="DJ1524" s="24"/>
      <c r="DK1524" s="25"/>
      <c r="DL1524" s="20"/>
      <c r="DM1524" s="20"/>
      <c r="DN1524" s="66"/>
      <c r="DO1524" s="69"/>
      <c r="DP1524" s="159"/>
      <c r="DQ1524" s="152"/>
      <c r="DR1524" s="28"/>
      <c r="DS1524" s="19"/>
      <c r="DT1524" s="20"/>
      <c r="DU1524" s="20"/>
      <c r="DV1524" s="20"/>
      <c r="DW1524" s="20"/>
      <c r="DX1524" s="20"/>
      <c r="DY1524" s="20"/>
      <c r="DZ1524" s="23"/>
      <c r="EA1524" s="24"/>
      <c r="EB1524" s="25"/>
      <c r="EC1524" s="20"/>
      <c r="ED1524" s="20"/>
      <c r="EE1524" s="66"/>
      <c r="EF1524" s="69"/>
      <c r="EG1524" s="159"/>
      <c r="EH1524" s="152"/>
      <c r="EI1524" s="28"/>
      <c r="EJ1524" s="19"/>
      <c r="EK1524" s="20"/>
      <c r="EL1524" s="20"/>
      <c r="EM1524" s="20"/>
      <c r="EN1524" s="20"/>
      <c r="EO1524" s="20"/>
      <c r="EP1524" s="20"/>
      <c r="EQ1524" s="23"/>
      <c r="ER1524" s="24"/>
      <c r="ES1524" s="25"/>
      <c r="ET1524" s="20"/>
      <c r="EU1524" s="20"/>
      <c r="EV1524" s="66"/>
      <c r="EW1524" s="69"/>
      <c r="EX1524" s="159"/>
      <c r="EY1524" s="152"/>
      <c r="EZ1524" s="28"/>
      <c r="FA1524" s="19"/>
      <c r="FB1524" s="20"/>
      <c r="FC1524" s="20"/>
      <c r="FD1524" s="20"/>
      <c r="FE1524" s="20"/>
      <c r="FF1524" s="20"/>
      <c r="FG1524" s="20"/>
      <c r="FH1524" s="23"/>
      <c r="FI1524" s="24"/>
      <c r="FJ1524" s="25"/>
      <c r="FK1524" s="20"/>
      <c r="FL1524" s="20"/>
      <c r="FM1524" s="66"/>
      <c r="FN1524" s="69"/>
      <c r="FO1524" s="159"/>
      <c r="FP1524" s="152"/>
      <c r="FQ1524" s="28"/>
      <c r="FR1524" s="19"/>
      <c r="FS1524" s="20"/>
      <c r="FT1524" s="20"/>
      <c r="FU1524" s="20"/>
      <c r="FV1524" s="20"/>
      <c r="FW1524" s="20"/>
      <c r="FX1524" s="20"/>
      <c r="FY1524" s="23"/>
      <c r="FZ1524" s="24"/>
      <c r="GA1524" s="25"/>
      <c r="GB1524" s="20"/>
      <c r="GC1524" s="20"/>
      <c r="GD1524" s="66"/>
      <c r="GE1524" s="69"/>
      <c r="GF1524" s="159"/>
      <c r="GG1524" s="152"/>
      <c r="GH1524" s="28"/>
      <c r="GI1524" s="19"/>
      <c r="GJ1524" s="20"/>
      <c r="GK1524" s="20"/>
      <c r="GL1524" s="20"/>
      <c r="GM1524" s="20"/>
      <c r="GN1524" s="20"/>
      <c r="GO1524" s="20"/>
      <c r="GP1524" s="23"/>
      <c r="GQ1524" s="24"/>
      <c r="GR1524" s="25"/>
      <c r="GS1524" s="20"/>
      <c r="GT1524" s="20"/>
      <c r="GU1524" s="66"/>
      <c r="GV1524" s="69"/>
      <c r="GW1524" s="159"/>
      <c r="GX1524" s="152"/>
      <c r="GY1524" s="28"/>
      <c r="GZ1524" s="19"/>
      <c r="HA1524" s="20"/>
      <c r="HB1524" s="20"/>
      <c r="HC1524" s="20"/>
      <c r="HD1524" s="20"/>
      <c r="HE1524" s="20"/>
      <c r="HF1524" s="20"/>
      <c r="HG1524" s="23"/>
      <c r="HH1524" s="24"/>
      <c r="HI1524" s="25"/>
      <c r="HJ1524" s="20"/>
      <c r="HK1524" s="20"/>
      <c r="HL1524" s="66"/>
      <c r="HM1524" s="69"/>
      <c r="HN1524" s="159"/>
      <c r="HO1524" s="152"/>
      <c r="HP1524" s="28"/>
      <c r="HQ1524" s="19"/>
      <c r="HR1524" s="20"/>
      <c r="HS1524" s="20"/>
      <c r="HT1524" s="20"/>
      <c r="HU1524" s="20"/>
      <c r="HV1524" s="20"/>
      <c r="HW1524" s="20"/>
      <c r="HX1524" s="23"/>
      <c r="HY1524" s="24"/>
      <c r="HZ1524" s="25"/>
      <c r="IA1524" s="20"/>
      <c r="IB1524" s="20"/>
      <c r="IC1524" s="66"/>
      <c r="ID1524" s="69"/>
      <c r="IE1524" s="159"/>
      <c r="IF1524" s="152"/>
      <c r="IG1524" s="28"/>
      <c r="IH1524" s="19"/>
      <c r="II1524" s="20"/>
      <c r="IJ1524" s="20"/>
      <c r="IK1524" s="20"/>
      <c r="IL1524" s="20"/>
      <c r="IM1524" s="20"/>
      <c r="IN1524" s="20"/>
      <c r="IO1524" s="23"/>
      <c r="IP1524" s="24"/>
      <c r="IQ1524" s="25"/>
      <c r="IR1524" s="20"/>
      <c r="IS1524" s="20"/>
      <c r="IT1524" s="66"/>
      <c r="IU1524" s="69"/>
    </row>
    <row r="1525" spans="1:255" ht="18.75" customHeight="1">
      <c r="A1525" s="265" t="s">
        <v>3528</v>
      </c>
      <c r="B1525" s="266"/>
      <c r="C1525" s="266"/>
      <c r="D1525" s="266"/>
      <c r="E1525" s="266"/>
      <c r="F1525" s="266"/>
      <c r="G1525" s="266"/>
      <c r="H1525" s="266"/>
      <c r="I1525" s="266"/>
      <c r="J1525" s="266"/>
      <c r="K1525" s="266"/>
      <c r="L1525" s="266"/>
      <c r="M1525" s="266"/>
      <c r="N1525" s="266"/>
      <c r="O1525" s="266"/>
      <c r="P1525" s="267"/>
    </row>
    <row r="1526" spans="1:255" s="29" customFormat="1" ht="18.75" customHeight="1">
      <c r="A1526" s="180">
        <v>946946</v>
      </c>
      <c r="B1526" s="159" t="s">
        <v>3913</v>
      </c>
      <c r="C1526" s="237">
        <v>409.68</v>
      </c>
      <c r="D1526" s="19" t="s">
        <v>2080</v>
      </c>
      <c r="E1526" s="19">
        <v>1</v>
      </c>
      <c r="F1526" s="20">
        <v>1</v>
      </c>
      <c r="G1526" s="20">
        <v>1</v>
      </c>
      <c r="H1526" s="20" t="s">
        <v>1977</v>
      </c>
      <c r="I1526" s="20" t="s">
        <v>1977</v>
      </c>
      <c r="J1526" s="20" t="s">
        <v>1977</v>
      </c>
      <c r="K1526" s="93" t="s">
        <v>100</v>
      </c>
      <c r="L1526" s="24"/>
      <c r="M1526" s="25">
        <f>C1526*L1526</f>
        <v>0</v>
      </c>
      <c r="N1526" s="20" t="s">
        <v>1977</v>
      </c>
      <c r="O1526" s="20" t="s">
        <v>1977</v>
      </c>
      <c r="P1526" s="66" t="s">
        <v>1977</v>
      </c>
      <c r="Q1526" s="69"/>
      <c r="R1526" s="159"/>
      <c r="S1526" s="152"/>
      <c r="T1526" s="28"/>
      <c r="U1526" s="19"/>
      <c r="V1526" s="20"/>
      <c r="W1526" s="20"/>
      <c r="X1526" s="20"/>
      <c r="Y1526" s="20"/>
      <c r="Z1526" s="20"/>
      <c r="AA1526" s="20"/>
      <c r="AB1526" s="23"/>
      <c r="AC1526" s="24"/>
      <c r="AD1526" s="25"/>
      <c r="AE1526" s="20"/>
      <c r="AF1526" s="20"/>
      <c r="AG1526" s="66"/>
      <c r="AH1526" s="69"/>
      <c r="AI1526" s="159"/>
      <c r="AJ1526" s="152"/>
      <c r="AK1526" s="28"/>
      <c r="AL1526" s="19"/>
      <c r="AM1526" s="20"/>
      <c r="AN1526" s="20"/>
      <c r="AO1526" s="20"/>
      <c r="AP1526" s="20"/>
      <c r="AQ1526" s="20"/>
      <c r="AR1526" s="20"/>
      <c r="AS1526" s="23"/>
      <c r="AT1526" s="24"/>
      <c r="AU1526" s="25"/>
      <c r="AV1526" s="20"/>
      <c r="AW1526" s="20"/>
      <c r="AX1526" s="66"/>
      <c r="AY1526" s="69"/>
      <c r="AZ1526" s="159"/>
      <c r="BA1526" s="152"/>
      <c r="BB1526" s="28"/>
      <c r="BC1526" s="19"/>
      <c r="BD1526" s="20"/>
      <c r="BE1526" s="20"/>
      <c r="BF1526" s="20"/>
      <c r="BG1526" s="20"/>
      <c r="BH1526" s="20"/>
      <c r="BI1526" s="20"/>
      <c r="BJ1526" s="23"/>
      <c r="BK1526" s="24"/>
      <c r="BL1526" s="25"/>
      <c r="BM1526" s="20"/>
      <c r="BN1526" s="20"/>
      <c r="BO1526" s="66"/>
      <c r="BP1526" s="69"/>
      <c r="BQ1526" s="159"/>
      <c r="BR1526" s="152"/>
      <c r="BS1526" s="28"/>
      <c r="BT1526" s="19"/>
      <c r="BU1526" s="20"/>
      <c r="BV1526" s="20"/>
      <c r="BW1526" s="20"/>
      <c r="BX1526" s="20"/>
      <c r="BY1526" s="20"/>
      <c r="BZ1526" s="20"/>
      <c r="CA1526" s="23"/>
      <c r="CB1526" s="24"/>
      <c r="CC1526" s="25"/>
      <c r="CD1526" s="20"/>
      <c r="CE1526" s="20"/>
      <c r="CF1526" s="66"/>
      <c r="CG1526" s="69"/>
      <c r="CH1526" s="159"/>
      <c r="CI1526" s="152"/>
      <c r="CJ1526" s="28"/>
      <c r="CK1526" s="19"/>
      <c r="CL1526" s="20"/>
      <c r="CM1526" s="20"/>
      <c r="CN1526" s="20"/>
      <c r="CO1526" s="20"/>
      <c r="CP1526" s="20"/>
      <c r="CQ1526" s="20"/>
      <c r="CR1526" s="23"/>
      <c r="CS1526" s="24"/>
      <c r="CT1526" s="25"/>
      <c r="CU1526" s="20"/>
      <c r="CV1526" s="20"/>
      <c r="CW1526" s="66"/>
      <c r="CX1526" s="69"/>
      <c r="CY1526" s="159"/>
      <c r="CZ1526" s="152"/>
      <c r="DA1526" s="28"/>
      <c r="DB1526" s="19"/>
      <c r="DC1526" s="20"/>
      <c r="DD1526" s="20"/>
      <c r="DE1526" s="20"/>
      <c r="DF1526" s="20"/>
      <c r="DG1526" s="20"/>
      <c r="DH1526" s="20"/>
      <c r="DI1526" s="23"/>
      <c r="DJ1526" s="24"/>
      <c r="DK1526" s="25"/>
      <c r="DL1526" s="20"/>
      <c r="DM1526" s="20"/>
      <c r="DN1526" s="66"/>
      <c r="DO1526" s="69"/>
      <c r="DP1526" s="159"/>
      <c r="DQ1526" s="152"/>
      <c r="DR1526" s="28"/>
      <c r="DS1526" s="19"/>
      <c r="DT1526" s="20"/>
      <c r="DU1526" s="20"/>
      <c r="DV1526" s="20"/>
      <c r="DW1526" s="20"/>
      <c r="DX1526" s="20"/>
      <c r="DY1526" s="20"/>
      <c r="DZ1526" s="23"/>
      <c r="EA1526" s="24"/>
      <c r="EB1526" s="25"/>
      <c r="EC1526" s="20"/>
      <c r="ED1526" s="20"/>
      <c r="EE1526" s="66"/>
      <c r="EF1526" s="69"/>
      <c r="EG1526" s="159"/>
      <c r="EH1526" s="152"/>
      <c r="EI1526" s="28"/>
      <c r="EJ1526" s="19"/>
      <c r="EK1526" s="20"/>
      <c r="EL1526" s="20"/>
      <c r="EM1526" s="20"/>
      <c r="EN1526" s="20"/>
      <c r="EO1526" s="20"/>
      <c r="EP1526" s="20"/>
      <c r="EQ1526" s="23"/>
      <c r="ER1526" s="24"/>
      <c r="ES1526" s="25"/>
      <c r="ET1526" s="20"/>
      <c r="EU1526" s="20"/>
      <c r="EV1526" s="66"/>
      <c r="EW1526" s="69"/>
      <c r="EX1526" s="159"/>
      <c r="EY1526" s="152"/>
      <c r="EZ1526" s="28"/>
      <c r="FA1526" s="19"/>
      <c r="FB1526" s="20"/>
      <c r="FC1526" s="20"/>
      <c r="FD1526" s="20"/>
      <c r="FE1526" s="20"/>
      <c r="FF1526" s="20"/>
      <c r="FG1526" s="20"/>
      <c r="FH1526" s="23"/>
      <c r="FI1526" s="24"/>
      <c r="FJ1526" s="25"/>
      <c r="FK1526" s="20"/>
      <c r="FL1526" s="20"/>
      <c r="FM1526" s="66"/>
      <c r="FN1526" s="69"/>
      <c r="FO1526" s="159"/>
      <c r="FP1526" s="152"/>
      <c r="FQ1526" s="28"/>
      <c r="FR1526" s="19"/>
      <c r="FS1526" s="20"/>
      <c r="FT1526" s="20"/>
      <c r="FU1526" s="20"/>
      <c r="FV1526" s="20"/>
      <c r="FW1526" s="20"/>
      <c r="FX1526" s="20"/>
      <c r="FY1526" s="23"/>
      <c r="FZ1526" s="24"/>
      <c r="GA1526" s="25"/>
      <c r="GB1526" s="20"/>
      <c r="GC1526" s="20"/>
      <c r="GD1526" s="66"/>
      <c r="GE1526" s="69"/>
      <c r="GF1526" s="159"/>
      <c r="GG1526" s="152"/>
      <c r="GH1526" s="28"/>
      <c r="GI1526" s="19"/>
      <c r="GJ1526" s="20"/>
      <c r="GK1526" s="20"/>
      <c r="GL1526" s="20"/>
      <c r="GM1526" s="20"/>
      <c r="GN1526" s="20"/>
      <c r="GO1526" s="20"/>
      <c r="GP1526" s="23"/>
      <c r="GQ1526" s="24"/>
      <c r="GR1526" s="25"/>
      <c r="GS1526" s="20"/>
      <c r="GT1526" s="20"/>
      <c r="GU1526" s="66"/>
      <c r="GV1526" s="69"/>
      <c r="GW1526" s="159"/>
      <c r="GX1526" s="152"/>
      <c r="GY1526" s="28"/>
      <c r="GZ1526" s="19"/>
      <c r="HA1526" s="20"/>
      <c r="HB1526" s="20"/>
      <c r="HC1526" s="20"/>
      <c r="HD1526" s="20"/>
      <c r="HE1526" s="20"/>
      <c r="HF1526" s="20"/>
      <c r="HG1526" s="23"/>
      <c r="HH1526" s="24"/>
      <c r="HI1526" s="25"/>
      <c r="HJ1526" s="20"/>
      <c r="HK1526" s="20"/>
      <c r="HL1526" s="66"/>
      <c r="HM1526" s="69"/>
      <c r="HN1526" s="159"/>
      <c r="HO1526" s="152"/>
      <c r="HP1526" s="28"/>
      <c r="HQ1526" s="19"/>
      <c r="HR1526" s="20"/>
      <c r="HS1526" s="20"/>
      <c r="HT1526" s="20"/>
      <c r="HU1526" s="20"/>
      <c r="HV1526" s="20"/>
      <c r="HW1526" s="20"/>
      <c r="HX1526" s="23"/>
      <c r="HY1526" s="24"/>
      <c r="HZ1526" s="25"/>
      <c r="IA1526" s="20"/>
      <c r="IB1526" s="20"/>
      <c r="IC1526" s="66"/>
      <c r="ID1526" s="69"/>
      <c r="IE1526" s="159"/>
      <c r="IF1526" s="152"/>
      <c r="IG1526" s="28"/>
      <c r="IH1526" s="19"/>
      <c r="II1526" s="20"/>
      <c r="IJ1526" s="20"/>
      <c r="IK1526" s="20"/>
      <c r="IL1526" s="20"/>
      <c r="IM1526" s="20"/>
      <c r="IN1526" s="20"/>
      <c r="IO1526" s="23"/>
      <c r="IP1526" s="24"/>
      <c r="IQ1526" s="25"/>
      <c r="IR1526" s="20"/>
      <c r="IS1526" s="20"/>
      <c r="IT1526" s="66"/>
      <c r="IU1526" s="69"/>
    </row>
    <row r="1527" spans="1:255" s="29" customFormat="1" ht="18.75" customHeight="1">
      <c r="A1527" s="180">
        <v>946951</v>
      </c>
      <c r="B1527" s="159" t="s">
        <v>3485</v>
      </c>
      <c r="C1527" s="237">
        <v>409.68</v>
      </c>
      <c r="D1527" s="19" t="s">
        <v>2080</v>
      </c>
      <c r="E1527" s="19">
        <v>1</v>
      </c>
      <c r="F1527" s="20">
        <v>1</v>
      </c>
      <c r="G1527" s="20">
        <v>1</v>
      </c>
      <c r="H1527" s="20" t="s">
        <v>1977</v>
      </c>
      <c r="I1527" s="20" t="s">
        <v>1977</v>
      </c>
      <c r="J1527" s="20" t="s">
        <v>1977</v>
      </c>
      <c r="K1527" s="93" t="s">
        <v>100</v>
      </c>
      <c r="L1527" s="24"/>
      <c r="M1527" s="25">
        <f>C1527*L1527</f>
        <v>0</v>
      </c>
      <c r="N1527" s="20" t="s">
        <v>1977</v>
      </c>
      <c r="O1527" s="20" t="s">
        <v>1977</v>
      </c>
      <c r="P1527" s="66" t="s">
        <v>1977</v>
      </c>
      <c r="Q1527" s="69"/>
      <c r="R1527" s="159"/>
      <c r="S1527" s="152"/>
      <c r="T1527" s="28"/>
      <c r="U1527" s="19"/>
      <c r="V1527" s="20"/>
      <c r="W1527" s="20"/>
      <c r="X1527" s="20"/>
      <c r="Y1527" s="20"/>
      <c r="Z1527" s="20"/>
      <c r="AA1527" s="20"/>
      <c r="AB1527" s="23"/>
      <c r="AC1527" s="24"/>
      <c r="AD1527" s="25"/>
      <c r="AE1527" s="20"/>
      <c r="AF1527" s="20"/>
      <c r="AG1527" s="66"/>
      <c r="AH1527" s="69"/>
      <c r="AI1527" s="159"/>
      <c r="AJ1527" s="152"/>
      <c r="AK1527" s="28"/>
      <c r="AL1527" s="19"/>
      <c r="AM1527" s="20"/>
      <c r="AN1527" s="20"/>
      <c r="AO1527" s="20"/>
      <c r="AP1527" s="20"/>
      <c r="AQ1527" s="20"/>
      <c r="AR1527" s="20"/>
      <c r="AS1527" s="23"/>
      <c r="AT1527" s="24"/>
      <c r="AU1527" s="25"/>
      <c r="AV1527" s="20"/>
      <c r="AW1527" s="20"/>
      <c r="AX1527" s="66"/>
      <c r="AY1527" s="69"/>
      <c r="AZ1527" s="159"/>
      <c r="BA1527" s="152"/>
      <c r="BB1527" s="28"/>
      <c r="BC1527" s="19"/>
      <c r="BD1527" s="20"/>
      <c r="BE1527" s="20"/>
      <c r="BF1527" s="20"/>
      <c r="BG1527" s="20"/>
      <c r="BH1527" s="20"/>
      <c r="BI1527" s="20"/>
      <c r="BJ1527" s="23"/>
      <c r="BK1527" s="24"/>
      <c r="BL1527" s="25"/>
      <c r="BM1527" s="20"/>
      <c r="BN1527" s="20"/>
      <c r="BO1527" s="66"/>
      <c r="BP1527" s="69"/>
      <c r="BQ1527" s="159"/>
      <c r="BR1527" s="152"/>
      <c r="BS1527" s="28"/>
      <c r="BT1527" s="19"/>
      <c r="BU1527" s="20"/>
      <c r="BV1527" s="20"/>
      <c r="BW1527" s="20"/>
      <c r="BX1527" s="20"/>
      <c r="BY1527" s="20"/>
      <c r="BZ1527" s="20"/>
      <c r="CA1527" s="23"/>
      <c r="CB1527" s="24"/>
      <c r="CC1527" s="25"/>
      <c r="CD1527" s="20"/>
      <c r="CE1527" s="20"/>
      <c r="CF1527" s="66"/>
      <c r="CG1527" s="69"/>
      <c r="CH1527" s="159"/>
      <c r="CI1527" s="152"/>
      <c r="CJ1527" s="28"/>
      <c r="CK1527" s="19"/>
      <c r="CL1527" s="20"/>
      <c r="CM1527" s="20"/>
      <c r="CN1527" s="20"/>
      <c r="CO1527" s="20"/>
      <c r="CP1527" s="20"/>
      <c r="CQ1527" s="20"/>
      <c r="CR1527" s="23"/>
      <c r="CS1527" s="24"/>
      <c r="CT1527" s="25"/>
      <c r="CU1527" s="20"/>
      <c r="CV1527" s="20"/>
      <c r="CW1527" s="66"/>
      <c r="CX1527" s="69"/>
      <c r="CY1527" s="159"/>
      <c r="CZ1527" s="152"/>
      <c r="DA1527" s="28"/>
      <c r="DB1527" s="19"/>
      <c r="DC1527" s="20"/>
      <c r="DD1527" s="20"/>
      <c r="DE1527" s="20"/>
      <c r="DF1527" s="20"/>
      <c r="DG1527" s="20"/>
      <c r="DH1527" s="20"/>
      <c r="DI1527" s="23"/>
      <c r="DJ1527" s="24"/>
      <c r="DK1527" s="25"/>
      <c r="DL1527" s="20"/>
      <c r="DM1527" s="20"/>
      <c r="DN1527" s="66"/>
      <c r="DO1527" s="69"/>
      <c r="DP1527" s="159"/>
      <c r="DQ1527" s="152"/>
      <c r="DR1527" s="28"/>
      <c r="DS1527" s="19"/>
      <c r="DT1527" s="20"/>
      <c r="DU1527" s="20"/>
      <c r="DV1527" s="20"/>
      <c r="DW1527" s="20"/>
      <c r="DX1527" s="20"/>
      <c r="DY1527" s="20"/>
      <c r="DZ1527" s="23"/>
      <c r="EA1527" s="24"/>
      <c r="EB1527" s="25"/>
      <c r="EC1527" s="20"/>
      <c r="ED1527" s="20"/>
      <c r="EE1527" s="66"/>
      <c r="EF1527" s="69"/>
      <c r="EG1527" s="159"/>
      <c r="EH1527" s="152"/>
      <c r="EI1527" s="28"/>
      <c r="EJ1527" s="19"/>
      <c r="EK1527" s="20"/>
      <c r="EL1527" s="20"/>
      <c r="EM1527" s="20"/>
      <c r="EN1527" s="20"/>
      <c r="EO1527" s="20"/>
      <c r="EP1527" s="20"/>
      <c r="EQ1527" s="23"/>
      <c r="ER1527" s="24"/>
      <c r="ES1527" s="25"/>
      <c r="ET1527" s="20"/>
      <c r="EU1527" s="20"/>
      <c r="EV1527" s="66"/>
      <c r="EW1527" s="69"/>
      <c r="EX1527" s="159"/>
      <c r="EY1527" s="152"/>
      <c r="EZ1527" s="28"/>
      <c r="FA1527" s="19"/>
      <c r="FB1527" s="20"/>
      <c r="FC1527" s="20"/>
      <c r="FD1527" s="20"/>
      <c r="FE1527" s="20"/>
      <c r="FF1527" s="20"/>
      <c r="FG1527" s="20"/>
      <c r="FH1527" s="23"/>
      <c r="FI1527" s="24"/>
      <c r="FJ1527" s="25"/>
      <c r="FK1527" s="20"/>
      <c r="FL1527" s="20"/>
      <c r="FM1527" s="66"/>
      <c r="FN1527" s="69"/>
      <c r="FO1527" s="159"/>
      <c r="FP1527" s="152"/>
      <c r="FQ1527" s="28"/>
      <c r="FR1527" s="19"/>
      <c r="FS1527" s="20"/>
      <c r="FT1527" s="20"/>
      <c r="FU1527" s="20"/>
      <c r="FV1527" s="20"/>
      <c r="FW1527" s="20"/>
      <c r="FX1527" s="20"/>
      <c r="FY1527" s="23"/>
      <c r="FZ1527" s="24"/>
      <c r="GA1527" s="25"/>
      <c r="GB1527" s="20"/>
      <c r="GC1527" s="20"/>
      <c r="GD1527" s="66"/>
      <c r="GE1527" s="69"/>
      <c r="GF1527" s="159"/>
      <c r="GG1527" s="152"/>
      <c r="GH1527" s="28"/>
      <c r="GI1527" s="19"/>
      <c r="GJ1527" s="20"/>
      <c r="GK1527" s="20"/>
      <c r="GL1527" s="20"/>
      <c r="GM1527" s="20"/>
      <c r="GN1527" s="20"/>
      <c r="GO1527" s="20"/>
      <c r="GP1527" s="23"/>
      <c r="GQ1527" s="24"/>
      <c r="GR1527" s="25"/>
      <c r="GS1527" s="20"/>
      <c r="GT1527" s="20"/>
      <c r="GU1527" s="66"/>
      <c r="GV1527" s="69"/>
      <c r="GW1527" s="159"/>
      <c r="GX1527" s="152"/>
      <c r="GY1527" s="28"/>
      <c r="GZ1527" s="19"/>
      <c r="HA1527" s="20"/>
      <c r="HB1527" s="20"/>
      <c r="HC1527" s="20"/>
      <c r="HD1527" s="20"/>
      <c r="HE1527" s="20"/>
      <c r="HF1527" s="20"/>
      <c r="HG1527" s="23"/>
      <c r="HH1527" s="24"/>
      <c r="HI1527" s="25"/>
      <c r="HJ1527" s="20"/>
      <c r="HK1527" s="20"/>
      <c r="HL1527" s="66"/>
      <c r="HM1527" s="69"/>
      <c r="HN1527" s="159"/>
      <c r="HO1527" s="152"/>
      <c r="HP1527" s="28"/>
      <c r="HQ1527" s="19"/>
      <c r="HR1527" s="20"/>
      <c r="HS1527" s="20"/>
      <c r="HT1527" s="20"/>
      <c r="HU1527" s="20"/>
      <c r="HV1527" s="20"/>
      <c r="HW1527" s="20"/>
      <c r="HX1527" s="23"/>
      <c r="HY1527" s="24"/>
      <c r="HZ1527" s="25"/>
      <c r="IA1527" s="20"/>
      <c r="IB1527" s="20"/>
      <c r="IC1527" s="66"/>
      <c r="ID1527" s="69"/>
      <c r="IE1527" s="159"/>
      <c r="IF1527" s="152"/>
      <c r="IG1527" s="28"/>
      <c r="IH1527" s="19"/>
      <c r="II1527" s="20"/>
      <c r="IJ1527" s="20"/>
      <c r="IK1527" s="20"/>
      <c r="IL1527" s="20"/>
      <c r="IM1527" s="20"/>
      <c r="IN1527" s="20"/>
      <c r="IO1527" s="23"/>
      <c r="IP1527" s="24"/>
      <c r="IQ1527" s="25"/>
      <c r="IR1527" s="20"/>
      <c r="IS1527" s="20"/>
      <c r="IT1527" s="66"/>
      <c r="IU1527" s="69"/>
    </row>
    <row r="1528" spans="1:255" s="29" customFormat="1" ht="18.75" customHeight="1">
      <c r="A1528" s="180">
        <v>946949</v>
      </c>
      <c r="B1528" s="159" t="s">
        <v>3486</v>
      </c>
      <c r="C1528" s="237">
        <v>409.68</v>
      </c>
      <c r="D1528" s="19" t="s">
        <v>2080</v>
      </c>
      <c r="E1528" s="19">
        <v>1</v>
      </c>
      <c r="F1528" s="20">
        <v>1</v>
      </c>
      <c r="G1528" s="20">
        <v>1</v>
      </c>
      <c r="H1528" s="20" t="s">
        <v>1977</v>
      </c>
      <c r="I1528" s="20" t="s">
        <v>1977</v>
      </c>
      <c r="J1528" s="20" t="s">
        <v>1977</v>
      </c>
      <c r="K1528" s="93" t="s">
        <v>100</v>
      </c>
      <c r="L1528" s="24"/>
      <c r="M1528" s="25">
        <f>C1528*L1528</f>
        <v>0</v>
      </c>
      <c r="N1528" s="20" t="s">
        <v>1977</v>
      </c>
      <c r="O1528" s="20" t="s">
        <v>1977</v>
      </c>
      <c r="P1528" s="66" t="s">
        <v>1977</v>
      </c>
      <c r="Q1528" s="69"/>
      <c r="R1528" s="159"/>
      <c r="S1528" s="152"/>
      <c r="T1528" s="28"/>
      <c r="U1528" s="19"/>
      <c r="V1528" s="20"/>
      <c r="W1528" s="20"/>
      <c r="X1528" s="20"/>
      <c r="Y1528" s="20"/>
      <c r="Z1528" s="20"/>
      <c r="AA1528" s="20"/>
      <c r="AB1528" s="23"/>
      <c r="AC1528" s="24"/>
      <c r="AD1528" s="25"/>
      <c r="AE1528" s="20"/>
      <c r="AF1528" s="20"/>
      <c r="AG1528" s="66"/>
      <c r="AH1528" s="69"/>
      <c r="AI1528" s="159"/>
      <c r="AJ1528" s="152"/>
      <c r="AK1528" s="28"/>
      <c r="AL1528" s="19"/>
      <c r="AM1528" s="20"/>
      <c r="AN1528" s="20"/>
      <c r="AO1528" s="20"/>
      <c r="AP1528" s="20"/>
      <c r="AQ1528" s="20"/>
      <c r="AR1528" s="20"/>
      <c r="AS1528" s="23"/>
      <c r="AT1528" s="24"/>
      <c r="AU1528" s="25"/>
      <c r="AV1528" s="20"/>
      <c r="AW1528" s="20"/>
      <c r="AX1528" s="66"/>
      <c r="AY1528" s="69"/>
      <c r="AZ1528" s="159"/>
      <c r="BA1528" s="152"/>
      <c r="BB1528" s="28"/>
      <c r="BC1528" s="19"/>
      <c r="BD1528" s="20"/>
      <c r="BE1528" s="20"/>
      <c r="BF1528" s="20"/>
      <c r="BG1528" s="20"/>
      <c r="BH1528" s="20"/>
      <c r="BI1528" s="20"/>
      <c r="BJ1528" s="23"/>
      <c r="BK1528" s="24"/>
      <c r="BL1528" s="25"/>
      <c r="BM1528" s="20"/>
      <c r="BN1528" s="20"/>
      <c r="BO1528" s="66"/>
      <c r="BP1528" s="69"/>
      <c r="BQ1528" s="159"/>
      <c r="BR1528" s="152"/>
      <c r="BS1528" s="28"/>
      <c r="BT1528" s="19"/>
      <c r="BU1528" s="20"/>
      <c r="BV1528" s="20"/>
      <c r="BW1528" s="20"/>
      <c r="BX1528" s="20"/>
      <c r="BY1528" s="20"/>
      <c r="BZ1528" s="20"/>
      <c r="CA1528" s="23"/>
      <c r="CB1528" s="24"/>
      <c r="CC1528" s="25"/>
      <c r="CD1528" s="20"/>
      <c r="CE1528" s="20"/>
      <c r="CF1528" s="66"/>
      <c r="CG1528" s="69"/>
      <c r="CH1528" s="159"/>
      <c r="CI1528" s="152"/>
      <c r="CJ1528" s="28"/>
      <c r="CK1528" s="19"/>
      <c r="CL1528" s="20"/>
      <c r="CM1528" s="20"/>
      <c r="CN1528" s="20"/>
      <c r="CO1528" s="20"/>
      <c r="CP1528" s="20"/>
      <c r="CQ1528" s="20"/>
      <c r="CR1528" s="23"/>
      <c r="CS1528" s="24"/>
      <c r="CT1528" s="25"/>
      <c r="CU1528" s="20"/>
      <c r="CV1528" s="20"/>
      <c r="CW1528" s="66"/>
      <c r="CX1528" s="69"/>
      <c r="CY1528" s="159"/>
      <c r="CZ1528" s="152"/>
      <c r="DA1528" s="28"/>
      <c r="DB1528" s="19"/>
      <c r="DC1528" s="20"/>
      <c r="DD1528" s="20"/>
      <c r="DE1528" s="20"/>
      <c r="DF1528" s="20"/>
      <c r="DG1528" s="20"/>
      <c r="DH1528" s="20"/>
      <c r="DI1528" s="23"/>
      <c r="DJ1528" s="24"/>
      <c r="DK1528" s="25"/>
      <c r="DL1528" s="20"/>
      <c r="DM1528" s="20"/>
      <c r="DN1528" s="66"/>
      <c r="DO1528" s="69"/>
      <c r="DP1528" s="159"/>
      <c r="DQ1528" s="152"/>
      <c r="DR1528" s="28"/>
      <c r="DS1528" s="19"/>
      <c r="DT1528" s="20"/>
      <c r="DU1528" s="20"/>
      <c r="DV1528" s="20"/>
      <c r="DW1528" s="20"/>
      <c r="DX1528" s="20"/>
      <c r="DY1528" s="20"/>
      <c r="DZ1528" s="23"/>
      <c r="EA1528" s="24"/>
      <c r="EB1528" s="25"/>
      <c r="EC1528" s="20"/>
      <c r="ED1528" s="20"/>
      <c r="EE1528" s="66"/>
      <c r="EF1528" s="69"/>
      <c r="EG1528" s="159"/>
      <c r="EH1528" s="152"/>
      <c r="EI1528" s="28"/>
      <c r="EJ1528" s="19"/>
      <c r="EK1528" s="20"/>
      <c r="EL1528" s="20"/>
      <c r="EM1528" s="20"/>
      <c r="EN1528" s="20"/>
      <c r="EO1528" s="20"/>
      <c r="EP1528" s="20"/>
      <c r="EQ1528" s="23"/>
      <c r="ER1528" s="24"/>
      <c r="ES1528" s="25"/>
      <c r="ET1528" s="20"/>
      <c r="EU1528" s="20"/>
      <c r="EV1528" s="66"/>
      <c r="EW1528" s="69"/>
      <c r="EX1528" s="159"/>
      <c r="EY1528" s="152"/>
      <c r="EZ1528" s="28"/>
      <c r="FA1528" s="19"/>
      <c r="FB1528" s="20"/>
      <c r="FC1528" s="20"/>
      <c r="FD1528" s="20"/>
      <c r="FE1528" s="20"/>
      <c r="FF1528" s="20"/>
      <c r="FG1528" s="20"/>
      <c r="FH1528" s="23"/>
      <c r="FI1528" s="24"/>
      <c r="FJ1528" s="25"/>
      <c r="FK1528" s="20"/>
      <c r="FL1528" s="20"/>
      <c r="FM1528" s="66"/>
      <c r="FN1528" s="69"/>
      <c r="FO1528" s="159"/>
      <c r="FP1528" s="152"/>
      <c r="FQ1528" s="28"/>
      <c r="FR1528" s="19"/>
      <c r="FS1528" s="20"/>
      <c r="FT1528" s="20"/>
      <c r="FU1528" s="20"/>
      <c r="FV1528" s="20"/>
      <c r="FW1528" s="20"/>
      <c r="FX1528" s="20"/>
      <c r="FY1528" s="23"/>
      <c r="FZ1528" s="24"/>
      <c r="GA1528" s="25"/>
      <c r="GB1528" s="20"/>
      <c r="GC1528" s="20"/>
      <c r="GD1528" s="66"/>
      <c r="GE1528" s="69"/>
      <c r="GF1528" s="159"/>
      <c r="GG1528" s="152"/>
      <c r="GH1528" s="28"/>
      <c r="GI1528" s="19"/>
      <c r="GJ1528" s="20"/>
      <c r="GK1528" s="20"/>
      <c r="GL1528" s="20"/>
      <c r="GM1528" s="20"/>
      <c r="GN1528" s="20"/>
      <c r="GO1528" s="20"/>
      <c r="GP1528" s="23"/>
      <c r="GQ1528" s="24"/>
      <c r="GR1528" s="25"/>
      <c r="GS1528" s="20"/>
      <c r="GT1528" s="20"/>
      <c r="GU1528" s="66"/>
      <c r="GV1528" s="69"/>
      <c r="GW1528" s="159"/>
      <c r="GX1528" s="152"/>
      <c r="GY1528" s="28"/>
      <c r="GZ1528" s="19"/>
      <c r="HA1528" s="20"/>
      <c r="HB1528" s="20"/>
      <c r="HC1528" s="20"/>
      <c r="HD1528" s="20"/>
      <c r="HE1528" s="20"/>
      <c r="HF1528" s="20"/>
      <c r="HG1528" s="23"/>
      <c r="HH1528" s="24"/>
      <c r="HI1528" s="25"/>
      <c r="HJ1528" s="20"/>
      <c r="HK1528" s="20"/>
      <c r="HL1528" s="66"/>
      <c r="HM1528" s="69"/>
      <c r="HN1528" s="159"/>
      <c r="HO1528" s="152"/>
      <c r="HP1528" s="28"/>
      <c r="HQ1528" s="19"/>
      <c r="HR1528" s="20"/>
      <c r="HS1528" s="20"/>
      <c r="HT1528" s="20"/>
      <c r="HU1528" s="20"/>
      <c r="HV1528" s="20"/>
      <c r="HW1528" s="20"/>
      <c r="HX1528" s="23"/>
      <c r="HY1528" s="24"/>
      <c r="HZ1528" s="25"/>
      <c r="IA1528" s="20"/>
      <c r="IB1528" s="20"/>
      <c r="IC1528" s="66"/>
      <c r="ID1528" s="69"/>
      <c r="IE1528" s="159"/>
      <c r="IF1528" s="152"/>
      <c r="IG1528" s="28"/>
      <c r="IH1528" s="19"/>
      <c r="II1528" s="20"/>
      <c r="IJ1528" s="20"/>
      <c r="IK1528" s="20"/>
      <c r="IL1528" s="20"/>
      <c r="IM1528" s="20"/>
      <c r="IN1528" s="20"/>
      <c r="IO1528" s="23"/>
      <c r="IP1528" s="24"/>
      <c r="IQ1528" s="25"/>
      <c r="IR1528" s="20"/>
      <c r="IS1528" s="20"/>
      <c r="IT1528" s="66"/>
      <c r="IU1528" s="69"/>
    </row>
    <row r="1529" spans="1:255" s="29" customFormat="1" ht="18.75" customHeight="1">
      <c r="A1529" s="180">
        <v>946944</v>
      </c>
      <c r="B1529" s="159" t="s">
        <v>3910</v>
      </c>
      <c r="C1529" s="237">
        <v>409.68</v>
      </c>
      <c r="D1529" s="19" t="s">
        <v>2080</v>
      </c>
      <c r="E1529" s="19">
        <v>1</v>
      </c>
      <c r="F1529" s="20">
        <v>1</v>
      </c>
      <c r="G1529" s="20">
        <v>1</v>
      </c>
      <c r="H1529" s="20" t="s">
        <v>1977</v>
      </c>
      <c r="I1529" s="20" t="s">
        <v>1977</v>
      </c>
      <c r="J1529" s="20" t="s">
        <v>1977</v>
      </c>
      <c r="K1529" s="93" t="s">
        <v>100</v>
      </c>
      <c r="L1529" s="24"/>
      <c r="M1529" s="25">
        <f>C1529*L1529</f>
        <v>0</v>
      </c>
      <c r="N1529" s="20" t="s">
        <v>1977</v>
      </c>
      <c r="O1529" s="20" t="s">
        <v>1977</v>
      </c>
      <c r="P1529" s="66" t="s">
        <v>1977</v>
      </c>
      <c r="Q1529" s="69"/>
      <c r="R1529" s="159"/>
      <c r="S1529" s="152"/>
      <c r="T1529" s="28"/>
      <c r="U1529" s="19"/>
      <c r="V1529" s="20"/>
      <c r="W1529" s="20"/>
      <c r="X1529" s="20"/>
      <c r="Y1529" s="20"/>
      <c r="Z1529" s="20"/>
      <c r="AA1529" s="20"/>
      <c r="AB1529" s="23"/>
      <c r="AC1529" s="24"/>
      <c r="AD1529" s="25"/>
      <c r="AE1529" s="20"/>
      <c r="AF1529" s="20"/>
      <c r="AG1529" s="66"/>
      <c r="AH1529" s="69"/>
      <c r="AI1529" s="159"/>
      <c r="AJ1529" s="152"/>
      <c r="AK1529" s="28"/>
      <c r="AL1529" s="19"/>
      <c r="AM1529" s="20"/>
      <c r="AN1529" s="20"/>
      <c r="AO1529" s="20"/>
      <c r="AP1529" s="20"/>
      <c r="AQ1529" s="20"/>
      <c r="AR1529" s="20"/>
      <c r="AS1529" s="23"/>
      <c r="AT1529" s="24"/>
      <c r="AU1529" s="25"/>
      <c r="AV1529" s="20"/>
      <c r="AW1529" s="20"/>
      <c r="AX1529" s="66"/>
      <c r="AY1529" s="69"/>
      <c r="AZ1529" s="159"/>
      <c r="BA1529" s="152"/>
      <c r="BB1529" s="28"/>
      <c r="BC1529" s="19"/>
      <c r="BD1529" s="20"/>
      <c r="BE1529" s="20"/>
      <c r="BF1529" s="20"/>
      <c r="BG1529" s="20"/>
      <c r="BH1529" s="20"/>
      <c r="BI1529" s="20"/>
      <c r="BJ1529" s="23"/>
      <c r="BK1529" s="24"/>
      <c r="BL1529" s="25"/>
      <c r="BM1529" s="20"/>
      <c r="BN1529" s="20"/>
      <c r="BO1529" s="66"/>
      <c r="BP1529" s="69"/>
      <c r="BQ1529" s="159"/>
      <c r="BR1529" s="152"/>
      <c r="BS1529" s="28"/>
      <c r="BT1529" s="19"/>
      <c r="BU1529" s="20"/>
      <c r="BV1529" s="20"/>
      <c r="BW1529" s="20"/>
      <c r="BX1529" s="20"/>
      <c r="BY1529" s="20"/>
      <c r="BZ1529" s="20"/>
      <c r="CA1529" s="23"/>
      <c r="CB1529" s="24"/>
      <c r="CC1529" s="25"/>
      <c r="CD1529" s="20"/>
      <c r="CE1529" s="20"/>
      <c r="CF1529" s="66"/>
      <c r="CG1529" s="69"/>
      <c r="CH1529" s="159"/>
      <c r="CI1529" s="152"/>
      <c r="CJ1529" s="28"/>
      <c r="CK1529" s="19"/>
      <c r="CL1529" s="20"/>
      <c r="CM1529" s="20"/>
      <c r="CN1529" s="20"/>
      <c r="CO1529" s="20"/>
      <c r="CP1529" s="20"/>
      <c r="CQ1529" s="20"/>
      <c r="CR1529" s="23"/>
      <c r="CS1529" s="24"/>
      <c r="CT1529" s="25"/>
      <c r="CU1529" s="20"/>
      <c r="CV1529" s="20"/>
      <c r="CW1529" s="66"/>
      <c r="CX1529" s="69"/>
      <c r="CY1529" s="159"/>
      <c r="CZ1529" s="152"/>
      <c r="DA1529" s="28"/>
      <c r="DB1529" s="19"/>
      <c r="DC1529" s="20"/>
      <c r="DD1529" s="20"/>
      <c r="DE1529" s="20"/>
      <c r="DF1529" s="20"/>
      <c r="DG1529" s="20"/>
      <c r="DH1529" s="20"/>
      <c r="DI1529" s="23"/>
      <c r="DJ1529" s="24"/>
      <c r="DK1529" s="25"/>
      <c r="DL1529" s="20"/>
      <c r="DM1529" s="20"/>
      <c r="DN1529" s="66"/>
      <c r="DO1529" s="69"/>
      <c r="DP1529" s="159"/>
      <c r="DQ1529" s="152"/>
      <c r="DR1529" s="28"/>
      <c r="DS1529" s="19"/>
      <c r="DT1529" s="20"/>
      <c r="DU1529" s="20"/>
      <c r="DV1529" s="20"/>
      <c r="DW1529" s="20"/>
      <c r="DX1529" s="20"/>
      <c r="DY1529" s="20"/>
      <c r="DZ1529" s="23"/>
      <c r="EA1529" s="24"/>
      <c r="EB1529" s="25"/>
      <c r="EC1529" s="20"/>
      <c r="ED1529" s="20"/>
      <c r="EE1529" s="66"/>
      <c r="EF1529" s="69"/>
      <c r="EG1529" s="159"/>
      <c r="EH1529" s="152"/>
      <c r="EI1529" s="28"/>
      <c r="EJ1529" s="19"/>
      <c r="EK1529" s="20"/>
      <c r="EL1529" s="20"/>
      <c r="EM1529" s="20"/>
      <c r="EN1529" s="20"/>
      <c r="EO1529" s="20"/>
      <c r="EP1529" s="20"/>
      <c r="EQ1529" s="23"/>
      <c r="ER1529" s="24"/>
      <c r="ES1529" s="25"/>
      <c r="ET1529" s="20"/>
      <c r="EU1529" s="20"/>
      <c r="EV1529" s="66"/>
      <c r="EW1529" s="69"/>
      <c r="EX1529" s="159"/>
      <c r="EY1529" s="152"/>
      <c r="EZ1529" s="28"/>
      <c r="FA1529" s="19"/>
      <c r="FB1529" s="20"/>
      <c r="FC1529" s="20"/>
      <c r="FD1529" s="20"/>
      <c r="FE1529" s="20"/>
      <c r="FF1529" s="20"/>
      <c r="FG1529" s="20"/>
      <c r="FH1529" s="23"/>
      <c r="FI1529" s="24"/>
      <c r="FJ1529" s="25"/>
      <c r="FK1529" s="20"/>
      <c r="FL1529" s="20"/>
      <c r="FM1529" s="66"/>
      <c r="FN1529" s="69"/>
      <c r="FO1529" s="159"/>
      <c r="FP1529" s="152"/>
      <c r="FQ1529" s="28"/>
      <c r="FR1529" s="19"/>
      <c r="FS1529" s="20"/>
      <c r="FT1529" s="20"/>
      <c r="FU1529" s="20"/>
      <c r="FV1529" s="20"/>
      <c r="FW1529" s="20"/>
      <c r="FX1529" s="20"/>
      <c r="FY1529" s="23"/>
      <c r="FZ1529" s="24"/>
      <c r="GA1529" s="25"/>
      <c r="GB1529" s="20"/>
      <c r="GC1529" s="20"/>
      <c r="GD1529" s="66"/>
      <c r="GE1529" s="69"/>
      <c r="GF1529" s="159"/>
      <c r="GG1529" s="152"/>
      <c r="GH1529" s="28"/>
      <c r="GI1529" s="19"/>
      <c r="GJ1529" s="20"/>
      <c r="GK1529" s="20"/>
      <c r="GL1529" s="20"/>
      <c r="GM1529" s="20"/>
      <c r="GN1529" s="20"/>
      <c r="GO1529" s="20"/>
      <c r="GP1529" s="23"/>
      <c r="GQ1529" s="24"/>
      <c r="GR1529" s="25"/>
      <c r="GS1529" s="20"/>
      <c r="GT1529" s="20"/>
      <c r="GU1529" s="66"/>
      <c r="GV1529" s="69"/>
      <c r="GW1529" s="159"/>
      <c r="GX1529" s="152"/>
      <c r="GY1529" s="28"/>
      <c r="GZ1529" s="19"/>
      <c r="HA1529" s="20"/>
      <c r="HB1529" s="20"/>
      <c r="HC1529" s="20"/>
      <c r="HD1529" s="20"/>
      <c r="HE1529" s="20"/>
      <c r="HF1529" s="20"/>
      <c r="HG1529" s="23"/>
      <c r="HH1529" s="24"/>
      <c r="HI1529" s="25"/>
      <c r="HJ1529" s="20"/>
      <c r="HK1529" s="20"/>
      <c r="HL1529" s="66"/>
      <c r="HM1529" s="69"/>
      <c r="HN1529" s="159"/>
      <c r="HO1529" s="152"/>
      <c r="HP1529" s="28"/>
      <c r="HQ1529" s="19"/>
      <c r="HR1529" s="20"/>
      <c r="HS1529" s="20"/>
      <c r="HT1529" s="20"/>
      <c r="HU1529" s="20"/>
      <c r="HV1529" s="20"/>
      <c r="HW1529" s="20"/>
      <c r="HX1529" s="23"/>
      <c r="HY1529" s="24"/>
      <c r="HZ1529" s="25"/>
      <c r="IA1529" s="20"/>
      <c r="IB1529" s="20"/>
      <c r="IC1529" s="66"/>
      <c r="ID1529" s="69"/>
      <c r="IE1529" s="159"/>
      <c r="IF1529" s="152"/>
      <c r="IG1529" s="28"/>
      <c r="IH1529" s="19"/>
      <c r="II1529" s="20"/>
      <c r="IJ1529" s="20"/>
      <c r="IK1529" s="20"/>
      <c r="IL1529" s="20"/>
      <c r="IM1529" s="20"/>
      <c r="IN1529" s="20"/>
      <c r="IO1529" s="23"/>
      <c r="IP1529" s="24"/>
      <c r="IQ1529" s="25"/>
      <c r="IR1529" s="20"/>
      <c r="IS1529" s="20"/>
      <c r="IT1529" s="66"/>
      <c r="IU1529" s="69"/>
    </row>
    <row r="1530" spans="1:255" s="29" customFormat="1" ht="18.75" customHeight="1">
      <c r="A1530" s="180">
        <v>946941</v>
      </c>
      <c r="B1530" s="159" t="s">
        <v>3487</v>
      </c>
      <c r="C1530" s="237">
        <v>819.37</v>
      </c>
      <c r="D1530" s="19" t="s">
        <v>2080</v>
      </c>
      <c r="E1530" s="19">
        <v>1</v>
      </c>
      <c r="F1530" s="20">
        <v>1</v>
      </c>
      <c r="G1530" s="20">
        <v>1</v>
      </c>
      <c r="H1530" s="20" t="s">
        <v>1977</v>
      </c>
      <c r="I1530" s="20" t="s">
        <v>1977</v>
      </c>
      <c r="J1530" s="20" t="s">
        <v>1977</v>
      </c>
      <c r="K1530" s="93" t="s">
        <v>100</v>
      </c>
      <c r="L1530" s="24"/>
      <c r="M1530" s="25">
        <f>C1530*L1530</f>
        <v>0</v>
      </c>
      <c r="N1530" s="20" t="s">
        <v>1977</v>
      </c>
      <c r="O1530" s="20" t="s">
        <v>1977</v>
      </c>
      <c r="P1530" s="66" t="s">
        <v>1977</v>
      </c>
      <c r="Q1530" s="69"/>
      <c r="R1530" s="159"/>
      <c r="S1530" s="152"/>
      <c r="T1530" s="28"/>
      <c r="U1530" s="19"/>
      <c r="V1530" s="20"/>
      <c r="W1530" s="20"/>
      <c r="X1530" s="20"/>
      <c r="Y1530" s="20"/>
      <c r="Z1530" s="20"/>
      <c r="AA1530" s="20"/>
      <c r="AB1530" s="23"/>
      <c r="AC1530" s="24"/>
      <c r="AD1530" s="25"/>
      <c r="AE1530" s="20"/>
      <c r="AF1530" s="20"/>
      <c r="AG1530" s="66"/>
      <c r="AH1530" s="69"/>
      <c r="AI1530" s="159"/>
      <c r="AJ1530" s="152"/>
      <c r="AK1530" s="28"/>
      <c r="AL1530" s="19"/>
      <c r="AM1530" s="20"/>
      <c r="AN1530" s="20"/>
      <c r="AO1530" s="20"/>
      <c r="AP1530" s="20"/>
      <c r="AQ1530" s="20"/>
      <c r="AR1530" s="20"/>
      <c r="AS1530" s="23"/>
      <c r="AT1530" s="24"/>
      <c r="AU1530" s="25"/>
      <c r="AV1530" s="20"/>
      <c r="AW1530" s="20"/>
      <c r="AX1530" s="66"/>
      <c r="AY1530" s="69"/>
      <c r="AZ1530" s="159"/>
      <c r="BA1530" s="152"/>
      <c r="BB1530" s="28"/>
      <c r="BC1530" s="19"/>
      <c r="BD1530" s="20"/>
      <c r="BE1530" s="20"/>
      <c r="BF1530" s="20"/>
      <c r="BG1530" s="20"/>
      <c r="BH1530" s="20"/>
      <c r="BI1530" s="20"/>
      <c r="BJ1530" s="23"/>
      <c r="BK1530" s="24"/>
      <c r="BL1530" s="25"/>
      <c r="BM1530" s="20"/>
      <c r="BN1530" s="20"/>
      <c r="BO1530" s="66"/>
      <c r="BP1530" s="69"/>
      <c r="BQ1530" s="159"/>
      <c r="BR1530" s="152"/>
      <c r="BS1530" s="28"/>
      <c r="BT1530" s="19"/>
      <c r="BU1530" s="20"/>
      <c r="BV1530" s="20"/>
      <c r="BW1530" s="20"/>
      <c r="BX1530" s="20"/>
      <c r="BY1530" s="20"/>
      <c r="BZ1530" s="20"/>
      <c r="CA1530" s="23"/>
      <c r="CB1530" s="24"/>
      <c r="CC1530" s="25"/>
      <c r="CD1530" s="20"/>
      <c r="CE1530" s="20"/>
      <c r="CF1530" s="66"/>
      <c r="CG1530" s="69"/>
      <c r="CH1530" s="159"/>
      <c r="CI1530" s="152"/>
      <c r="CJ1530" s="28"/>
      <c r="CK1530" s="19"/>
      <c r="CL1530" s="20"/>
      <c r="CM1530" s="20"/>
      <c r="CN1530" s="20"/>
      <c r="CO1530" s="20"/>
      <c r="CP1530" s="20"/>
      <c r="CQ1530" s="20"/>
      <c r="CR1530" s="23"/>
      <c r="CS1530" s="24"/>
      <c r="CT1530" s="25"/>
      <c r="CU1530" s="20"/>
      <c r="CV1530" s="20"/>
      <c r="CW1530" s="66"/>
      <c r="CX1530" s="69"/>
      <c r="CY1530" s="159"/>
      <c r="CZ1530" s="152"/>
      <c r="DA1530" s="28"/>
      <c r="DB1530" s="19"/>
      <c r="DC1530" s="20"/>
      <c r="DD1530" s="20"/>
      <c r="DE1530" s="20"/>
      <c r="DF1530" s="20"/>
      <c r="DG1530" s="20"/>
      <c r="DH1530" s="20"/>
      <c r="DI1530" s="23"/>
      <c r="DJ1530" s="24"/>
      <c r="DK1530" s="25"/>
      <c r="DL1530" s="20"/>
      <c r="DM1530" s="20"/>
      <c r="DN1530" s="66"/>
      <c r="DO1530" s="69"/>
      <c r="DP1530" s="159"/>
      <c r="DQ1530" s="152"/>
      <c r="DR1530" s="28"/>
      <c r="DS1530" s="19"/>
      <c r="DT1530" s="20"/>
      <c r="DU1530" s="20"/>
      <c r="DV1530" s="20"/>
      <c r="DW1530" s="20"/>
      <c r="DX1530" s="20"/>
      <c r="DY1530" s="20"/>
      <c r="DZ1530" s="23"/>
      <c r="EA1530" s="24"/>
      <c r="EB1530" s="25"/>
      <c r="EC1530" s="20"/>
      <c r="ED1530" s="20"/>
      <c r="EE1530" s="66"/>
      <c r="EF1530" s="69"/>
      <c r="EG1530" s="159"/>
      <c r="EH1530" s="152"/>
      <c r="EI1530" s="28"/>
      <c r="EJ1530" s="19"/>
      <c r="EK1530" s="20"/>
      <c r="EL1530" s="20"/>
      <c r="EM1530" s="20"/>
      <c r="EN1530" s="20"/>
      <c r="EO1530" s="20"/>
      <c r="EP1530" s="20"/>
      <c r="EQ1530" s="23"/>
      <c r="ER1530" s="24"/>
      <c r="ES1530" s="25"/>
      <c r="ET1530" s="20"/>
      <c r="EU1530" s="20"/>
      <c r="EV1530" s="66"/>
      <c r="EW1530" s="69"/>
      <c r="EX1530" s="159"/>
      <c r="EY1530" s="152"/>
      <c r="EZ1530" s="28"/>
      <c r="FA1530" s="19"/>
      <c r="FB1530" s="20"/>
      <c r="FC1530" s="20"/>
      <c r="FD1530" s="20"/>
      <c r="FE1530" s="20"/>
      <c r="FF1530" s="20"/>
      <c r="FG1530" s="20"/>
      <c r="FH1530" s="23"/>
      <c r="FI1530" s="24"/>
      <c r="FJ1530" s="25"/>
      <c r="FK1530" s="20"/>
      <c r="FL1530" s="20"/>
      <c r="FM1530" s="66"/>
      <c r="FN1530" s="69"/>
      <c r="FO1530" s="159"/>
      <c r="FP1530" s="152"/>
      <c r="FQ1530" s="28"/>
      <c r="FR1530" s="19"/>
      <c r="FS1530" s="20"/>
      <c r="FT1530" s="20"/>
      <c r="FU1530" s="20"/>
      <c r="FV1530" s="20"/>
      <c r="FW1530" s="20"/>
      <c r="FX1530" s="20"/>
      <c r="FY1530" s="23"/>
      <c r="FZ1530" s="24"/>
      <c r="GA1530" s="25"/>
      <c r="GB1530" s="20"/>
      <c r="GC1530" s="20"/>
      <c r="GD1530" s="66"/>
      <c r="GE1530" s="69"/>
      <c r="GF1530" s="159"/>
      <c r="GG1530" s="152"/>
      <c r="GH1530" s="28"/>
      <c r="GI1530" s="19"/>
      <c r="GJ1530" s="20"/>
      <c r="GK1530" s="20"/>
      <c r="GL1530" s="20"/>
      <c r="GM1530" s="20"/>
      <c r="GN1530" s="20"/>
      <c r="GO1530" s="20"/>
      <c r="GP1530" s="23"/>
      <c r="GQ1530" s="24"/>
      <c r="GR1530" s="25"/>
      <c r="GS1530" s="20"/>
      <c r="GT1530" s="20"/>
      <c r="GU1530" s="66"/>
      <c r="GV1530" s="69"/>
      <c r="GW1530" s="159"/>
      <c r="GX1530" s="152"/>
      <c r="GY1530" s="28"/>
      <c r="GZ1530" s="19"/>
      <c r="HA1530" s="20"/>
      <c r="HB1530" s="20"/>
      <c r="HC1530" s="20"/>
      <c r="HD1530" s="20"/>
      <c r="HE1530" s="20"/>
      <c r="HF1530" s="20"/>
      <c r="HG1530" s="23"/>
      <c r="HH1530" s="24"/>
      <c r="HI1530" s="25"/>
      <c r="HJ1530" s="20"/>
      <c r="HK1530" s="20"/>
      <c r="HL1530" s="66"/>
      <c r="HM1530" s="69"/>
      <c r="HN1530" s="159"/>
      <c r="HO1530" s="152"/>
      <c r="HP1530" s="28"/>
      <c r="HQ1530" s="19"/>
      <c r="HR1530" s="20"/>
      <c r="HS1530" s="20"/>
      <c r="HT1530" s="20"/>
      <c r="HU1530" s="20"/>
      <c r="HV1530" s="20"/>
      <c r="HW1530" s="20"/>
      <c r="HX1530" s="23"/>
      <c r="HY1530" s="24"/>
      <c r="HZ1530" s="25"/>
      <c r="IA1530" s="20"/>
      <c r="IB1530" s="20"/>
      <c r="IC1530" s="66"/>
      <c r="ID1530" s="69"/>
      <c r="IE1530" s="159"/>
      <c r="IF1530" s="152"/>
      <c r="IG1530" s="28"/>
      <c r="IH1530" s="19"/>
      <c r="II1530" s="20"/>
      <c r="IJ1530" s="20"/>
      <c r="IK1530" s="20"/>
      <c r="IL1530" s="20"/>
      <c r="IM1530" s="20"/>
      <c r="IN1530" s="20"/>
      <c r="IO1530" s="23"/>
      <c r="IP1530" s="24"/>
      <c r="IQ1530" s="25"/>
      <c r="IR1530" s="20"/>
      <c r="IS1530" s="20"/>
      <c r="IT1530" s="66"/>
      <c r="IU1530" s="69"/>
    </row>
    <row r="1531" spans="1:255" s="29" customFormat="1" ht="18.75" customHeight="1">
      <c r="A1531" s="180">
        <v>946938</v>
      </c>
      <c r="B1531" s="159" t="s">
        <v>3488</v>
      </c>
      <c r="C1531" s="237">
        <v>819.37</v>
      </c>
      <c r="D1531" s="19" t="s">
        <v>2080</v>
      </c>
      <c r="E1531" s="19">
        <v>1</v>
      </c>
      <c r="F1531" s="20">
        <v>1</v>
      </c>
      <c r="G1531" s="20">
        <v>1</v>
      </c>
      <c r="H1531" s="20" t="s">
        <v>1977</v>
      </c>
      <c r="I1531" s="20" t="s">
        <v>1977</v>
      </c>
      <c r="J1531" s="20" t="s">
        <v>1977</v>
      </c>
      <c r="K1531" s="93" t="s">
        <v>100</v>
      </c>
      <c r="L1531" s="24"/>
      <c r="M1531" s="25">
        <f>C1531*L1531</f>
        <v>0</v>
      </c>
      <c r="N1531" s="20" t="s">
        <v>1977</v>
      </c>
      <c r="O1531" s="20" t="s">
        <v>1977</v>
      </c>
      <c r="P1531" s="66" t="s">
        <v>1977</v>
      </c>
      <c r="Q1531" s="69"/>
      <c r="R1531" s="159"/>
      <c r="S1531" s="152"/>
      <c r="T1531" s="28"/>
      <c r="U1531" s="19"/>
      <c r="V1531" s="20"/>
      <c r="W1531" s="20"/>
      <c r="X1531" s="20"/>
      <c r="Y1531" s="20"/>
      <c r="Z1531" s="20"/>
      <c r="AA1531" s="20"/>
      <c r="AB1531" s="23"/>
      <c r="AC1531" s="24"/>
      <c r="AD1531" s="25"/>
      <c r="AE1531" s="20"/>
      <c r="AF1531" s="20"/>
      <c r="AG1531" s="66"/>
      <c r="AH1531" s="69"/>
      <c r="AI1531" s="159"/>
      <c r="AJ1531" s="152"/>
      <c r="AK1531" s="28"/>
      <c r="AL1531" s="19"/>
      <c r="AM1531" s="20"/>
      <c r="AN1531" s="20"/>
      <c r="AO1531" s="20"/>
      <c r="AP1531" s="20"/>
      <c r="AQ1531" s="20"/>
      <c r="AR1531" s="20"/>
      <c r="AS1531" s="23"/>
      <c r="AT1531" s="24"/>
      <c r="AU1531" s="25"/>
      <c r="AV1531" s="20"/>
      <c r="AW1531" s="20"/>
      <c r="AX1531" s="66"/>
      <c r="AY1531" s="69"/>
      <c r="AZ1531" s="159"/>
      <c r="BA1531" s="152"/>
      <c r="BB1531" s="28"/>
      <c r="BC1531" s="19"/>
      <c r="BD1531" s="20"/>
      <c r="BE1531" s="20"/>
      <c r="BF1531" s="20"/>
      <c r="BG1531" s="20"/>
      <c r="BH1531" s="20"/>
      <c r="BI1531" s="20"/>
      <c r="BJ1531" s="23"/>
      <c r="BK1531" s="24"/>
      <c r="BL1531" s="25"/>
      <c r="BM1531" s="20"/>
      <c r="BN1531" s="20"/>
      <c r="BO1531" s="66"/>
      <c r="BP1531" s="69"/>
      <c r="BQ1531" s="159"/>
      <c r="BR1531" s="152"/>
      <c r="BS1531" s="28"/>
      <c r="BT1531" s="19"/>
      <c r="BU1531" s="20"/>
      <c r="BV1531" s="20"/>
      <c r="BW1531" s="20"/>
      <c r="BX1531" s="20"/>
      <c r="BY1531" s="20"/>
      <c r="BZ1531" s="20"/>
      <c r="CA1531" s="23"/>
      <c r="CB1531" s="24"/>
      <c r="CC1531" s="25"/>
      <c r="CD1531" s="20"/>
      <c r="CE1531" s="20"/>
      <c r="CF1531" s="66"/>
      <c r="CG1531" s="69"/>
      <c r="CH1531" s="159"/>
      <c r="CI1531" s="152"/>
      <c r="CJ1531" s="28"/>
      <c r="CK1531" s="19"/>
      <c r="CL1531" s="20"/>
      <c r="CM1531" s="20"/>
      <c r="CN1531" s="20"/>
      <c r="CO1531" s="20"/>
      <c r="CP1531" s="20"/>
      <c r="CQ1531" s="20"/>
      <c r="CR1531" s="23"/>
      <c r="CS1531" s="24"/>
      <c r="CT1531" s="25"/>
      <c r="CU1531" s="20"/>
      <c r="CV1531" s="20"/>
      <c r="CW1531" s="66"/>
      <c r="CX1531" s="69"/>
      <c r="CY1531" s="159"/>
      <c r="CZ1531" s="152"/>
      <c r="DA1531" s="28"/>
      <c r="DB1531" s="19"/>
      <c r="DC1531" s="20"/>
      <c r="DD1531" s="20"/>
      <c r="DE1531" s="20"/>
      <c r="DF1531" s="20"/>
      <c r="DG1531" s="20"/>
      <c r="DH1531" s="20"/>
      <c r="DI1531" s="23"/>
      <c r="DJ1531" s="24"/>
      <c r="DK1531" s="25"/>
      <c r="DL1531" s="20"/>
      <c r="DM1531" s="20"/>
      <c r="DN1531" s="66"/>
      <c r="DO1531" s="69"/>
      <c r="DP1531" s="159"/>
      <c r="DQ1531" s="152"/>
      <c r="DR1531" s="28"/>
      <c r="DS1531" s="19"/>
      <c r="DT1531" s="20"/>
      <c r="DU1531" s="20"/>
      <c r="DV1531" s="20"/>
      <c r="DW1531" s="20"/>
      <c r="DX1531" s="20"/>
      <c r="DY1531" s="20"/>
      <c r="DZ1531" s="23"/>
      <c r="EA1531" s="24"/>
      <c r="EB1531" s="25"/>
      <c r="EC1531" s="20"/>
      <c r="ED1531" s="20"/>
      <c r="EE1531" s="66"/>
      <c r="EF1531" s="69"/>
      <c r="EG1531" s="159"/>
      <c r="EH1531" s="152"/>
      <c r="EI1531" s="28"/>
      <c r="EJ1531" s="19"/>
      <c r="EK1531" s="20"/>
      <c r="EL1531" s="20"/>
      <c r="EM1531" s="20"/>
      <c r="EN1531" s="20"/>
      <c r="EO1531" s="20"/>
      <c r="EP1531" s="20"/>
      <c r="EQ1531" s="23"/>
      <c r="ER1531" s="24"/>
      <c r="ES1531" s="25"/>
      <c r="ET1531" s="20"/>
      <c r="EU1531" s="20"/>
      <c r="EV1531" s="66"/>
      <c r="EW1531" s="69"/>
      <c r="EX1531" s="159"/>
      <c r="EY1531" s="152"/>
      <c r="EZ1531" s="28"/>
      <c r="FA1531" s="19"/>
      <c r="FB1531" s="20"/>
      <c r="FC1531" s="20"/>
      <c r="FD1531" s="20"/>
      <c r="FE1531" s="20"/>
      <c r="FF1531" s="20"/>
      <c r="FG1531" s="20"/>
      <c r="FH1531" s="23"/>
      <c r="FI1531" s="24"/>
      <c r="FJ1531" s="25"/>
      <c r="FK1531" s="20"/>
      <c r="FL1531" s="20"/>
      <c r="FM1531" s="66"/>
      <c r="FN1531" s="69"/>
      <c r="FO1531" s="159"/>
      <c r="FP1531" s="152"/>
      <c r="FQ1531" s="28"/>
      <c r="FR1531" s="19"/>
      <c r="FS1531" s="20"/>
      <c r="FT1531" s="20"/>
      <c r="FU1531" s="20"/>
      <c r="FV1531" s="20"/>
      <c r="FW1531" s="20"/>
      <c r="FX1531" s="20"/>
      <c r="FY1531" s="23"/>
      <c r="FZ1531" s="24"/>
      <c r="GA1531" s="25"/>
      <c r="GB1531" s="20"/>
      <c r="GC1531" s="20"/>
      <c r="GD1531" s="66"/>
      <c r="GE1531" s="69"/>
      <c r="GF1531" s="159"/>
      <c r="GG1531" s="152"/>
      <c r="GH1531" s="28"/>
      <c r="GI1531" s="19"/>
      <c r="GJ1531" s="20"/>
      <c r="GK1531" s="20"/>
      <c r="GL1531" s="20"/>
      <c r="GM1531" s="20"/>
      <c r="GN1531" s="20"/>
      <c r="GO1531" s="20"/>
      <c r="GP1531" s="23"/>
      <c r="GQ1531" s="24"/>
      <c r="GR1531" s="25"/>
      <c r="GS1531" s="20"/>
      <c r="GT1531" s="20"/>
      <c r="GU1531" s="66"/>
      <c r="GV1531" s="69"/>
      <c r="GW1531" s="159"/>
      <c r="GX1531" s="152"/>
      <c r="GY1531" s="28"/>
      <c r="GZ1531" s="19"/>
      <c r="HA1531" s="20"/>
      <c r="HB1531" s="20"/>
      <c r="HC1531" s="20"/>
      <c r="HD1531" s="20"/>
      <c r="HE1531" s="20"/>
      <c r="HF1531" s="20"/>
      <c r="HG1531" s="23"/>
      <c r="HH1531" s="24"/>
      <c r="HI1531" s="25"/>
      <c r="HJ1531" s="20"/>
      <c r="HK1531" s="20"/>
      <c r="HL1531" s="66"/>
      <c r="HM1531" s="69"/>
      <c r="HN1531" s="159"/>
      <c r="HO1531" s="152"/>
      <c r="HP1531" s="28"/>
      <c r="HQ1531" s="19"/>
      <c r="HR1531" s="20"/>
      <c r="HS1531" s="20"/>
      <c r="HT1531" s="20"/>
      <c r="HU1531" s="20"/>
      <c r="HV1531" s="20"/>
      <c r="HW1531" s="20"/>
      <c r="HX1531" s="23"/>
      <c r="HY1531" s="24"/>
      <c r="HZ1531" s="25"/>
      <c r="IA1531" s="20"/>
      <c r="IB1531" s="20"/>
      <c r="IC1531" s="66"/>
      <c r="ID1531" s="69"/>
      <c r="IE1531" s="159"/>
      <c r="IF1531" s="152"/>
      <c r="IG1531" s="28"/>
      <c r="IH1531" s="19"/>
      <c r="II1531" s="20"/>
      <c r="IJ1531" s="20"/>
      <c r="IK1531" s="20"/>
      <c r="IL1531" s="20"/>
      <c r="IM1531" s="20"/>
      <c r="IN1531" s="20"/>
      <c r="IO1531" s="23"/>
      <c r="IP1531" s="24"/>
      <c r="IQ1531" s="25"/>
      <c r="IR1531" s="20"/>
      <c r="IS1531" s="20"/>
      <c r="IT1531" s="66"/>
      <c r="IU1531" s="69"/>
    </row>
    <row r="1532" spans="1:255" s="29" customFormat="1" ht="18.75" customHeight="1">
      <c r="A1532" s="180">
        <v>946935</v>
      </c>
      <c r="B1532" s="159" t="s">
        <v>3489</v>
      </c>
      <c r="C1532" s="237">
        <v>819.37</v>
      </c>
      <c r="D1532" s="19" t="s">
        <v>2080</v>
      </c>
      <c r="E1532" s="19">
        <v>1</v>
      </c>
      <c r="F1532" s="20">
        <v>1</v>
      </c>
      <c r="G1532" s="20">
        <v>1</v>
      </c>
      <c r="H1532" s="20" t="s">
        <v>1977</v>
      </c>
      <c r="I1532" s="20" t="s">
        <v>1977</v>
      </c>
      <c r="J1532" s="20" t="s">
        <v>1977</v>
      </c>
      <c r="K1532" s="93" t="s">
        <v>100</v>
      </c>
      <c r="L1532" s="24"/>
      <c r="M1532" s="25">
        <f>C1532*L1532</f>
        <v>0</v>
      </c>
      <c r="N1532" s="20" t="s">
        <v>1977</v>
      </c>
      <c r="O1532" s="20" t="s">
        <v>1977</v>
      </c>
      <c r="P1532" s="66" t="s">
        <v>1977</v>
      </c>
      <c r="Q1532" s="69"/>
      <c r="R1532" s="159"/>
      <c r="S1532" s="152"/>
      <c r="T1532" s="28"/>
      <c r="U1532" s="19"/>
      <c r="V1532" s="20"/>
      <c r="W1532" s="20"/>
      <c r="X1532" s="20"/>
      <c r="Y1532" s="20"/>
      <c r="Z1532" s="20"/>
      <c r="AA1532" s="20"/>
      <c r="AB1532" s="23"/>
      <c r="AC1532" s="24"/>
      <c r="AD1532" s="25"/>
      <c r="AE1532" s="20"/>
      <c r="AF1532" s="20"/>
      <c r="AG1532" s="66"/>
      <c r="AH1532" s="69"/>
      <c r="AI1532" s="159"/>
      <c r="AJ1532" s="152"/>
      <c r="AK1532" s="28"/>
      <c r="AL1532" s="19"/>
      <c r="AM1532" s="20"/>
      <c r="AN1532" s="20"/>
      <c r="AO1532" s="20"/>
      <c r="AP1532" s="20"/>
      <c r="AQ1532" s="20"/>
      <c r="AR1532" s="20"/>
      <c r="AS1532" s="23"/>
      <c r="AT1532" s="24"/>
      <c r="AU1532" s="25"/>
      <c r="AV1532" s="20"/>
      <c r="AW1532" s="20"/>
      <c r="AX1532" s="66"/>
      <c r="AY1532" s="69"/>
      <c r="AZ1532" s="159"/>
      <c r="BA1532" s="152"/>
      <c r="BB1532" s="28"/>
      <c r="BC1532" s="19"/>
      <c r="BD1532" s="20"/>
      <c r="BE1532" s="20"/>
      <c r="BF1532" s="20"/>
      <c r="BG1532" s="20"/>
      <c r="BH1532" s="20"/>
      <c r="BI1532" s="20"/>
      <c r="BJ1532" s="23"/>
      <c r="BK1532" s="24"/>
      <c r="BL1532" s="25"/>
      <c r="BM1532" s="20"/>
      <c r="BN1532" s="20"/>
      <c r="BO1532" s="66"/>
      <c r="BP1532" s="69"/>
      <c r="BQ1532" s="159"/>
      <c r="BR1532" s="152"/>
      <c r="BS1532" s="28"/>
      <c r="BT1532" s="19"/>
      <c r="BU1532" s="20"/>
      <c r="BV1532" s="20"/>
      <c r="BW1532" s="20"/>
      <c r="BX1532" s="20"/>
      <c r="BY1532" s="20"/>
      <c r="BZ1532" s="20"/>
      <c r="CA1532" s="23"/>
      <c r="CB1532" s="24"/>
      <c r="CC1532" s="25"/>
      <c r="CD1532" s="20"/>
      <c r="CE1532" s="20"/>
      <c r="CF1532" s="66"/>
      <c r="CG1532" s="69"/>
      <c r="CH1532" s="159"/>
      <c r="CI1532" s="152"/>
      <c r="CJ1532" s="28"/>
      <c r="CK1532" s="19"/>
      <c r="CL1532" s="20"/>
      <c r="CM1532" s="20"/>
      <c r="CN1532" s="20"/>
      <c r="CO1532" s="20"/>
      <c r="CP1532" s="20"/>
      <c r="CQ1532" s="20"/>
      <c r="CR1532" s="23"/>
      <c r="CS1532" s="24"/>
      <c r="CT1532" s="25"/>
      <c r="CU1532" s="20"/>
      <c r="CV1532" s="20"/>
      <c r="CW1532" s="66"/>
      <c r="CX1532" s="69"/>
      <c r="CY1532" s="159"/>
      <c r="CZ1532" s="152"/>
      <c r="DA1532" s="28"/>
      <c r="DB1532" s="19"/>
      <c r="DC1532" s="20"/>
      <c r="DD1532" s="20"/>
      <c r="DE1532" s="20"/>
      <c r="DF1532" s="20"/>
      <c r="DG1532" s="20"/>
      <c r="DH1532" s="20"/>
      <c r="DI1532" s="23"/>
      <c r="DJ1532" s="24"/>
      <c r="DK1532" s="25"/>
      <c r="DL1532" s="20"/>
      <c r="DM1532" s="20"/>
      <c r="DN1532" s="66"/>
      <c r="DO1532" s="69"/>
      <c r="DP1532" s="159"/>
      <c r="DQ1532" s="152"/>
      <c r="DR1532" s="28"/>
      <c r="DS1532" s="19"/>
      <c r="DT1532" s="20"/>
      <c r="DU1532" s="20"/>
      <c r="DV1532" s="20"/>
      <c r="DW1532" s="20"/>
      <c r="DX1532" s="20"/>
      <c r="DY1532" s="20"/>
      <c r="DZ1532" s="23"/>
      <c r="EA1532" s="24"/>
      <c r="EB1532" s="25"/>
      <c r="EC1532" s="20"/>
      <c r="ED1532" s="20"/>
      <c r="EE1532" s="66"/>
      <c r="EF1532" s="69"/>
      <c r="EG1532" s="159"/>
      <c r="EH1532" s="152"/>
      <c r="EI1532" s="28"/>
      <c r="EJ1532" s="19"/>
      <c r="EK1532" s="20"/>
      <c r="EL1532" s="20"/>
      <c r="EM1532" s="20"/>
      <c r="EN1532" s="20"/>
      <c r="EO1532" s="20"/>
      <c r="EP1532" s="20"/>
      <c r="EQ1532" s="23"/>
      <c r="ER1532" s="24"/>
      <c r="ES1532" s="25"/>
      <c r="ET1532" s="20"/>
      <c r="EU1532" s="20"/>
      <c r="EV1532" s="66"/>
      <c r="EW1532" s="69"/>
      <c r="EX1532" s="159"/>
      <c r="EY1532" s="152"/>
      <c r="EZ1532" s="28"/>
      <c r="FA1532" s="19"/>
      <c r="FB1532" s="20"/>
      <c r="FC1532" s="20"/>
      <c r="FD1532" s="20"/>
      <c r="FE1532" s="20"/>
      <c r="FF1532" s="20"/>
      <c r="FG1532" s="20"/>
      <c r="FH1532" s="23"/>
      <c r="FI1532" s="24"/>
      <c r="FJ1532" s="25"/>
      <c r="FK1532" s="20"/>
      <c r="FL1532" s="20"/>
      <c r="FM1532" s="66"/>
      <c r="FN1532" s="69"/>
      <c r="FO1532" s="159"/>
      <c r="FP1532" s="152"/>
      <c r="FQ1532" s="28"/>
      <c r="FR1532" s="19"/>
      <c r="FS1532" s="20"/>
      <c r="FT1532" s="20"/>
      <c r="FU1532" s="20"/>
      <c r="FV1532" s="20"/>
      <c r="FW1532" s="20"/>
      <c r="FX1532" s="20"/>
      <c r="FY1532" s="23"/>
      <c r="FZ1532" s="24"/>
      <c r="GA1532" s="25"/>
      <c r="GB1532" s="20"/>
      <c r="GC1532" s="20"/>
      <c r="GD1532" s="66"/>
      <c r="GE1532" s="69"/>
      <c r="GF1532" s="159"/>
      <c r="GG1532" s="152"/>
      <c r="GH1532" s="28"/>
      <c r="GI1532" s="19"/>
      <c r="GJ1532" s="20"/>
      <c r="GK1532" s="20"/>
      <c r="GL1532" s="20"/>
      <c r="GM1532" s="20"/>
      <c r="GN1532" s="20"/>
      <c r="GO1532" s="20"/>
      <c r="GP1532" s="23"/>
      <c r="GQ1532" s="24"/>
      <c r="GR1532" s="25"/>
      <c r="GS1532" s="20"/>
      <c r="GT1532" s="20"/>
      <c r="GU1532" s="66"/>
      <c r="GV1532" s="69"/>
      <c r="GW1532" s="159"/>
      <c r="GX1532" s="152"/>
      <c r="GY1532" s="28"/>
      <c r="GZ1532" s="19"/>
      <c r="HA1532" s="20"/>
      <c r="HB1532" s="20"/>
      <c r="HC1532" s="20"/>
      <c r="HD1532" s="20"/>
      <c r="HE1532" s="20"/>
      <c r="HF1532" s="20"/>
      <c r="HG1532" s="23"/>
      <c r="HH1532" s="24"/>
      <c r="HI1532" s="25"/>
      <c r="HJ1532" s="20"/>
      <c r="HK1532" s="20"/>
      <c r="HL1532" s="66"/>
      <c r="HM1532" s="69"/>
      <c r="HN1532" s="159"/>
      <c r="HO1532" s="152"/>
      <c r="HP1532" s="28"/>
      <c r="HQ1532" s="19"/>
      <c r="HR1532" s="20"/>
      <c r="HS1532" s="20"/>
      <c r="HT1532" s="20"/>
      <c r="HU1532" s="20"/>
      <c r="HV1532" s="20"/>
      <c r="HW1532" s="20"/>
      <c r="HX1532" s="23"/>
      <c r="HY1532" s="24"/>
      <c r="HZ1532" s="25"/>
      <c r="IA1532" s="20"/>
      <c r="IB1532" s="20"/>
      <c r="IC1532" s="66"/>
      <c r="ID1532" s="69"/>
      <c r="IE1532" s="159"/>
      <c r="IF1532" s="152"/>
      <c r="IG1532" s="28"/>
      <c r="IH1532" s="19"/>
      <c r="II1532" s="20"/>
      <c r="IJ1532" s="20"/>
      <c r="IK1532" s="20"/>
      <c r="IL1532" s="20"/>
      <c r="IM1532" s="20"/>
      <c r="IN1532" s="20"/>
      <c r="IO1532" s="23"/>
      <c r="IP1532" s="24"/>
      <c r="IQ1532" s="25"/>
      <c r="IR1532" s="20"/>
      <c r="IS1532" s="20"/>
      <c r="IT1532" s="66"/>
      <c r="IU1532" s="69"/>
    </row>
    <row r="1533" spans="1:255" s="29" customFormat="1" ht="18.75" customHeight="1">
      <c r="A1533" s="180">
        <v>946932</v>
      </c>
      <c r="B1533" s="159" t="s">
        <v>3898</v>
      </c>
      <c r="C1533" s="237">
        <v>819.37</v>
      </c>
      <c r="D1533" s="19" t="s">
        <v>2080</v>
      </c>
      <c r="E1533" s="19">
        <v>1</v>
      </c>
      <c r="F1533" s="20">
        <v>1</v>
      </c>
      <c r="G1533" s="20">
        <v>1</v>
      </c>
      <c r="H1533" s="20" t="s">
        <v>1977</v>
      </c>
      <c r="I1533" s="20" t="s">
        <v>1977</v>
      </c>
      <c r="J1533" s="20" t="s">
        <v>1977</v>
      </c>
      <c r="K1533" s="93" t="s">
        <v>100</v>
      </c>
      <c r="L1533" s="24"/>
      <c r="M1533" s="25">
        <f>C1533*L1533</f>
        <v>0</v>
      </c>
      <c r="N1533" s="20" t="s">
        <v>1977</v>
      </c>
      <c r="O1533" s="20" t="s">
        <v>1977</v>
      </c>
      <c r="P1533" s="66" t="s">
        <v>1977</v>
      </c>
      <c r="Q1533" s="69"/>
      <c r="R1533" s="159"/>
      <c r="S1533" s="152"/>
      <c r="T1533" s="28"/>
      <c r="U1533" s="19"/>
      <c r="V1533" s="20"/>
      <c r="W1533" s="20"/>
      <c r="X1533" s="20"/>
      <c r="Y1533" s="20"/>
      <c r="Z1533" s="20"/>
      <c r="AA1533" s="20"/>
      <c r="AB1533" s="23"/>
      <c r="AC1533" s="24"/>
      <c r="AD1533" s="25"/>
      <c r="AE1533" s="20"/>
      <c r="AF1533" s="20"/>
      <c r="AG1533" s="66"/>
      <c r="AH1533" s="69"/>
      <c r="AI1533" s="159"/>
      <c r="AJ1533" s="152"/>
      <c r="AK1533" s="28"/>
      <c r="AL1533" s="19"/>
      <c r="AM1533" s="20"/>
      <c r="AN1533" s="20"/>
      <c r="AO1533" s="20"/>
      <c r="AP1533" s="20"/>
      <c r="AQ1533" s="20"/>
      <c r="AR1533" s="20"/>
      <c r="AS1533" s="23"/>
      <c r="AT1533" s="24"/>
      <c r="AU1533" s="25"/>
      <c r="AV1533" s="20"/>
      <c r="AW1533" s="20"/>
      <c r="AX1533" s="66"/>
      <c r="AY1533" s="69"/>
      <c r="AZ1533" s="159"/>
      <c r="BA1533" s="152"/>
      <c r="BB1533" s="28"/>
      <c r="BC1533" s="19"/>
      <c r="BD1533" s="20"/>
      <c r="BE1533" s="20"/>
      <c r="BF1533" s="20"/>
      <c r="BG1533" s="20"/>
      <c r="BH1533" s="20"/>
      <c r="BI1533" s="20"/>
      <c r="BJ1533" s="23"/>
      <c r="BK1533" s="24"/>
      <c r="BL1533" s="25"/>
      <c r="BM1533" s="20"/>
      <c r="BN1533" s="20"/>
      <c r="BO1533" s="66"/>
      <c r="BP1533" s="69"/>
      <c r="BQ1533" s="159"/>
      <c r="BR1533" s="152"/>
      <c r="BS1533" s="28"/>
      <c r="BT1533" s="19"/>
      <c r="BU1533" s="20"/>
      <c r="BV1533" s="20"/>
      <c r="BW1533" s="20"/>
      <c r="BX1533" s="20"/>
      <c r="BY1533" s="20"/>
      <c r="BZ1533" s="20"/>
      <c r="CA1533" s="23"/>
      <c r="CB1533" s="24"/>
      <c r="CC1533" s="25"/>
      <c r="CD1533" s="20"/>
      <c r="CE1533" s="20"/>
      <c r="CF1533" s="66"/>
      <c r="CG1533" s="69"/>
      <c r="CH1533" s="159"/>
      <c r="CI1533" s="152"/>
      <c r="CJ1533" s="28"/>
      <c r="CK1533" s="19"/>
      <c r="CL1533" s="20"/>
      <c r="CM1533" s="20"/>
      <c r="CN1533" s="20"/>
      <c r="CO1533" s="20"/>
      <c r="CP1533" s="20"/>
      <c r="CQ1533" s="20"/>
      <c r="CR1533" s="23"/>
      <c r="CS1533" s="24"/>
      <c r="CT1533" s="25"/>
      <c r="CU1533" s="20"/>
      <c r="CV1533" s="20"/>
      <c r="CW1533" s="66"/>
      <c r="CX1533" s="69"/>
      <c r="CY1533" s="159"/>
      <c r="CZ1533" s="152"/>
      <c r="DA1533" s="28"/>
      <c r="DB1533" s="19"/>
      <c r="DC1533" s="20"/>
      <c r="DD1533" s="20"/>
      <c r="DE1533" s="20"/>
      <c r="DF1533" s="20"/>
      <c r="DG1533" s="20"/>
      <c r="DH1533" s="20"/>
      <c r="DI1533" s="23"/>
      <c r="DJ1533" s="24"/>
      <c r="DK1533" s="25"/>
      <c r="DL1533" s="20"/>
      <c r="DM1533" s="20"/>
      <c r="DN1533" s="66"/>
      <c r="DO1533" s="69"/>
      <c r="DP1533" s="159"/>
      <c r="DQ1533" s="152"/>
      <c r="DR1533" s="28"/>
      <c r="DS1533" s="19"/>
      <c r="DT1533" s="20"/>
      <c r="DU1533" s="20"/>
      <c r="DV1533" s="20"/>
      <c r="DW1533" s="20"/>
      <c r="DX1533" s="20"/>
      <c r="DY1533" s="20"/>
      <c r="DZ1533" s="23"/>
      <c r="EA1533" s="24"/>
      <c r="EB1533" s="25"/>
      <c r="EC1533" s="20"/>
      <c r="ED1533" s="20"/>
      <c r="EE1533" s="66"/>
      <c r="EF1533" s="69"/>
      <c r="EG1533" s="159"/>
      <c r="EH1533" s="152"/>
      <c r="EI1533" s="28"/>
      <c r="EJ1533" s="19"/>
      <c r="EK1533" s="20"/>
      <c r="EL1533" s="20"/>
      <c r="EM1533" s="20"/>
      <c r="EN1533" s="20"/>
      <c r="EO1533" s="20"/>
      <c r="EP1533" s="20"/>
      <c r="EQ1533" s="23"/>
      <c r="ER1533" s="24"/>
      <c r="ES1533" s="25"/>
      <c r="ET1533" s="20"/>
      <c r="EU1533" s="20"/>
      <c r="EV1533" s="66"/>
      <c r="EW1533" s="69"/>
      <c r="EX1533" s="159"/>
      <c r="EY1533" s="152"/>
      <c r="EZ1533" s="28"/>
      <c r="FA1533" s="19"/>
      <c r="FB1533" s="20"/>
      <c r="FC1533" s="20"/>
      <c r="FD1533" s="20"/>
      <c r="FE1533" s="20"/>
      <c r="FF1533" s="20"/>
      <c r="FG1533" s="20"/>
      <c r="FH1533" s="23"/>
      <c r="FI1533" s="24"/>
      <c r="FJ1533" s="25"/>
      <c r="FK1533" s="20"/>
      <c r="FL1533" s="20"/>
      <c r="FM1533" s="66"/>
      <c r="FN1533" s="69"/>
      <c r="FO1533" s="159"/>
      <c r="FP1533" s="152"/>
      <c r="FQ1533" s="28"/>
      <c r="FR1533" s="19"/>
      <c r="FS1533" s="20"/>
      <c r="FT1533" s="20"/>
      <c r="FU1533" s="20"/>
      <c r="FV1533" s="20"/>
      <c r="FW1533" s="20"/>
      <c r="FX1533" s="20"/>
      <c r="FY1533" s="23"/>
      <c r="FZ1533" s="24"/>
      <c r="GA1533" s="25"/>
      <c r="GB1533" s="20"/>
      <c r="GC1533" s="20"/>
      <c r="GD1533" s="66"/>
      <c r="GE1533" s="69"/>
      <c r="GF1533" s="159"/>
      <c r="GG1533" s="152"/>
      <c r="GH1533" s="28"/>
      <c r="GI1533" s="19"/>
      <c r="GJ1533" s="20"/>
      <c r="GK1533" s="20"/>
      <c r="GL1533" s="20"/>
      <c r="GM1533" s="20"/>
      <c r="GN1533" s="20"/>
      <c r="GO1533" s="20"/>
      <c r="GP1533" s="23"/>
      <c r="GQ1533" s="24"/>
      <c r="GR1533" s="25"/>
      <c r="GS1533" s="20"/>
      <c r="GT1533" s="20"/>
      <c r="GU1533" s="66"/>
      <c r="GV1533" s="69"/>
      <c r="GW1533" s="159"/>
      <c r="GX1533" s="152"/>
      <c r="GY1533" s="28"/>
      <c r="GZ1533" s="19"/>
      <c r="HA1533" s="20"/>
      <c r="HB1533" s="20"/>
      <c r="HC1533" s="20"/>
      <c r="HD1533" s="20"/>
      <c r="HE1533" s="20"/>
      <c r="HF1533" s="20"/>
      <c r="HG1533" s="23"/>
      <c r="HH1533" s="24"/>
      <c r="HI1533" s="25"/>
      <c r="HJ1533" s="20"/>
      <c r="HK1533" s="20"/>
      <c r="HL1533" s="66"/>
      <c r="HM1533" s="69"/>
      <c r="HN1533" s="159"/>
      <c r="HO1533" s="152"/>
      <c r="HP1533" s="28"/>
      <c r="HQ1533" s="19"/>
      <c r="HR1533" s="20"/>
      <c r="HS1533" s="20"/>
      <c r="HT1533" s="20"/>
      <c r="HU1533" s="20"/>
      <c r="HV1533" s="20"/>
      <c r="HW1533" s="20"/>
      <c r="HX1533" s="23"/>
      <c r="HY1533" s="24"/>
      <c r="HZ1533" s="25"/>
      <c r="IA1533" s="20"/>
      <c r="IB1533" s="20"/>
      <c r="IC1533" s="66"/>
      <c r="ID1533" s="69"/>
      <c r="IE1533" s="159"/>
      <c r="IF1533" s="152"/>
      <c r="IG1533" s="28"/>
      <c r="IH1533" s="19"/>
      <c r="II1533" s="20"/>
      <c r="IJ1533" s="20"/>
      <c r="IK1533" s="20"/>
      <c r="IL1533" s="20"/>
      <c r="IM1533" s="20"/>
      <c r="IN1533" s="20"/>
      <c r="IO1533" s="23"/>
      <c r="IP1533" s="24"/>
      <c r="IQ1533" s="25"/>
      <c r="IR1533" s="20"/>
      <c r="IS1533" s="20"/>
      <c r="IT1533" s="66"/>
      <c r="IU1533" s="69"/>
    </row>
    <row r="1534" spans="1:255" s="29" customFormat="1" ht="18.75" customHeight="1">
      <c r="A1534" s="180">
        <v>946929</v>
      </c>
      <c r="B1534" s="159" t="s">
        <v>3899</v>
      </c>
      <c r="C1534" s="237">
        <v>819.37</v>
      </c>
      <c r="D1534" s="19" t="s">
        <v>2080</v>
      </c>
      <c r="E1534" s="19">
        <v>1</v>
      </c>
      <c r="F1534" s="20">
        <v>1</v>
      </c>
      <c r="G1534" s="20">
        <v>1</v>
      </c>
      <c r="H1534" s="20" t="s">
        <v>1977</v>
      </c>
      <c r="I1534" s="20" t="s">
        <v>1977</v>
      </c>
      <c r="J1534" s="20" t="s">
        <v>1977</v>
      </c>
      <c r="K1534" s="93" t="s">
        <v>100</v>
      </c>
      <c r="L1534" s="24"/>
      <c r="M1534" s="25">
        <f>C1534*L1534</f>
        <v>0</v>
      </c>
      <c r="N1534" s="20" t="s">
        <v>1977</v>
      </c>
      <c r="O1534" s="20" t="s">
        <v>1977</v>
      </c>
      <c r="P1534" s="66" t="s">
        <v>1977</v>
      </c>
      <c r="Q1534" s="69"/>
      <c r="R1534" s="159"/>
      <c r="S1534" s="152"/>
      <c r="T1534" s="28"/>
      <c r="U1534" s="19"/>
      <c r="V1534" s="20"/>
      <c r="W1534" s="20"/>
      <c r="X1534" s="20"/>
      <c r="Y1534" s="20"/>
      <c r="Z1534" s="20"/>
      <c r="AA1534" s="20"/>
      <c r="AB1534" s="23"/>
      <c r="AC1534" s="24"/>
      <c r="AD1534" s="25"/>
      <c r="AE1534" s="20"/>
      <c r="AF1534" s="20"/>
      <c r="AG1534" s="66"/>
      <c r="AH1534" s="69"/>
      <c r="AI1534" s="159"/>
      <c r="AJ1534" s="152"/>
      <c r="AK1534" s="28"/>
      <c r="AL1534" s="19"/>
      <c r="AM1534" s="20"/>
      <c r="AN1534" s="20"/>
      <c r="AO1534" s="20"/>
      <c r="AP1534" s="20"/>
      <c r="AQ1534" s="20"/>
      <c r="AR1534" s="20"/>
      <c r="AS1534" s="23"/>
      <c r="AT1534" s="24"/>
      <c r="AU1534" s="25"/>
      <c r="AV1534" s="20"/>
      <c r="AW1534" s="20"/>
      <c r="AX1534" s="66"/>
      <c r="AY1534" s="69"/>
      <c r="AZ1534" s="159"/>
      <c r="BA1534" s="152"/>
      <c r="BB1534" s="28"/>
      <c r="BC1534" s="19"/>
      <c r="BD1534" s="20"/>
      <c r="BE1534" s="20"/>
      <c r="BF1534" s="20"/>
      <c r="BG1534" s="20"/>
      <c r="BH1534" s="20"/>
      <c r="BI1534" s="20"/>
      <c r="BJ1534" s="23"/>
      <c r="BK1534" s="24"/>
      <c r="BL1534" s="25"/>
      <c r="BM1534" s="20"/>
      <c r="BN1534" s="20"/>
      <c r="BO1534" s="66"/>
      <c r="BP1534" s="69"/>
      <c r="BQ1534" s="159"/>
      <c r="BR1534" s="152"/>
      <c r="BS1534" s="28"/>
      <c r="BT1534" s="19"/>
      <c r="BU1534" s="20"/>
      <c r="BV1534" s="20"/>
      <c r="BW1534" s="20"/>
      <c r="BX1534" s="20"/>
      <c r="BY1534" s="20"/>
      <c r="BZ1534" s="20"/>
      <c r="CA1534" s="23"/>
      <c r="CB1534" s="24"/>
      <c r="CC1534" s="25"/>
      <c r="CD1534" s="20"/>
      <c r="CE1534" s="20"/>
      <c r="CF1534" s="66"/>
      <c r="CG1534" s="69"/>
      <c r="CH1534" s="159"/>
      <c r="CI1534" s="152"/>
      <c r="CJ1534" s="28"/>
      <c r="CK1534" s="19"/>
      <c r="CL1534" s="20"/>
      <c r="CM1534" s="20"/>
      <c r="CN1534" s="20"/>
      <c r="CO1534" s="20"/>
      <c r="CP1534" s="20"/>
      <c r="CQ1534" s="20"/>
      <c r="CR1534" s="23"/>
      <c r="CS1534" s="24"/>
      <c r="CT1534" s="25"/>
      <c r="CU1534" s="20"/>
      <c r="CV1534" s="20"/>
      <c r="CW1534" s="66"/>
      <c r="CX1534" s="69"/>
      <c r="CY1534" s="159"/>
      <c r="CZ1534" s="152"/>
      <c r="DA1534" s="28"/>
      <c r="DB1534" s="19"/>
      <c r="DC1534" s="20"/>
      <c r="DD1534" s="20"/>
      <c r="DE1534" s="20"/>
      <c r="DF1534" s="20"/>
      <c r="DG1534" s="20"/>
      <c r="DH1534" s="20"/>
      <c r="DI1534" s="23"/>
      <c r="DJ1534" s="24"/>
      <c r="DK1534" s="25"/>
      <c r="DL1534" s="20"/>
      <c r="DM1534" s="20"/>
      <c r="DN1534" s="66"/>
      <c r="DO1534" s="69"/>
      <c r="DP1534" s="159"/>
      <c r="DQ1534" s="152"/>
      <c r="DR1534" s="28"/>
      <c r="DS1534" s="19"/>
      <c r="DT1534" s="20"/>
      <c r="DU1534" s="20"/>
      <c r="DV1534" s="20"/>
      <c r="DW1534" s="20"/>
      <c r="DX1534" s="20"/>
      <c r="DY1534" s="20"/>
      <c r="DZ1534" s="23"/>
      <c r="EA1534" s="24"/>
      <c r="EB1534" s="25"/>
      <c r="EC1534" s="20"/>
      <c r="ED1534" s="20"/>
      <c r="EE1534" s="66"/>
      <c r="EF1534" s="69"/>
      <c r="EG1534" s="159"/>
      <c r="EH1534" s="152"/>
      <c r="EI1534" s="28"/>
      <c r="EJ1534" s="19"/>
      <c r="EK1534" s="20"/>
      <c r="EL1534" s="20"/>
      <c r="EM1534" s="20"/>
      <c r="EN1534" s="20"/>
      <c r="EO1534" s="20"/>
      <c r="EP1534" s="20"/>
      <c r="EQ1534" s="23"/>
      <c r="ER1534" s="24"/>
      <c r="ES1534" s="25"/>
      <c r="ET1534" s="20"/>
      <c r="EU1534" s="20"/>
      <c r="EV1534" s="66"/>
      <c r="EW1534" s="69"/>
      <c r="EX1534" s="159"/>
      <c r="EY1534" s="152"/>
      <c r="EZ1534" s="28"/>
      <c r="FA1534" s="19"/>
      <c r="FB1534" s="20"/>
      <c r="FC1534" s="20"/>
      <c r="FD1534" s="20"/>
      <c r="FE1534" s="20"/>
      <c r="FF1534" s="20"/>
      <c r="FG1534" s="20"/>
      <c r="FH1534" s="23"/>
      <c r="FI1534" s="24"/>
      <c r="FJ1534" s="25"/>
      <c r="FK1534" s="20"/>
      <c r="FL1534" s="20"/>
      <c r="FM1534" s="66"/>
      <c r="FN1534" s="69"/>
      <c r="FO1534" s="159"/>
      <c r="FP1534" s="152"/>
      <c r="FQ1534" s="28"/>
      <c r="FR1534" s="19"/>
      <c r="FS1534" s="20"/>
      <c r="FT1534" s="20"/>
      <c r="FU1534" s="20"/>
      <c r="FV1534" s="20"/>
      <c r="FW1534" s="20"/>
      <c r="FX1534" s="20"/>
      <c r="FY1534" s="23"/>
      <c r="FZ1534" s="24"/>
      <c r="GA1534" s="25"/>
      <c r="GB1534" s="20"/>
      <c r="GC1534" s="20"/>
      <c r="GD1534" s="66"/>
      <c r="GE1534" s="69"/>
      <c r="GF1534" s="159"/>
      <c r="GG1534" s="152"/>
      <c r="GH1534" s="28"/>
      <c r="GI1534" s="19"/>
      <c r="GJ1534" s="20"/>
      <c r="GK1534" s="20"/>
      <c r="GL1534" s="20"/>
      <c r="GM1534" s="20"/>
      <c r="GN1534" s="20"/>
      <c r="GO1534" s="20"/>
      <c r="GP1534" s="23"/>
      <c r="GQ1534" s="24"/>
      <c r="GR1534" s="25"/>
      <c r="GS1534" s="20"/>
      <c r="GT1534" s="20"/>
      <c r="GU1534" s="66"/>
      <c r="GV1534" s="69"/>
      <c r="GW1534" s="159"/>
      <c r="GX1534" s="152"/>
      <c r="GY1534" s="28"/>
      <c r="GZ1534" s="19"/>
      <c r="HA1534" s="20"/>
      <c r="HB1534" s="20"/>
      <c r="HC1534" s="20"/>
      <c r="HD1534" s="20"/>
      <c r="HE1534" s="20"/>
      <c r="HF1534" s="20"/>
      <c r="HG1534" s="23"/>
      <c r="HH1534" s="24"/>
      <c r="HI1534" s="25"/>
      <c r="HJ1534" s="20"/>
      <c r="HK1534" s="20"/>
      <c r="HL1534" s="66"/>
      <c r="HM1534" s="69"/>
      <c r="HN1534" s="159"/>
      <c r="HO1534" s="152"/>
      <c r="HP1534" s="28"/>
      <c r="HQ1534" s="19"/>
      <c r="HR1534" s="20"/>
      <c r="HS1534" s="20"/>
      <c r="HT1534" s="20"/>
      <c r="HU1534" s="20"/>
      <c r="HV1534" s="20"/>
      <c r="HW1534" s="20"/>
      <c r="HX1534" s="23"/>
      <c r="HY1534" s="24"/>
      <c r="HZ1534" s="25"/>
      <c r="IA1534" s="20"/>
      <c r="IB1534" s="20"/>
      <c r="IC1534" s="66"/>
      <c r="ID1534" s="69"/>
      <c r="IE1534" s="159"/>
      <c r="IF1534" s="152"/>
      <c r="IG1534" s="28"/>
      <c r="IH1534" s="19"/>
      <c r="II1534" s="20"/>
      <c r="IJ1534" s="20"/>
      <c r="IK1534" s="20"/>
      <c r="IL1534" s="20"/>
      <c r="IM1534" s="20"/>
      <c r="IN1534" s="20"/>
      <c r="IO1534" s="23"/>
      <c r="IP1534" s="24"/>
      <c r="IQ1534" s="25"/>
      <c r="IR1534" s="20"/>
      <c r="IS1534" s="20"/>
      <c r="IT1534" s="66"/>
      <c r="IU1534" s="69"/>
    </row>
    <row r="1535" spans="1:255" s="29" customFormat="1" ht="18.75" customHeight="1">
      <c r="A1535" s="180">
        <v>146145</v>
      </c>
      <c r="B1535" s="159" t="s">
        <v>3897</v>
      </c>
      <c r="C1535" s="237">
        <v>819.37</v>
      </c>
      <c r="D1535" s="19" t="s">
        <v>2080</v>
      </c>
      <c r="E1535" s="19">
        <v>1</v>
      </c>
      <c r="F1535" s="20">
        <v>1</v>
      </c>
      <c r="G1535" s="20">
        <v>1</v>
      </c>
      <c r="H1535" s="20" t="s">
        <v>1977</v>
      </c>
      <c r="I1535" s="20" t="s">
        <v>1977</v>
      </c>
      <c r="J1535" s="20" t="s">
        <v>1977</v>
      </c>
      <c r="K1535" s="93" t="s">
        <v>100</v>
      </c>
      <c r="L1535" s="24"/>
      <c r="M1535" s="25">
        <f>C1535*L1535</f>
        <v>0</v>
      </c>
      <c r="N1535" s="20" t="s">
        <v>1977</v>
      </c>
      <c r="O1535" s="20" t="s">
        <v>1977</v>
      </c>
      <c r="P1535" s="66" t="s">
        <v>1977</v>
      </c>
      <c r="Q1535" s="69"/>
      <c r="R1535" s="159"/>
      <c r="S1535" s="152"/>
      <c r="T1535" s="28"/>
      <c r="U1535" s="19"/>
      <c r="V1535" s="20"/>
      <c r="W1535" s="20"/>
      <c r="X1535" s="20"/>
      <c r="Y1535" s="20"/>
      <c r="Z1535" s="20"/>
      <c r="AA1535" s="20"/>
      <c r="AB1535" s="23"/>
      <c r="AC1535" s="24"/>
      <c r="AD1535" s="25"/>
      <c r="AE1535" s="20"/>
      <c r="AF1535" s="20"/>
      <c r="AG1535" s="66"/>
      <c r="AH1535" s="69"/>
      <c r="AI1535" s="159"/>
      <c r="AJ1535" s="152"/>
      <c r="AK1535" s="28"/>
      <c r="AL1535" s="19"/>
      <c r="AM1535" s="20"/>
      <c r="AN1535" s="20"/>
      <c r="AO1535" s="20"/>
      <c r="AP1535" s="20"/>
      <c r="AQ1535" s="20"/>
      <c r="AR1535" s="20"/>
      <c r="AS1535" s="23"/>
      <c r="AT1535" s="24"/>
      <c r="AU1535" s="25"/>
      <c r="AV1535" s="20"/>
      <c r="AW1535" s="20"/>
      <c r="AX1535" s="66"/>
      <c r="AY1535" s="69"/>
      <c r="AZ1535" s="159"/>
      <c r="BA1535" s="152"/>
      <c r="BB1535" s="28"/>
      <c r="BC1535" s="19"/>
      <c r="BD1535" s="20"/>
      <c r="BE1535" s="20"/>
      <c r="BF1535" s="20"/>
      <c r="BG1535" s="20"/>
      <c r="BH1535" s="20"/>
      <c r="BI1535" s="20"/>
      <c r="BJ1535" s="23"/>
      <c r="BK1535" s="24"/>
      <c r="BL1535" s="25"/>
      <c r="BM1535" s="20"/>
      <c r="BN1535" s="20"/>
      <c r="BO1535" s="66"/>
      <c r="BP1535" s="69"/>
      <c r="BQ1535" s="159"/>
      <c r="BR1535" s="152"/>
      <c r="BS1535" s="28"/>
      <c r="BT1535" s="19"/>
      <c r="BU1535" s="20"/>
      <c r="BV1535" s="20"/>
      <c r="BW1535" s="20"/>
      <c r="BX1535" s="20"/>
      <c r="BY1535" s="20"/>
      <c r="BZ1535" s="20"/>
      <c r="CA1535" s="23"/>
      <c r="CB1535" s="24"/>
      <c r="CC1535" s="25"/>
      <c r="CD1535" s="20"/>
      <c r="CE1535" s="20"/>
      <c r="CF1535" s="66"/>
      <c r="CG1535" s="69"/>
      <c r="CH1535" s="159"/>
      <c r="CI1535" s="152"/>
      <c r="CJ1535" s="28"/>
      <c r="CK1535" s="19"/>
      <c r="CL1535" s="20"/>
      <c r="CM1535" s="20"/>
      <c r="CN1535" s="20"/>
      <c r="CO1535" s="20"/>
      <c r="CP1535" s="20"/>
      <c r="CQ1535" s="20"/>
      <c r="CR1535" s="23"/>
      <c r="CS1535" s="24"/>
      <c r="CT1535" s="25"/>
      <c r="CU1535" s="20"/>
      <c r="CV1535" s="20"/>
      <c r="CW1535" s="66"/>
      <c r="CX1535" s="69"/>
      <c r="CY1535" s="159"/>
      <c r="CZ1535" s="152"/>
      <c r="DA1535" s="28"/>
      <c r="DB1535" s="19"/>
      <c r="DC1535" s="20"/>
      <c r="DD1535" s="20"/>
      <c r="DE1535" s="20"/>
      <c r="DF1535" s="20"/>
      <c r="DG1535" s="20"/>
      <c r="DH1535" s="20"/>
      <c r="DI1535" s="23"/>
      <c r="DJ1535" s="24"/>
      <c r="DK1535" s="25"/>
      <c r="DL1535" s="20"/>
      <c r="DM1535" s="20"/>
      <c r="DN1535" s="66"/>
      <c r="DO1535" s="69"/>
      <c r="DP1535" s="159"/>
      <c r="DQ1535" s="152"/>
      <c r="DR1535" s="28"/>
      <c r="DS1535" s="19"/>
      <c r="DT1535" s="20"/>
      <c r="DU1535" s="20"/>
      <c r="DV1535" s="20"/>
      <c r="DW1535" s="20"/>
      <c r="DX1535" s="20"/>
      <c r="DY1535" s="20"/>
      <c r="DZ1535" s="23"/>
      <c r="EA1535" s="24"/>
      <c r="EB1535" s="25"/>
      <c r="EC1535" s="20"/>
      <c r="ED1535" s="20"/>
      <c r="EE1535" s="66"/>
      <c r="EF1535" s="69"/>
      <c r="EG1535" s="159"/>
      <c r="EH1535" s="152"/>
      <c r="EI1535" s="28"/>
      <c r="EJ1535" s="19"/>
      <c r="EK1535" s="20"/>
      <c r="EL1535" s="20"/>
      <c r="EM1535" s="20"/>
      <c r="EN1535" s="20"/>
      <c r="EO1535" s="20"/>
      <c r="EP1535" s="20"/>
      <c r="EQ1535" s="23"/>
      <c r="ER1535" s="24"/>
      <c r="ES1535" s="25"/>
      <c r="ET1535" s="20"/>
      <c r="EU1535" s="20"/>
      <c r="EV1535" s="66"/>
      <c r="EW1535" s="69"/>
      <c r="EX1535" s="159"/>
      <c r="EY1535" s="152"/>
      <c r="EZ1535" s="28"/>
      <c r="FA1535" s="19"/>
      <c r="FB1535" s="20"/>
      <c r="FC1535" s="20"/>
      <c r="FD1535" s="20"/>
      <c r="FE1535" s="20"/>
      <c r="FF1535" s="20"/>
      <c r="FG1535" s="20"/>
      <c r="FH1535" s="23"/>
      <c r="FI1535" s="24"/>
      <c r="FJ1535" s="25"/>
      <c r="FK1535" s="20"/>
      <c r="FL1535" s="20"/>
      <c r="FM1535" s="66"/>
      <c r="FN1535" s="69"/>
      <c r="FO1535" s="159"/>
      <c r="FP1535" s="152"/>
      <c r="FQ1535" s="28"/>
      <c r="FR1535" s="19"/>
      <c r="FS1535" s="20"/>
      <c r="FT1535" s="20"/>
      <c r="FU1535" s="20"/>
      <c r="FV1535" s="20"/>
      <c r="FW1535" s="20"/>
      <c r="FX1535" s="20"/>
      <c r="FY1535" s="23"/>
      <c r="FZ1535" s="24"/>
      <c r="GA1535" s="25"/>
      <c r="GB1535" s="20"/>
      <c r="GC1535" s="20"/>
      <c r="GD1535" s="66"/>
      <c r="GE1535" s="69"/>
      <c r="GF1535" s="159"/>
      <c r="GG1535" s="152"/>
      <c r="GH1535" s="28"/>
      <c r="GI1535" s="19"/>
      <c r="GJ1535" s="20"/>
      <c r="GK1535" s="20"/>
      <c r="GL1535" s="20"/>
      <c r="GM1535" s="20"/>
      <c r="GN1535" s="20"/>
      <c r="GO1535" s="20"/>
      <c r="GP1535" s="23"/>
      <c r="GQ1535" s="24"/>
      <c r="GR1535" s="25"/>
      <c r="GS1535" s="20"/>
      <c r="GT1535" s="20"/>
      <c r="GU1535" s="66"/>
      <c r="GV1535" s="69"/>
      <c r="GW1535" s="159"/>
      <c r="GX1535" s="152"/>
      <c r="GY1535" s="28"/>
      <c r="GZ1535" s="19"/>
      <c r="HA1535" s="20"/>
      <c r="HB1535" s="20"/>
      <c r="HC1535" s="20"/>
      <c r="HD1535" s="20"/>
      <c r="HE1535" s="20"/>
      <c r="HF1535" s="20"/>
      <c r="HG1535" s="23"/>
      <c r="HH1535" s="24"/>
      <c r="HI1535" s="25"/>
      <c r="HJ1535" s="20"/>
      <c r="HK1535" s="20"/>
      <c r="HL1535" s="66"/>
      <c r="HM1535" s="69"/>
      <c r="HN1535" s="159"/>
      <c r="HO1535" s="152"/>
      <c r="HP1535" s="28"/>
      <c r="HQ1535" s="19"/>
      <c r="HR1535" s="20"/>
      <c r="HS1535" s="20"/>
      <c r="HT1535" s="20"/>
      <c r="HU1535" s="20"/>
      <c r="HV1535" s="20"/>
      <c r="HW1535" s="20"/>
      <c r="HX1535" s="23"/>
      <c r="HY1535" s="24"/>
      <c r="HZ1535" s="25"/>
      <c r="IA1535" s="20"/>
      <c r="IB1535" s="20"/>
      <c r="IC1535" s="66"/>
      <c r="ID1535" s="69"/>
      <c r="IE1535" s="159"/>
      <c r="IF1535" s="152"/>
      <c r="IG1535" s="28"/>
      <c r="IH1535" s="19"/>
      <c r="II1535" s="20"/>
      <c r="IJ1535" s="20"/>
      <c r="IK1535" s="20"/>
      <c r="IL1535" s="20"/>
      <c r="IM1535" s="20"/>
      <c r="IN1535" s="20"/>
      <c r="IO1535" s="23"/>
      <c r="IP1535" s="24"/>
      <c r="IQ1535" s="25"/>
      <c r="IR1535" s="20"/>
      <c r="IS1535" s="20"/>
      <c r="IT1535" s="66"/>
      <c r="IU1535" s="69"/>
    </row>
    <row r="1536" spans="1:255" s="29" customFormat="1" ht="18.75" customHeight="1">
      <c r="A1536" s="180">
        <v>946994</v>
      </c>
      <c r="B1536" s="159" t="s">
        <v>3914</v>
      </c>
      <c r="C1536" s="237">
        <v>910.74</v>
      </c>
      <c r="D1536" s="19" t="s">
        <v>2080</v>
      </c>
      <c r="E1536" s="19">
        <v>1</v>
      </c>
      <c r="F1536" s="20">
        <v>1</v>
      </c>
      <c r="G1536" s="20">
        <v>1</v>
      </c>
      <c r="H1536" s="20" t="s">
        <v>1977</v>
      </c>
      <c r="I1536" s="20" t="s">
        <v>1977</v>
      </c>
      <c r="J1536" s="20" t="s">
        <v>1977</v>
      </c>
      <c r="K1536" s="93" t="s">
        <v>100</v>
      </c>
      <c r="L1536" s="24"/>
      <c r="M1536" s="25">
        <f>C1536*L1536</f>
        <v>0</v>
      </c>
      <c r="N1536" s="20" t="s">
        <v>1977</v>
      </c>
      <c r="O1536" s="20" t="s">
        <v>1977</v>
      </c>
      <c r="P1536" s="66" t="s">
        <v>1977</v>
      </c>
      <c r="Q1536" s="69"/>
      <c r="R1536" s="159"/>
      <c r="S1536" s="152"/>
      <c r="T1536" s="28"/>
      <c r="U1536" s="19"/>
      <c r="V1536" s="20"/>
      <c r="W1536" s="20"/>
      <c r="X1536" s="20"/>
      <c r="Y1536" s="20"/>
      <c r="Z1536" s="20"/>
      <c r="AA1536" s="20"/>
      <c r="AB1536" s="23"/>
      <c r="AC1536" s="24"/>
      <c r="AD1536" s="25"/>
      <c r="AE1536" s="20"/>
      <c r="AF1536" s="20"/>
      <c r="AG1536" s="66"/>
      <c r="AH1536" s="69"/>
      <c r="AI1536" s="159"/>
      <c r="AJ1536" s="152"/>
      <c r="AK1536" s="28"/>
      <c r="AL1536" s="19"/>
      <c r="AM1536" s="20"/>
      <c r="AN1536" s="20"/>
      <c r="AO1536" s="20"/>
      <c r="AP1536" s="20"/>
      <c r="AQ1536" s="20"/>
      <c r="AR1536" s="20"/>
      <c r="AS1536" s="23"/>
      <c r="AT1536" s="24"/>
      <c r="AU1536" s="25"/>
      <c r="AV1536" s="20"/>
      <c r="AW1536" s="20"/>
      <c r="AX1536" s="66"/>
      <c r="AY1536" s="69"/>
      <c r="AZ1536" s="159"/>
      <c r="BA1536" s="152"/>
      <c r="BB1536" s="28"/>
      <c r="BC1536" s="19"/>
      <c r="BD1536" s="20"/>
      <c r="BE1536" s="20"/>
      <c r="BF1536" s="20"/>
      <c r="BG1536" s="20"/>
      <c r="BH1536" s="20"/>
      <c r="BI1536" s="20"/>
      <c r="BJ1536" s="23"/>
      <c r="BK1536" s="24"/>
      <c r="BL1536" s="25"/>
      <c r="BM1536" s="20"/>
      <c r="BN1536" s="20"/>
      <c r="BO1536" s="66"/>
      <c r="BP1536" s="69"/>
      <c r="BQ1536" s="159"/>
      <c r="BR1536" s="152"/>
      <c r="BS1536" s="28"/>
      <c r="BT1536" s="19"/>
      <c r="BU1536" s="20"/>
      <c r="BV1536" s="20"/>
      <c r="BW1536" s="20"/>
      <c r="BX1536" s="20"/>
      <c r="BY1536" s="20"/>
      <c r="BZ1536" s="20"/>
      <c r="CA1536" s="23"/>
      <c r="CB1536" s="24"/>
      <c r="CC1536" s="25"/>
      <c r="CD1536" s="20"/>
      <c r="CE1536" s="20"/>
      <c r="CF1536" s="66"/>
      <c r="CG1536" s="69"/>
      <c r="CH1536" s="159"/>
      <c r="CI1536" s="152"/>
      <c r="CJ1536" s="28"/>
      <c r="CK1536" s="19"/>
      <c r="CL1536" s="20"/>
      <c r="CM1536" s="20"/>
      <c r="CN1536" s="20"/>
      <c r="CO1536" s="20"/>
      <c r="CP1536" s="20"/>
      <c r="CQ1536" s="20"/>
      <c r="CR1536" s="23"/>
      <c r="CS1536" s="24"/>
      <c r="CT1536" s="25"/>
      <c r="CU1536" s="20"/>
      <c r="CV1536" s="20"/>
      <c r="CW1536" s="66"/>
      <c r="CX1536" s="69"/>
      <c r="CY1536" s="159"/>
      <c r="CZ1536" s="152"/>
      <c r="DA1536" s="28"/>
      <c r="DB1536" s="19"/>
      <c r="DC1536" s="20"/>
      <c r="DD1536" s="20"/>
      <c r="DE1536" s="20"/>
      <c r="DF1536" s="20"/>
      <c r="DG1536" s="20"/>
      <c r="DH1536" s="20"/>
      <c r="DI1536" s="23"/>
      <c r="DJ1536" s="24"/>
      <c r="DK1536" s="25"/>
      <c r="DL1536" s="20"/>
      <c r="DM1536" s="20"/>
      <c r="DN1536" s="66"/>
      <c r="DO1536" s="69"/>
      <c r="DP1536" s="159"/>
      <c r="DQ1536" s="152"/>
      <c r="DR1536" s="28"/>
      <c r="DS1536" s="19"/>
      <c r="DT1536" s="20"/>
      <c r="DU1536" s="20"/>
      <c r="DV1536" s="20"/>
      <c r="DW1536" s="20"/>
      <c r="DX1536" s="20"/>
      <c r="DY1536" s="20"/>
      <c r="DZ1536" s="23"/>
      <c r="EA1536" s="24"/>
      <c r="EB1536" s="25"/>
      <c r="EC1536" s="20"/>
      <c r="ED1536" s="20"/>
      <c r="EE1536" s="66"/>
      <c r="EF1536" s="69"/>
      <c r="EG1536" s="159"/>
      <c r="EH1536" s="152"/>
      <c r="EI1536" s="28"/>
      <c r="EJ1536" s="19"/>
      <c r="EK1536" s="20"/>
      <c r="EL1536" s="20"/>
      <c r="EM1536" s="20"/>
      <c r="EN1536" s="20"/>
      <c r="EO1536" s="20"/>
      <c r="EP1536" s="20"/>
      <c r="EQ1536" s="23"/>
      <c r="ER1536" s="24"/>
      <c r="ES1536" s="25"/>
      <c r="ET1536" s="20"/>
      <c r="EU1536" s="20"/>
      <c r="EV1536" s="66"/>
      <c r="EW1536" s="69"/>
      <c r="EX1536" s="159"/>
      <c r="EY1536" s="152"/>
      <c r="EZ1536" s="28"/>
      <c r="FA1536" s="19"/>
      <c r="FB1536" s="20"/>
      <c r="FC1536" s="20"/>
      <c r="FD1536" s="20"/>
      <c r="FE1536" s="20"/>
      <c r="FF1536" s="20"/>
      <c r="FG1536" s="20"/>
      <c r="FH1536" s="23"/>
      <c r="FI1536" s="24"/>
      <c r="FJ1536" s="25"/>
      <c r="FK1536" s="20"/>
      <c r="FL1536" s="20"/>
      <c r="FM1536" s="66"/>
      <c r="FN1536" s="69"/>
      <c r="FO1536" s="159"/>
      <c r="FP1536" s="152"/>
      <c r="FQ1536" s="28"/>
      <c r="FR1536" s="19"/>
      <c r="FS1536" s="20"/>
      <c r="FT1536" s="20"/>
      <c r="FU1536" s="20"/>
      <c r="FV1536" s="20"/>
      <c r="FW1536" s="20"/>
      <c r="FX1536" s="20"/>
      <c r="FY1536" s="23"/>
      <c r="FZ1536" s="24"/>
      <c r="GA1536" s="25"/>
      <c r="GB1536" s="20"/>
      <c r="GC1536" s="20"/>
      <c r="GD1536" s="66"/>
      <c r="GE1536" s="69"/>
      <c r="GF1536" s="159"/>
      <c r="GG1536" s="152"/>
      <c r="GH1536" s="28"/>
      <c r="GI1536" s="19"/>
      <c r="GJ1536" s="20"/>
      <c r="GK1536" s="20"/>
      <c r="GL1536" s="20"/>
      <c r="GM1536" s="20"/>
      <c r="GN1536" s="20"/>
      <c r="GO1536" s="20"/>
      <c r="GP1536" s="23"/>
      <c r="GQ1536" s="24"/>
      <c r="GR1536" s="25"/>
      <c r="GS1536" s="20"/>
      <c r="GT1536" s="20"/>
      <c r="GU1536" s="66"/>
      <c r="GV1536" s="69"/>
      <c r="GW1536" s="159"/>
      <c r="GX1536" s="152"/>
      <c r="GY1536" s="28"/>
      <c r="GZ1536" s="19"/>
      <c r="HA1536" s="20"/>
      <c r="HB1536" s="20"/>
      <c r="HC1536" s="20"/>
      <c r="HD1536" s="20"/>
      <c r="HE1536" s="20"/>
      <c r="HF1536" s="20"/>
      <c r="HG1536" s="23"/>
      <c r="HH1536" s="24"/>
      <c r="HI1536" s="25"/>
      <c r="HJ1536" s="20"/>
      <c r="HK1536" s="20"/>
      <c r="HL1536" s="66"/>
      <c r="HM1536" s="69"/>
      <c r="HN1536" s="159"/>
      <c r="HO1536" s="152"/>
      <c r="HP1536" s="28"/>
      <c r="HQ1536" s="19"/>
      <c r="HR1536" s="20"/>
      <c r="HS1536" s="20"/>
      <c r="HT1536" s="20"/>
      <c r="HU1536" s="20"/>
      <c r="HV1536" s="20"/>
      <c r="HW1536" s="20"/>
      <c r="HX1536" s="23"/>
      <c r="HY1536" s="24"/>
      <c r="HZ1536" s="25"/>
      <c r="IA1536" s="20"/>
      <c r="IB1536" s="20"/>
      <c r="IC1536" s="66"/>
      <c r="ID1536" s="69"/>
      <c r="IE1536" s="159"/>
      <c r="IF1536" s="152"/>
      <c r="IG1536" s="28"/>
      <c r="IH1536" s="19"/>
      <c r="II1536" s="20"/>
      <c r="IJ1536" s="20"/>
      <c r="IK1536" s="20"/>
      <c r="IL1536" s="20"/>
      <c r="IM1536" s="20"/>
      <c r="IN1536" s="20"/>
      <c r="IO1536" s="23"/>
      <c r="IP1536" s="24"/>
      <c r="IQ1536" s="25"/>
      <c r="IR1536" s="20"/>
      <c r="IS1536" s="20"/>
      <c r="IT1536" s="66"/>
      <c r="IU1536" s="69"/>
    </row>
    <row r="1537" spans="1:255" s="29" customFormat="1" ht="18.75" customHeight="1">
      <c r="A1537" s="180">
        <v>946996</v>
      </c>
      <c r="B1537" s="159" t="s">
        <v>3916</v>
      </c>
      <c r="C1537" s="237">
        <v>910.74</v>
      </c>
      <c r="D1537" s="19" t="s">
        <v>2080</v>
      </c>
      <c r="E1537" s="19">
        <v>1</v>
      </c>
      <c r="F1537" s="20">
        <v>1</v>
      </c>
      <c r="G1537" s="20">
        <v>1</v>
      </c>
      <c r="H1537" s="20" t="s">
        <v>1977</v>
      </c>
      <c r="I1537" s="20" t="s">
        <v>1977</v>
      </c>
      <c r="J1537" s="20" t="s">
        <v>1977</v>
      </c>
      <c r="K1537" s="93" t="s">
        <v>100</v>
      </c>
      <c r="L1537" s="24"/>
      <c r="M1537" s="25">
        <f>C1537*L1537</f>
        <v>0</v>
      </c>
      <c r="N1537" s="20" t="s">
        <v>1977</v>
      </c>
      <c r="O1537" s="20" t="s">
        <v>1977</v>
      </c>
      <c r="P1537" s="66" t="s">
        <v>1977</v>
      </c>
      <c r="Q1537" s="69"/>
      <c r="R1537" s="159"/>
      <c r="S1537" s="152"/>
      <c r="T1537" s="28"/>
      <c r="U1537" s="19"/>
      <c r="V1537" s="20"/>
      <c r="W1537" s="20"/>
      <c r="X1537" s="20"/>
      <c r="Y1537" s="20"/>
      <c r="Z1537" s="20"/>
      <c r="AA1537" s="20"/>
      <c r="AB1537" s="23"/>
      <c r="AC1537" s="24"/>
      <c r="AD1537" s="25"/>
      <c r="AE1537" s="20"/>
      <c r="AF1537" s="20"/>
      <c r="AG1537" s="66"/>
      <c r="AH1537" s="69"/>
      <c r="AI1537" s="159"/>
      <c r="AJ1537" s="152"/>
      <c r="AK1537" s="28"/>
      <c r="AL1537" s="19"/>
      <c r="AM1537" s="20"/>
      <c r="AN1537" s="20"/>
      <c r="AO1537" s="20"/>
      <c r="AP1537" s="20"/>
      <c r="AQ1537" s="20"/>
      <c r="AR1537" s="20"/>
      <c r="AS1537" s="23"/>
      <c r="AT1537" s="24"/>
      <c r="AU1537" s="25"/>
      <c r="AV1537" s="20"/>
      <c r="AW1537" s="20"/>
      <c r="AX1537" s="66"/>
      <c r="AY1537" s="69"/>
      <c r="AZ1537" s="159"/>
      <c r="BA1537" s="152"/>
      <c r="BB1537" s="28"/>
      <c r="BC1537" s="19"/>
      <c r="BD1537" s="20"/>
      <c r="BE1537" s="20"/>
      <c r="BF1537" s="20"/>
      <c r="BG1537" s="20"/>
      <c r="BH1537" s="20"/>
      <c r="BI1537" s="20"/>
      <c r="BJ1537" s="23"/>
      <c r="BK1537" s="24"/>
      <c r="BL1537" s="25"/>
      <c r="BM1537" s="20"/>
      <c r="BN1537" s="20"/>
      <c r="BO1537" s="66"/>
      <c r="BP1537" s="69"/>
      <c r="BQ1537" s="159"/>
      <c r="BR1537" s="152"/>
      <c r="BS1537" s="28"/>
      <c r="BT1537" s="19"/>
      <c r="BU1537" s="20"/>
      <c r="BV1537" s="20"/>
      <c r="BW1537" s="20"/>
      <c r="BX1537" s="20"/>
      <c r="BY1537" s="20"/>
      <c r="BZ1537" s="20"/>
      <c r="CA1537" s="23"/>
      <c r="CB1537" s="24"/>
      <c r="CC1537" s="25"/>
      <c r="CD1537" s="20"/>
      <c r="CE1537" s="20"/>
      <c r="CF1537" s="66"/>
      <c r="CG1537" s="69"/>
      <c r="CH1537" s="159"/>
      <c r="CI1537" s="152"/>
      <c r="CJ1537" s="28"/>
      <c r="CK1537" s="19"/>
      <c r="CL1537" s="20"/>
      <c r="CM1537" s="20"/>
      <c r="CN1537" s="20"/>
      <c r="CO1537" s="20"/>
      <c r="CP1537" s="20"/>
      <c r="CQ1537" s="20"/>
      <c r="CR1537" s="23"/>
      <c r="CS1537" s="24"/>
      <c r="CT1537" s="25"/>
      <c r="CU1537" s="20"/>
      <c r="CV1537" s="20"/>
      <c r="CW1537" s="66"/>
      <c r="CX1537" s="69"/>
      <c r="CY1537" s="159"/>
      <c r="CZ1537" s="152"/>
      <c r="DA1537" s="28"/>
      <c r="DB1537" s="19"/>
      <c r="DC1537" s="20"/>
      <c r="DD1537" s="20"/>
      <c r="DE1537" s="20"/>
      <c r="DF1537" s="20"/>
      <c r="DG1537" s="20"/>
      <c r="DH1537" s="20"/>
      <c r="DI1537" s="23"/>
      <c r="DJ1537" s="24"/>
      <c r="DK1537" s="25"/>
      <c r="DL1537" s="20"/>
      <c r="DM1537" s="20"/>
      <c r="DN1537" s="66"/>
      <c r="DO1537" s="69"/>
      <c r="DP1537" s="159"/>
      <c r="DQ1537" s="152"/>
      <c r="DR1537" s="28"/>
      <c r="DS1537" s="19"/>
      <c r="DT1537" s="20"/>
      <c r="DU1537" s="20"/>
      <c r="DV1537" s="20"/>
      <c r="DW1537" s="20"/>
      <c r="DX1537" s="20"/>
      <c r="DY1537" s="20"/>
      <c r="DZ1537" s="23"/>
      <c r="EA1537" s="24"/>
      <c r="EB1537" s="25"/>
      <c r="EC1537" s="20"/>
      <c r="ED1537" s="20"/>
      <c r="EE1537" s="66"/>
      <c r="EF1537" s="69"/>
      <c r="EG1537" s="159"/>
      <c r="EH1537" s="152"/>
      <c r="EI1537" s="28"/>
      <c r="EJ1537" s="19"/>
      <c r="EK1537" s="20"/>
      <c r="EL1537" s="20"/>
      <c r="EM1537" s="20"/>
      <c r="EN1537" s="20"/>
      <c r="EO1537" s="20"/>
      <c r="EP1537" s="20"/>
      <c r="EQ1537" s="23"/>
      <c r="ER1537" s="24"/>
      <c r="ES1537" s="25"/>
      <c r="ET1537" s="20"/>
      <c r="EU1537" s="20"/>
      <c r="EV1537" s="66"/>
      <c r="EW1537" s="69"/>
      <c r="EX1537" s="159"/>
      <c r="EY1537" s="152"/>
      <c r="EZ1537" s="28"/>
      <c r="FA1537" s="19"/>
      <c r="FB1537" s="20"/>
      <c r="FC1537" s="20"/>
      <c r="FD1537" s="20"/>
      <c r="FE1537" s="20"/>
      <c r="FF1537" s="20"/>
      <c r="FG1537" s="20"/>
      <c r="FH1537" s="23"/>
      <c r="FI1537" s="24"/>
      <c r="FJ1537" s="25"/>
      <c r="FK1537" s="20"/>
      <c r="FL1537" s="20"/>
      <c r="FM1537" s="66"/>
      <c r="FN1537" s="69"/>
      <c r="FO1537" s="159"/>
      <c r="FP1537" s="152"/>
      <c r="FQ1537" s="28"/>
      <c r="FR1537" s="19"/>
      <c r="FS1537" s="20"/>
      <c r="FT1537" s="20"/>
      <c r="FU1537" s="20"/>
      <c r="FV1537" s="20"/>
      <c r="FW1537" s="20"/>
      <c r="FX1537" s="20"/>
      <c r="FY1537" s="23"/>
      <c r="FZ1537" s="24"/>
      <c r="GA1537" s="25"/>
      <c r="GB1537" s="20"/>
      <c r="GC1537" s="20"/>
      <c r="GD1537" s="66"/>
      <c r="GE1537" s="69"/>
      <c r="GF1537" s="159"/>
      <c r="GG1537" s="152"/>
      <c r="GH1537" s="28"/>
      <c r="GI1537" s="19"/>
      <c r="GJ1537" s="20"/>
      <c r="GK1537" s="20"/>
      <c r="GL1537" s="20"/>
      <c r="GM1537" s="20"/>
      <c r="GN1537" s="20"/>
      <c r="GO1537" s="20"/>
      <c r="GP1537" s="23"/>
      <c r="GQ1537" s="24"/>
      <c r="GR1537" s="25"/>
      <c r="GS1537" s="20"/>
      <c r="GT1537" s="20"/>
      <c r="GU1537" s="66"/>
      <c r="GV1537" s="69"/>
      <c r="GW1537" s="159"/>
      <c r="GX1537" s="152"/>
      <c r="GY1537" s="28"/>
      <c r="GZ1537" s="19"/>
      <c r="HA1537" s="20"/>
      <c r="HB1537" s="20"/>
      <c r="HC1537" s="20"/>
      <c r="HD1537" s="20"/>
      <c r="HE1537" s="20"/>
      <c r="HF1537" s="20"/>
      <c r="HG1537" s="23"/>
      <c r="HH1537" s="24"/>
      <c r="HI1537" s="25"/>
      <c r="HJ1537" s="20"/>
      <c r="HK1537" s="20"/>
      <c r="HL1537" s="66"/>
      <c r="HM1537" s="69"/>
      <c r="HN1537" s="159"/>
      <c r="HO1537" s="152"/>
      <c r="HP1537" s="28"/>
      <c r="HQ1537" s="19"/>
      <c r="HR1537" s="20"/>
      <c r="HS1537" s="20"/>
      <c r="HT1537" s="20"/>
      <c r="HU1537" s="20"/>
      <c r="HV1537" s="20"/>
      <c r="HW1537" s="20"/>
      <c r="HX1537" s="23"/>
      <c r="HY1537" s="24"/>
      <c r="HZ1537" s="25"/>
      <c r="IA1537" s="20"/>
      <c r="IB1537" s="20"/>
      <c r="IC1537" s="66"/>
      <c r="ID1537" s="69"/>
      <c r="IE1537" s="159"/>
      <c r="IF1537" s="152"/>
      <c r="IG1537" s="28"/>
      <c r="IH1537" s="19"/>
      <c r="II1537" s="20"/>
      <c r="IJ1537" s="20"/>
      <c r="IK1537" s="20"/>
      <c r="IL1537" s="20"/>
      <c r="IM1537" s="20"/>
      <c r="IN1537" s="20"/>
      <c r="IO1537" s="23"/>
      <c r="IP1537" s="24"/>
      <c r="IQ1537" s="25"/>
      <c r="IR1537" s="20"/>
      <c r="IS1537" s="20"/>
      <c r="IT1537" s="66"/>
      <c r="IU1537" s="69"/>
    </row>
    <row r="1538" spans="1:255" s="29" customFormat="1" ht="18.75" customHeight="1">
      <c r="A1538" s="180">
        <v>946995</v>
      </c>
      <c r="B1538" s="159" t="s">
        <v>3915</v>
      </c>
      <c r="C1538" s="237">
        <v>910.74</v>
      </c>
      <c r="D1538" s="19" t="s">
        <v>2080</v>
      </c>
      <c r="E1538" s="19">
        <v>1</v>
      </c>
      <c r="F1538" s="20">
        <v>1</v>
      </c>
      <c r="G1538" s="20">
        <v>1</v>
      </c>
      <c r="H1538" s="20" t="s">
        <v>1977</v>
      </c>
      <c r="I1538" s="20" t="s">
        <v>1977</v>
      </c>
      <c r="J1538" s="20" t="s">
        <v>1977</v>
      </c>
      <c r="K1538" s="93" t="s">
        <v>100</v>
      </c>
      <c r="L1538" s="24"/>
      <c r="M1538" s="25">
        <f>C1538*L1538</f>
        <v>0</v>
      </c>
      <c r="N1538" s="20" t="s">
        <v>1977</v>
      </c>
      <c r="O1538" s="20" t="s">
        <v>1977</v>
      </c>
      <c r="P1538" s="66" t="s">
        <v>1977</v>
      </c>
      <c r="Q1538" s="69"/>
      <c r="R1538" s="159"/>
      <c r="S1538" s="152"/>
      <c r="T1538" s="28"/>
      <c r="U1538" s="19"/>
      <c r="V1538" s="20"/>
      <c r="W1538" s="20"/>
      <c r="X1538" s="20"/>
      <c r="Y1538" s="20"/>
      <c r="Z1538" s="20"/>
      <c r="AA1538" s="20"/>
      <c r="AB1538" s="23"/>
      <c r="AC1538" s="24"/>
      <c r="AD1538" s="25"/>
      <c r="AE1538" s="20"/>
      <c r="AF1538" s="20"/>
      <c r="AG1538" s="66"/>
      <c r="AH1538" s="69"/>
      <c r="AI1538" s="159"/>
      <c r="AJ1538" s="152"/>
      <c r="AK1538" s="28"/>
      <c r="AL1538" s="19"/>
      <c r="AM1538" s="20"/>
      <c r="AN1538" s="20"/>
      <c r="AO1538" s="20"/>
      <c r="AP1538" s="20"/>
      <c r="AQ1538" s="20"/>
      <c r="AR1538" s="20"/>
      <c r="AS1538" s="23"/>
      <c r="AT1538" s="24"/>
      <c r="AU1538" s="25"/>
      <c r="AV1538" s="20"/>
      <c r="AW1538" s="20"/>
      <c r="AX1538" s="66"/>
      <c r="AY1538" s="69"/>
      <c r="AZ1538" s="159"/>
      <c r="BA1538" s="152"/>
      <c r="BB1538" s="28"/>
      <c r="BC1538" s="19"/>
      <c r="BD1538" s="20"/>
      <c r="BE1538" s="20"/>
      <c r="BF1538" s="20"/>
      <c r="BG1538" s="20"/>
      <c r="BH1538" s="20"/>
      <c r="BI1538" s="20"/>
      <c r="BJ1538" s="23"/>
      <c r="BK1538" s="24"/>
      <c r="BL1538" s="25"/>
      <c r="BM1538" s="20"/>
      <c r="BN1538" s="20"/>
      <c r="BO1538" s="66"/>
      <c r="BP1538" s="69"/>
      <c r="BQ1538" s="159"/>
      <c r="BR1538" s="152"/>
      <c r="BS1538" s="28"/>
      <c r="BT1538" s="19"/>
      <c r="BU1538" s="20"/>
      <c r="BV1538" s="20"/>
      <c r="BW1538" s="20"/>
      <c r="BX1538" s="20"/>
      <c r="BY1538" s="20"/>
      <c r="BZ1538" s="20"/>
      <c r="CA1538" s="23"/>
      <c r="CB1538" s="24"/>
      <c r="CC1538" s="25"/>
      <c r="CD1538" s="20"/>
      <c r="CE1538" s="20"/>
      <c r="CF1538" s="66"/>
      <c r="CG1538" s="69"/>
      <c r="CH1538" s="159"/>
      <c r="CI1538" s="152"/>
      <c r="CJ1538" s="28"/>
      <c r="CK1538" s="19"/>
      <c r="CL1538" s="20"/>
      <c r="CM1538" s="20"/>
      <c r="CN1538" s="20"/>
      <c r="CO1538" s="20"/>
      <c r="CP1538" s="20"/>
      <c r="CQ1538" s="20"/>
      <c r="CR1538" s="23"/>
      <c r="CS1538" s="24"/>
      <c r="CT1538" s="25"/>
      <c r="CU1538" s="20"/>
      <c r="CV1538" s="20"/>
      <c r="CW1538" s="66"/>
      <c r="CX1538" s="69"/>
      <c r="CY1538" s="159"/>
      <c r="CZ1538" s="152"/>
      <c r="DA1538" s="28"/>
      <c r="DB1538" s="19"/>
      <c r="DC1538" s="20"/>
      <c r="DD1538" s="20"/>
      <c r="DE1538" s="20"/>
      <c r="DF1538" s="20"/>
      <c r="DG1538" s="20"/>
      <c r="DH1538" s="20"/>
      <c r="DI1538" s="23"/>
      <c r="DJ1538" s="24"/>
      <c r="DK1538" s="25"/>
      <c r="DL1538" s="20"/>
      <c r="DM1538" s="20"/>
      <c r="DN1538" s="66"/>
      <c r="DO1538" s="69"/>
      <c r="DP1538" s="159"/>
      <c r="DQ1538" s="152"/>
      <c r="DR1538" s="28"/>
      <c r="DS1538" s="19"/>
      <c r="DT1538" s="20"/>
      <c r="DU1538" s="20"/>
      <c r="DV1538" s="20"/>
      <c r="DW1538" s="20"/>
      <c r="DX1538" s="20"/>
      <c r="DY1538" s="20"/>
      <c r="DZ1538" s="23"/>
      <c r="EA1538" s="24"/>
      <c r="EB1538" s="25"/>
      <c r="EC1538" s="20"/>
      <c r="ED1538" s="20"/>
      <c r="EE1538" s="66"/>
      <c r="EF1538" s="69"/>
      <c r="EG1538" s="159"/>
      <c r="EH1538" s="152"/>
      <c r="EI1538" s="28"/>
      <c r="EJ1538" s="19"/>
      <c r="EK1538" s="20"/>
      <c r="EL1538" s="20"/>
      <c r="EM1538" s="20"/>
      <c r="EN1538" s="20"/>
      <c r="EO1538" s="20"/>
      <c r="EP1538" s="20"/>
      <c r="EQ1538" s="23"/>
      <c r="ER1538" s="24"/>
      <c r="ES1538" s="25"/>
      <c r="ET1538" s="20"/>
      <c r="EU1538" s="20"/>
      <c r="EV1538" s="66"/>
      <c r="EW1538" s="69"/>
      <c r="EX1538" s="159"/>
      <c r="EY1538" s="152"/>
      <c r="EZ1538" s="28"/>
      <c r="FA1538" s="19"/>
      <c r="FB1538" s="20"/>
      <c r="FC1538" s="20"/>
      <c r="FD1538" s="20"/>
      <c r="FE1538" s="20"/>
      <c r="FF1538" s="20"/>
      <c r="FG1538" s="20"/>
      <c r="FH1538" s="23"/>
      <c r="FI1538" s="24"/>
      <c r="FJ1538" s="25"/>
      <c r="FK1538" s="20"/>
      <c r="FL1538" s="20"/>
      <c r="FM1538" s="66"/>
      <c r="FN1538" s="69"/>
      <c r="FO1538" s="159"/>
      <c r="FP1538" s="152"/>
      <c r="FQ1538" s="28"/>
      <c r="FR1538" s="19"/>
      <c r="FS1538" s="20"/>
      <c r="FT1538" s="20"/>
      <c r="FU1538" s="20"/>
      <c r="FV1538" s="20"/>
      <c r="FW1538" s="20"/>
      <c r="FX1538" s="20"/>
      <c r="FY1538" s="23"/>
      <c r="FZ1538" s="24"/>
      <c r="GA1538" s="25"/>
      <c r="GB1538" s="20"/>
      <c r="GC1538" s="20"/>
      <c r="GD1538" s="66"/>
      <c r="GE1538" s="69"/>
      <c r="GF1538" s="159"/>
      <c r="GG1538" s="152"/>
      <c r="GH1538" s="28"/>
      <c r="GI1538" s="19"/>
      <c r="GJ1538" s="20"/>
      <c r="GK1538" s="20"/>
      <c r="GL1538" s="20"/>
      <c r="GM1538" s="20"/>
      <c r="GN1538" s="20"/>
      <c r="GO1538" s="20"/>
      <c r="GP1538" s="23"/>
      <c r="GQ1538" s="24"/>
      <c r="GR1538" s="25"/>
      <c r="GS1538" s="20"/>
      <c r="GT1538" s="20"/>
      <c r="GU1538" s="66"/>
      <c r="GV1538" s="69"/>
      <c r="GW1538" s="159"/>
      <c r="GX1538" s="152"/>
      <c r="GY1538" s="28"/>
      <c r="GZ1538" s="19"/>
      <c r="HA1538" s="20"/>
      <c r="HB1538" s="20"/>
      <c r="HC1538" s="20"/>
      <c r="HD1538" s="20"/>
      <c r="HE1538" s="20"/>
      <c r="HF1538" s="20"/>
      <c r="HG1538" s="23"/>
      <c r="HH1538" s="24"/>
      <c r="HI1538" s="25"/>
      <c r="HJ1538" s="20"/>
      <c r="HK1538" s="20"/>
      <c r="HL1538" s="66"/>
      <c r="HM1538" s="69"/>
      <c r="HN1538" s="159"/>
      <c r="HO1538" s="152"/>
      <c r="HP1538" s="28"/>
      <c r="HQ1538" s="19"/>
      <c r="HR1538" s="20"/>
      <c r="HS1538" s="20"/>
      <c r="HT1538" s="20"/>
      <c r="HU1538" s="20"/>
      <c r="HV1538" s="20"/>
      <c r="HW1538" s="20"/>
      <c r="HX1538" s="23"/>
      <c r="HY1538" s="24"/>
      <c r="HZ1538" s="25"/>
      <c r="IA1538" s="20"/>
      <c r="IB1538" s="20"/>
      <c r="IC1538" s="66"/>
      <c r="ID1538" s="69"/>
      <c r="IE1538" s="159"/>
      <c r="IF1538" s="152"/>
      <c r="IG1538" s="28"/>
      <c r="IH1538" s="19"/>
      <c r="II1538" s="20"/>
      <c r="IJ1538" s="20"/>
      <c r="IK1538" s="20"/>
      <c r="IL1538" s="20"/>
      <c r="IM1538" s="20"/>
      <c r="IN1538" s="20"/>
      <c r="IO1538" s="23"/>
      <c r="IP1538" s="24"/>
      <c r="IQ1538" s="25"/>
      <c r="IR1538" s="20"/>
      <c r="IS1538" s="20"/>
      <c r="IT1538" s="66"/>
      <c r="IU1538" s="69"/>
    </row>
    <row r="1539" spans="1:255" s="29" customFormat="1" ht="18.75" customHeight="1">
      <c r="A1539" s="180">
        <v>946955</v>
      </c>
      <c r="B1539" s="159" t="s">
        <v>3465</v>
      </c>
      <c r="C1539" s="237">
        <v>910.74</v>
      </c>
      <c r="D1539" s="19" t="s">
        <v>2080</v>
      </c>
      <c r="E1539" s="19">
        <v>1</v>
      </c>
      <c r="F1539" s="20">
        <v>1</v>
      </c>
      <c r="G1539" s="20">
        <v>1</v>
      </c>
      <c r="H1539" s="20" t="s">
        <v>1977</v>
      </c>
      <c r="I1539" s="20" t="s">
        <v>1977</v>
      </c>
      <c r="J1539" s="20" t="s">
        <v>1977</v>
      </c>
      <c r="K1539" s="93" t="s">
        <v>100</v>
      </c>
      <c r="L1539" s="24"/>
      <c r="M1539" s="25">
        <f>C1539*L1539</f>
        <v>0</v>
      </c>
      <c r="N1539" s="20" t="s">
        <v>1977</v>
      </c>
      <c r="O1539" s="20" t="s">
        <v>1977</v>
      </c>
      <c r="P1539" s="66" t="s">
        <v>1977</v>
      </c>
      <c r="Q1539" s="69"/>
      <c r="R1539" s="159"/>
      <c r="S1539" s="152"/>
      <c r="T1539" s="28"/>
      <c r="U1539" s="19"/>
      <c r="V1539" s="20"/>
      <c r="W1539" s="20"/>
      <c r="X1539" s="20"/>
      <c r="Y1539" s="20"/>
      <c r="Z1539" s="20"/>
      <c r="AA1539" s="20"/>
      <c r="AB1539" s="23"/>
      <c r="AC1539" s="24"/>
      <c r="AD1539" s="25"/>
      <c r="AE1539" s="20"/>
      <c r="AF1539" s="20"/>
      <c r="AG1539" s="66"/>
      <c r="AH1539" s="69"/>
      <c r="AI1539" s="159"/>
      <c r="AJ1539" s="152"/>
      <c r="AK1539" s="28"/>
      <c r="AL1539" s="19"/>
      <c r="AM1539" s="20"/>
      <c r="AN1539" s="20"/>
      <c r="AO1539" s="20"/>
      <c r="AP1539" s="20"/>
      <c r="AQ1539" s="20"/>
      <c r="AR1539" s="20"/>
      <c r="AS1539" s="23"/>
      <c r="AT1539" s="24"/>
      <c r="AU1539" s="25"/>
      <c r="AV1539" s="20"/>
      <c r="AW1539" s="20"/>
      <c r="AX1539" s="66"/>
      <c r="AY1539" s="69"/>
      <c r="AZ1539" s="159"/>
      <c r="BA1539" s="152"/>
      <c r="BB1539" s="28"/>
      <c r="BC1539" s="19"/>
      <c r="BD1539" s="20"/>
      <c r="BE1539" s="20"/>
      <c r="BF1539" s="20"/>
      <c r="BG1539" s="20"/>
      <c r="BH1539" s="20"/>
      <c r="BI1539" s="20"/>
      <c r="BJ1539" s="23"/>
      <c r="BK1539" s="24"/>
      <c r="BL1539" s="25"/>
      <c r="BM1539" s="20"/>
      <c r="BN1539" s="20"/>
      <c r="BO1539" s="66"/>
      <c r="BP1539" s="69"/>
      <c r="BQ1539" s="159"/>
      <c r="BR1539" s="152"/>
      <c r="BS1539" s="28"/>
      <c r="BT1539" s="19"/>
      <c r="BU1539" s="20"/>
      <c r="BV1539" s="20"/>
      <c r="BW1539" s="20"/>
      <c r="BX1539" s="20"/>
      <c r="BY1539" s="20"/>
      <c r="BZ1539" s="20"/>
      <c r="CA1539" s="23"/>
      <c r="CB1539" s="24"/>
      <c r="CC1539" s="25"/>
      <c r="CD1539" s="20"/>
      <c r="CE1539" s="20"/>
      <c r="CF1539" s="66"/>
      <c r="CG1539" s="69"/>
      <c r="CH1539" s="159"/>
      <c r="CI1539" s="152"/>
      <c r="CJ1539" s="28"/>
      <c r="CK1539" s="19"/>
      <c r="CL1539" s="20"/>
      <c r="CM1539" s="20"/>
      <c r="CN1539" s="20"/>
      <c r="CO1539" s="20"/>
      <c r="CP1539" s="20"/>
      <c r="CQ1539" s="20"/>
      <c r="CR1539" s="23"/>
      <c r="CS1539" s="24"/>
      <c r="CT1539" s="25"/>
      <c r="CU1539" s="20"/>
      <c r="CV1539" s="20"/>
      <c r="CW1539" s="66"/>
      <c r="CX1539" s="69"/>
      <c r="CY1539" s="159"/>
      <c r="CZ1539" s="152"/>
      <c r="DA1539" s="28"/>
      <c r="DB1539" s="19"/>
      <c r="DC1539" s="20"/>
      <c r="DD1539" s="20"/>
      <c r="DE1539" s="20"/>
      <c r="DF1539" s="20"/>
      <c r="DG1539" s="20"/>
      <c r="DH1539" s="20"/>
      <c r="DI1539" s="23"/>
      <c r="DJ1539" s="24"/>
      <c r="DK1539" s="25"/>
      <c r="DL1539" s="20"/>
      <c r="DM1539" s="20"/>
      <c r="DN1539" s="66"/>
      <c r="DO1539" s="69"/>
      <c r="DP1539" s="159"/>
      <c r="DQ1539" s="152"/>
      <c r="DR1539" s="28"/>
      <c r="DS1539" s="19"/>
      <c r="DT1539" s="20"/>
      <c r="DU1539" s="20"/>
      <c r="DV1539" s="20"/>
      <c r="DW1539" s="20"/>
      <c r="DX1539" s="20"/>
      <c r="DY1539" s="20"/>
      <c r="DZ1539" s="23"/>
      <c r="EA1539" s="24"/>
      <c r="EB1539" s="25"/>
      <c r="EC1539" s="20"/>
      <c r="ED1539" s="20"/>
      <c r="EE1539" s="66"/>
      <c r="EF1539" s="69"/>
      <c r="EG1539" s="159"/>
      <c r="EH1539" s="152"/>
      <c r="EI1539" s="28"/>
      <c r="EJ1539" s="19"/>
      <c r="EK1539" s="20"/>
      <c r="EL1539" s="20"/>
      <c r="EM1539" s="20"/>
      <c r="EN1539" s="20"/>
      <c r="EO1539" s="20"/>
      <c r="EP1539" s="20"/>
      <c r="EQ1539" s="23"/>
      <c r="ER1539" s="24"/>
      <c r="ES1539" s="25"/>
      <c r="ET1539" s="20"/>
      <c r="EU1539" s="20"/>
      <c r="EV1539" s="66"/>
      <c r="EW1539" s="69"/>
      <c r="EX1539" s="159"/>
      <c r="EY1539" s="152"/>
      <c r="EZ1539" s="28"/>
      <c r="FA1539" s="19"/>
      <c r="FB1539" s="20"/>
      <c r="FC1539" s="20"/>
      <c r="FD1539" s="20"/>
      <c r="FE1539" s="20"/>
      <c r="FF1539" s="20"/>
      <c r="FG1539" s="20"/>
      <c r="FH1539" s="23"/>
      <c r="FI1539" s="24"/>
      <c r="FJ1539" s="25"/>
      <c r="FK1539" s="20"/>
      <c r="FL1539" s="20"/>
      <c r="FM1539" s="66"/>
      <c r="FN1539" s="69"/>
      <c r="FO1539" s="159"/>
      <c r="FP1539" s="152"/>
      <c r="FQ1539" s="28"/>
      <c r="FR1539" s="19"/>
      <c r="FS1539" s="20"/>
      <c r="FT1539" s="20"/>
      <c r="FU1539" s="20"/>
      <c r="FV1539" s="20"/>
      <c r="FW1539" s="20"/>
      <c r="FX1539" s="20"/>
      <c r="FY1539" s="23"/>
      <c r="FZ1539" s="24"/>
      <c r="GA1539" s="25"/>
      <c r="GB1539" s="20"/>
      <c r="GC1539" s="20"/>
      <c r="GD1539" s="66"/>
      <c r="GE1539" s="69"/>
      <c r="GF1539" s="159"/>
      <c r="GG1539" s="152"/>
      <c r="GH1539" s="28"/>
      <c r="GI1539" s="19"/>
      <c r="GJ1539" s="20"/>
      <c r="GK1539" s="20"/>
      <c r="GL1539" s="20"/>
      <c r="GM1539" s="20"/>
      <c r="GN1539" s="20"/>
      <c r="GO1539" s="20"/>
      <c r="GP1539" s="23"/>
      <c r="GQ1539" s="24"/>
      <c r="GR1539" s="25"/>
      <c r="GS1539" s="20"/>
      <c r="GT1539" s="20"/>
      <c r="GU1539" s="66"/>
      <c r="GV1539" s="69"/>
      <c r="GW1539" s="159"/>
      <c r="GX1539" s="152"/>
      <c r="GY1539" s="28"/>
      <c r="GZ1539" s="19"/>
      <c r="HA1539" s="20"/>
      <c r="HB1539" s="20"/>
      <c r="HC1539" s="20"/>
      <c r="HD1539" s="20"/>
      <c r="HE1539" s="20"/>
      <c r="HF1539" s="20"/>
      <c r="HG1539" s="23"/>
      <c r="HH1539" s="24"/>
      <c r="HI1539" s="25"/>
      <c r="HJ1539" s="20"/>
      <c r="HK1539" s="20"/>
      <c r="HL1539" s="66"/>
      <c r="HM1539" s="69"/>
      <c r="HN1539" s="159"/>
      <c r="HO1539" s="152"/>
      <c r="HP1539" s="28"/>
      <c r="HQ1539" s="19"/>
      <c r="HR1539" s="20"/>
      <c r="HS1539" s="20"/>
      <c r="HT1539" s="20"/>
      <c r="HU1539" s="20"/>
      <c r="HV1539" s="20"/>
      <c r="HW1539" s="20"/>
      <c r="HX1539" s="23"/>
      <c r="HY1539" s="24"/>
      <c r="HZ1539" s="25"/>
      <c r="IA1539" s="20"/>
      <c r="IB1539" s="20"/>
      <c r="IC1539" s="66"/>
      <c r="ID1539" s="69"/>
      <c r="IE1539" s="159"/>
      <c r="IF1539" s="152"/>
      <c r="IG1539" s="28"/>
      <c r="IH1539" s="19"/>
      <c r="II1539" s="20"/>
      <c r="IJ1539" s="20"/>
      <c r="IK1539" s="20"/>
      <c r="IL1539" s="20"/>
      <c r="IM1539" s="20"/>
      <c r="IN1539" s="20"/>
      <c r="IO1539" s="23"/>
      <c r="IP1539" s="24"/>
      <c r="IQ1539" s="25"/>
      <c r="IR1539" s="20"/>
      <c r="IS1539" s="20"/>
      <c r="IT1539" s="66"/>
      <c r="IU1539" s="69"/>
    </row>
    <row r="1540" spans="1:255" s="29" customFormat="1" ht="18.75" customHeight="1">
      <c r="A1540" s="180">
        <v>946976</v>
      </c>
      <c r="B1540" s="159" t="s">
        <v>3470</v>
      </c>
      <c r="C1540" s="237">
        <v>910.74</v>
      </c>
      <c r="D1540" s="19" t="s">
        <v>2080</v>
      </c>
      <c r="E1540" s="19">
        <v>1</v>
      </c>
      <c r="F1540" s="20">
        <v>1</v>
      </c>
      <c r="G1540" s="20">
        <v>1</v>
      </c>
      <c r="H1540" s="20" t="s">
        <v>1977</v>
      </c>
      <c r="I1540" s="20" t="s">
        <v>1977</v>
      </c>
      <c r="J1540" s="20" t="s">
        <v>1977</v>
      </c>
      <c r="K1540" s="93" t="s">
        <v>100</v>
      </c>
      <c r="L1540" s="24"/>
      <c r="M1540" s="25">
        <f>C1540*L1540</f>
        <v>0</v>
      </c>
      <c r="N1540" s="20" t="s">
        <v>1977</v>
      </c>
      <c r="O1540" s="20" t="s">
        <v>1977</v>
      </c>
      <c r="P1540" s="66" t="s">
        <v>1977</v>
      </c>
      <c r="Q1540" s="69"/>
      <c r="R1540" s="159"/>
      <c r="S1540" s="152"/>
      <c r="T1540" s="28"/>
      <c r="U1540" s="19"/>
      <c r="V1540" s="20"/>
      <c r="W1540" s="20"/>
      <c r="X1540" s="20"/>
      <c r="Y1540" s="20"/>
      <c r="Z1540" s="20"/>
      <c r="AA1540" s="20"/>
      <c r="AB1540" s="23"/>
      <c r="AC1540" s="24"/>
      <c r="AD1540" s="25"/>
      <c r="AE1540" s="20"/>
      <c r="AF1540" s="20"/>
      <c r="AG1540" s="66"/>
      <c r="AH1540" s="69"/>
      <c r="AI1540" s="159"/>
      <c r="AJ1540" s="152"/>
      <c r="AK1540" s="28"/>
      <c r="AL1540" s="19"/>
      <c r="AM1540" s="20"/>
      <c r="AN1540" s="20"/>
      <c r="AO1540" s="20"/>
      <c r="AP1540" s="20"/>
      <c r="AQ1540" s="20"/>
      <c r="AR1540" s="20"/>
      <c r="AS1540" s="23"/>
      <c r="AT1540" s="24"/>
      <c r="AU1540" s="25"/>
      <c r="AV1540" s="20"/>
      <c r="AW1540" s="20"/>
      <c r="AX1540" s="66"/>
      <c r="AY1540" s="69"/>
      <c r="AZ1540" s="159"/>
      <c r="BA1540" s="152"/>
      <c r="BB1540" s="28"/>
      <c r="BC1540" s="19"/>
      <c r="BD1540" s="20"/>
      <c r="BE1540" s="20"/>
      <c r="BF1540" s="20"/>
      <c r="BG1540" s="20"/>
      <c r="BH1540" s="20"/>
      <c r="BI1540" s="20"/>
      <c r="BJ1540" s="23"/>
      <c r="BK1540" s="24"/>
      <c r="BL1540" s="25"/>
      <c r="BM1540" s="20"/>
      <c r="BN1540" s="20"/>
      <c r="BO1540" s="66"/>
      <c r="BP1540" s="69"/>
      <c r="BQ1540" s="159"/>
      <c r="BR1540" s="152"/>
      <c r="BS1540" s="28"/>
      <c r="BT1540" s="19"/>
      <c r="BU1540" s="20"/>
      <c r="BV1540" s="20"/>
      <c r="BW1540" s="20"/>
      <c r="BX1540" s="20"/>
      <c r="BY1540" s="20"/>
      <c r="BZ1540" s="20"/>
      <c r="CA1540" s="23"/>
      <c r="CB1540" s="24"/>
      <c r="CC1540" s="25"/>
      <c r="CD1540" s="20"/>
      <c r="CE1540" s="20"/>
      <c r="CF1540" s="66"/>
      <c r="CG1540" s="69"/>
      <c r="CH1540" s="159"/>
      <c r="CI1540" s="152"/>
      <c r="CJ1540" s="28"/>
      <c r="CK1540" s="19"/>
      <c r="CL1540" s="20"/>
      <c r="CM1540" s="20"/>
      <c r="CN1540" s="20"/>
      <c r="CO1540" s="20"/>
      <c r="CP1540" s="20"/>
      <c r="CQ1540" s="20"/>
      <c r="CR1540" s="23"/>
      <c r="CS1540" s="24"/>
      <c r="CT1540" s="25"/>
      <c r="CU1540" s="20"/>
      <c r="CV1540" s="20"/>
      <c r="CW1540" s="66"/>
      <c r="CX1540" s="69"/>
      <c r="CY1540" s="159"/>
      <c r="CZ1540" s="152"/>
      <c r="DA1540" s="28"/>
      <c r="DB1540" s="19"/>
      <c r="DC1540" s="20"/>
      <c r="DD1540" s="20"/>
      <c r="DE1540" s="20"/>
      <c r="DF1540" s="20"/>
      <c r="DG1540" s="20"/>
      <c r="DH1540" s="20"/>
      <c r="DI1540" s="23"/>
      <c r="DJ1540" s="24"/>
      <c r="DK1540" s="25"/>
      <c r="DL1540" s="20"/>
      <c r="DM1540" s="20"/>
      <c r="DN1540" s="66"/>
      <c r="DO1540" s="69"/>
      <c r="DP1540" s="159"/>
      <c r="DQ1540" s="152"/>
      <c r="DR1540" s="28"/>
      <c r="DS1540" s="19"/>
      <c r="DT1540" s="20"/>
      <c r="DU1540" s="20"/>
      <c r="DV1540" s="20"/>
      <c r="DW1540" s="20"/>
      <c r="DX1540" s="20"/>
      <c r="DY1540" s="20"/>
      <c r="DZ1540" s="23"/>
      <c r="EA1540" s="24"/>
      <c r="EB1540" s="25"/>
      <c r="EC1540" s="20"/>
      <c r="ED1540" s="20"/>
      <c r="EE1540" s="66"/>
      <c r="EF1540" s="69"/>
      <c r="EG1540" s="159"/>
      <c r="EH1540" s="152"/>
      <c r="EI1540" s="28"/>
      <c r="EJ1540" s="19"/>
      <c r="EK1540" s="20"/>
      <c r="EL1540" s="20"/>
      <c r="EM1540" s="20"/>
      <c r="EN1540" s="20"/>
      <c r="EO1540" s="20"/>
      <c r="EP1540" s="20"/>
      <c r="EQ1540" s="23"/>
      <c r="ER1540" s="24"/>
      <c r="ES1540" s="25"/>
      <c r="ET1540" s="20"/>
      <c r="EU1540" s="20"/>
      <c r="EV1540" s="66"/>
      <c r="EW1540" s="69"/>
      <c r="EX1540" s="159"/>
      <c r="EY1540" s="152"/>
      <c r="EZ1540" s="28"/>
      <c r="FA1540" s="19"/>
      <c r="FB1540" s="20"/>
      <c r="FC1540" s="20"/>
      <c r="FD1540" s="20"/>
      <c r="FE1540" s="20"/>
      <c r="FF1540" s="20"/>
      <c r="FG1540" s="20"/>
      <c r="FH1540" s="23"/>
      <c r="FI1540" s="24"/>
      <c r="FJ1540" s="25"/>
      <c r="FK1540" s="20"/>
      <c r="FL1540" s="20"/>
      <c r="FM1540" s="66"/>
      <c r="FN1540" s="69"/>
      <c r="FO1540" s="159"/>
      <c r="FP1540" s="152"/>
      <c r="FQ1540" s="28"/>
      <c r="FR1540" s="19"/>
      <c r="FS1540" s="20"/>
      <c r="FT1540" s="20"/>
      <c r="FU1540" s="20"/>
      <c r="FV1540" s="20"/>
      <c r="FW1540" s="20"/>
      <c r="FX1540" s="20"/>
      <c r="FY1540" s="23"/>
      <c r="FZ1540" s="24"/>
      <c r="GA1540" s="25"/>
      <c r="GB1540" s="20"/>
      <c r="GC1540" s="20"/>
      <c r="GD1540" s="66"/>
      <c r="GE1540" s="69"/>
      <c r="GF1540" s="159"/>
      <c r="GG1540" s="152"/>
      <c r="GH1540" s="28"/>
      <c r="GI1540" s="19"/>
      <c r="GJ1540" s="20"/>
      <c r="GK1540" s="20"/>
      <c r="GL1540" s="20"/>
      <c r="GM1540" s="20"/>
      <c r="GN1540" s="20"/>
      <c r="GO1540" s="20"/>
      <c r="GP1540" s="23"/>
      <c r="GQ1540" s="24"/>
      <c r="GR1540" s="25"/>
      <c r="GS1540" s="20"/>
      <c r="GT1540" s="20"/>
      <c r="GU1540" s="66"/>
      <c r="GV1540" s="69"/>
      <c r="GW1540" s="159"/>
      <c r="GX1540" s="152"/>
      <c r="GY1540" s="28"/>
      <c r="GZ1540" s="19"/>
      <c r="HA1540" s="20"/>
      <c r="HB1540" s="20"/>
      <c r="HC1540" s="20"/>
      <c r="HD1540" s="20"/>
      <c r="HE1540" s="20"/>
      <c r="HF1540" s="20"/>
      <c r="HG1540" s="23"/>
      <c r="HH1540" s="24"/>
      <c r="HI1540" s="25"/>
      <c r="HJ1540" s="20"/>
      <c r="HK1540" s="20"/>
      <c r="HL1540" s="66"/>
      <c r="HM1540" s="69"/>
      <c r="HN1540" s="159"/>
      <c r="HO1540" s="152"/>
      <c r="HP1540" s="28"/>
      <c r="HQ1540" s="19"/>
      <c r="HR1540" s="20"/>
      <c r="HS1540" s="20"/>
      <c r="HT1540" s="20"/>
      <c r="HU1540" s="20"/>
      <c r="HV1540" s="20"/>
      <c r="HW1540" s="20"/>
      <c r="HX1540" s="23"/>
      <c r="HY1540" s="24"/>
      <c r="HZ1540" s="25"/>
      <c r="IA1540" s="20"/>
      <c r="IB1540" s="20"/>
      <c r="IC1540" s="66"/>
      <c r="ID1540" s="69"/>
      <c r="IE1540" s="159"/>
      <c r="IF1540" s="152"/>
      <c r="IG1540" s="28"/>
      <c r="IH1540" s="19"/>
      <c r="II1540" s="20"/>
      <c r="IJ1540" s="20"/>
      <c r="IK1540" s="20"/>
      <c r="IL1540" s="20"/>
      <c r="IM1540" s="20"/>
      <c r="IN1540" s="20"/>
      <c r="IO1540" s="23"/>
      <c r="IP1540" s="24"/>
      <c r="IQ1540" s="25"/>
      <c r="IR1540" s="20"/>
      <c r="IS1540" s="20"/>
      <c r="IT1540" s="66"/>
      <c r="IU1540" s="69"/>
    </row>
    <row r="1541" spans="1:255" s="29" customFormat="1" ht="18.75" customHeight="1">
      <c r="A1541" s="180">
        <v>946953</v>
      </c>
      <c r="B1541" s="159" t="s">
        <v>3466</v>
      </c>
      <c r="C1541" s="237">
        <v>910.74</v>
      </c>
      <c r="D1541" s="19" t="s">
        <v>2080</v>
      </c>
      <c r="E1541" s="19">
        <v>1</v>
      </c>
      <c r="F1541" s="20">
        <v>1</v>
      </c>
      <c r="G1541" s="20">
        <v>1</v>
      </c>
      <c r="H1541" s="20" t="s">
        <v>1977</v>
      </c>
      <c r="I1541" s="20" t="s">
        <v>1977</v>
      </c>
      <c r="J1541" s="20" t="s">
        <v>1977</v>
      </c>
      <c r="K1541" s="93" t="s">
        <v>100</v>
      </c>
      <c r="L1541" s="24"/>
      <c r="M1541" s="25">
        <f>C1541*L1541</f>
        <v>0</v>
      </c>
      <c r="N1541" s="20" t="s">
        <v>1977</v>
      </c>
      <c r="O1541" s="20" t="s">
        <v>1977</v>
      </c>
      <c r="P1541" s="66" t="s">
        <v>1977</v>
      </c>
      <c r="Q1541" s="69"/>
      <c r="R1541" s="159"/>
      <c r="S1541" s="152"/>
      <c r="T1541" s="28"/>
      <c r="U1541" s="19"/>
      <c r="V1541" s="20"/>
      <c r="W1541" s="20"/>
      <c r="X1541" s="20"/>
      <c r="Y1541" s="20"/>
      <c r="Z1541" s="20"/>
      <c r="AA1541" s="20"/>
      <c r="AB1541" s="23"/>
      <c r="AC1541" s="24"/>
      <c r="AD1541" s="25"/>
      <c r="AE1541" s="20"/>
      <c r="AF1541" s="20"/>
      <c r="AG1541" s="66"/>
      <c r="AH1541" s="69"/>
      <c r="AI1541" s="159"/>
      <c r="AJ1541" s="152"/>
      <c r="AK1541" s="28"/>
      <c r="AL1541" s="19"/>
      <c r="AM1541" s="20"/>
      <c r="AN1541" s="20"/>
      <c r="AO1541" s="20"/>
      <c r="AP1541" s="20"/>
      <c r="AQ1541" s="20"/>
      <c r="AR1541" s="20"/>
      <c r="AS1541" s="23"/>
      <c r="AT1541" s="24"/>
      <c r="AU1541" s="25"/>
      <c r="AV1541" s="20"/>
      <c r="AW1541" s="20"/>
      <c r="AX1541" s="66"/>
      <c r="AY1541" s="69"/>
      <c r="AZ1541" s="159"/>
      <c r="BA1541" s="152"/>
      <c r="BB1541" s="28"/>
      <c r="BC1541" s="19"/>
      <c r="BD1541" s="20"/>
      <c r="BE1541" s="20"/>
      <c r="BF1541" s="20"/>
      <c r="BG1541" s="20"/>
      <c r="BH1541" s="20"/>
      <c r="BI1541" s="20"/>
      <c r="BJ1541" s="23"/>
      <c r="BK1541" s="24"/>
      <c r="BL1541" s="25"/>
      <c r="BM1541" s="20"/>
      <c r="BN1541" s="20"/>
      <c r="BO1541" s="66"/>
      <c r="BP1541" s="69"/>
      <c r="BQ1541" s="159"/>
      <c r="BR1541" s="152"/>
      <c r="BS1541" s="28"/>
      <c r="BT1541" s="19"/>
      <c r="BU1541" s="20"/>
      <c r="BV1541" s="20"/>
      <c r="BW1541" s="20"/>
      <c r="BX1541" s="20"/>
      <c r="BY1541" s="20"/>
      <c r="BZ1541" s="20"/>
      <c r="CA1541" s="23"/>
      <c r="CB1541" s="24"/>
      <c r="CC1541" s="25"/>
      <c r="CD1541" s="20"/>
      <c r="CE1541" s="20"/>
      <c r="CF1541" s="66"/>
      <c r="CG1541" s="69"/>
      <c r="CH1541" s="159"/>
      <c r="CI1541" s="152"/>
      <c r="CJ1541" s="28"/>
      <c r="CK1541" s="19"/>
      <c r="CL1541" s="20"/>
      <c r="CM1541" s="20"/>
      <c r="CN1541" s="20"/>
      <c r="CO1541" s="20"/>
      <c r="CP1541" s="20"/>
      <c r="CQ1541" s="20"/>
      <c r="CR1541" s="23"/>
      <c r="CS1541" s="24"/>
      <c r="CT1541" s="25"/>
      <c r="CU1541" s="20"/>
      <c r="CV1541" s="20"/>
      <c r="CW1541" s="66"/>
      <c r="CX1541" s="69"/>
      <c r="CY1541" s="159"/>
      <c r="CZ1541" s="152"/>
      <c r="DA1541" s="28"/>
      <c r="DB1541" s="19"/>
      <c r="DC1541" s="20"/>
      <c r="DD1541" s="20"/>
      <c r="DE1541" s="20"/>
      <c r="DF1541" s="20"/>
      <c r="DG1541" s="20"/>
      <c r="DH1541" s="20"/>
      <c r="DI1541" s="23"/>
      <c r="DJ1541" s="24"/>
      <c r="DK1541" s="25"/>
      <c r="DL1541" s="20"/>
      <c r="DM1541" s="20"/>
      <c r="DN1541" s="66"/>
      <c r="DO1541" s="69"/>
      <c r="DP1541" s="159"/>
      <c r="DQ1541" s="152"/>
      <c r="DR1541" s="28"/>
      <c r="DS1541" s="19"/>
      <c r="DT1541" s="20"/>
      <c r="DU1541" s="20"/>
      <c r="DV1541" s="20"/>
      <c r="DW1541" s="20"/>
      <c r="DX1541" s="20"/>
      <c r="DY1541" s="20"/>
      <c r="DZ1541" s="23"/>
      <c r="EA1541" s="24"/>
      <c r="EB1541" s="25"/>
      <c r="EC1541" s="20"/>
      <c r="ED1541" s="20"/>
      <c r="EE1541" s="66"/>
      <c r="EF1541" s="69"/>
      <c r="EG1541" s="159"/>
      <c r="EH1541" s="152"/>
      <c r="EI1541" s="28"/>
      <c r="EJ1541" s="19"/>
      <c r="EK1541" s="20"/>
      <c r="EL1541" s="20"/>
      <c r="EM1541" s="20"/>
      <c r="EN1541" s="20"/>
      <c r="EO1541" s="20"/>
      <c r="EP1541" s="20"/>
      <c r="EQ1541" s="23"/>
      <c r="ER1541" s="24"/>
      <c r="ES1541" s="25"/>
      <c r="ET1541" s="20"/>
      <c r="EU1541" s="20"/>
      <c r="EV1541" s="66"/>
      <c r="EW1541" s="69"/>
      <c r="EX1541" s="159"/>
      <c r="EY1541" s="152"/>
      <c r="EZ1541" s="28"/>
      <c r="FA1541" s="19"/>
      <c r="FB1541" s="20"/>
      <c r="FC1541" s="20"/>
      <c r="FD1541" s="20"/>
      <c r="FE1541" s="20"/>
      <c r="FF1541" s="20"/>
      <c r="FG1541" s="20"/>
      <c r="FH1541" s="23"/>
      <c r="FI1541" s="24"/>
      <c r="FJ1541" s="25"/>
      <c r="FK1541" s="20"/>
      <c r="FL1541" s="20"/>
      <c r="FM1541" s="66"/>
      <c r="FN1541" s="69"/>
      <c r="FO1541" s="159"/>
      <c r="FP1541" s="152"/>
      <c r="FQ1541" s="28"/>
      <c r="FR1541" s="19"/>
      <c r="FS1541" s="20"/>
      <c r="FT1541" s="20"/>
      <c r="FU1541" s="20"/>
      <c r="FV1541" s="20"/>
      <c r="FW1541" s="20"/>
      <c r="FX1541" s="20"/>
      <c r="FY1541" s="23"/>
      <c r="FZ1541" s="24"/>
      <c r="GA1541" s="25"/>
      <c r="GB1541" s="20"/>
      <c r="GC1541" s="20"/>
      <c r="GD1541" s="66"/>
      <c r="GE1541" s="69"/>
      <c r="GF1541" s="159"/>
      <c r="GG1541" s="152"/>
      <c r="GH1541" s="28"/>
      <c r="GI1541" s="19"/>
      <c r="GJ1541" s="20"/>
      <c r="GK1541" s="20"/>
      <c r="GL1541" s="20"/>
      <c r="GM1541" s="20"/>
      <c r="GN1541" s="20"/>
      <c r="GO1541" s="20"/>
      <c r="GP1541" s="23"/>
      <c r="GQ1541" s="24"/>
      <c r="GR1541" s="25"/>
      <c r="GS1541" s="20"/>
      <c r="GT1541" s="20"/>
      <c r="GU1541" s="66"/>
      <c r="GV1541" s="69"/>
      <c r="GW1541" s="159"/>
      <c r="GX1541" s="152"/>
      <c r="GY1541" s="28"/>
      <c r="GZ1541" s="19"/>
      <c r="HA1541" s="20"/>
      <c r="HB1541" s="20"/>
      <c r="HC1541" s="20"/>
      <c r="HD1541" s="20"/>
      <c r="HE1541" s="20"/>
      <c r="HF1541" s="20"/>
      <c r="HG1541" s="23"/>
      <c r="HH1541" s="24"/>
      <c r="HI1541" s="25"/>
      <c r="HJ1541" s="20"/>
      <c r="HK1541" s="20"/>
      <c r="HL1541" s="66"/>
      <c r="HM1541" s="69"/>
      <c r="HN1541" s="159"/>
      <c r="HO1541" s="152"/>
      <c r="HP1541" s="28"/>
      <c r="HQ1541" s="19"/>
      <c r="HR1541" s="20"/>
      <c r="HS1541" s="20"/>
      <c r="HT1541" s="20"/>
      <c r="HU1541" s="20"/>
      <c r="HV1541" s="20"/>
      <c r="HW1541" s="20"/>
      <c r="HX1541" s="23"/>
      <c r="HY1541" s="24"/>
      <c r="HZ1541" s="25"/>
      <c r="IA1541" s="20"/>
      <c r="IB1541" s="20"/>
      <c r="IC1541" s="66"/>
      <c r="ID1541" s="69"/>
      <c r="IE1541" s="159"/>
      <c r="IF1541" s="152"/>
      <c r="IG1541" s="28"/>
      <c r="IH1541" s="19"/>
      <c r="II1541" s="20"/>
      <c r="IJ1541" s="20"/>
      <c r="IK1541" s="20"/>
      <c r="IL1541" s="20"/>
      <c r="IM1541" s="20"/>
      <c r="IN1541" s="20"/>
      <c r="IO1541" s="23"/>
      <c r="IP1541" s="24"/>
      <c r="IQ1541" s="25"/>
      <c r="IR1541" s="20"/>
      <c r="IS1541" s="20"/>
      <c r="IT1541" s="66"/>
      <c r="IU1541" s="69"/>
    </row>
    <row r="1542" spans="1:255" s="29" customFormat="1" ht="18.75" customHeight="1">
      <c r="A1542" s="180">
        <v>946974</v>
      </c>
      <c r="B1542" s="159" t="s">
        <v>3471</v>
      </c>
      <c r="C1542" s="237">
        <v>910.74</v>
      </c>
      <c r="D1542" s="19" t="s">
        <v>2080</v>
      </c>
      <c r="E1542" s="19">
        <v>1</v>
      </c>
      <c r="F1542" s="20">
        <v>1</v>
      </c>
      <c r="G1542" s="20">
        <v>1</v>
      </c>
      <c r="H1542" s="20" t="s">
        <v>1977</v>
      </c>
      <c r="I1542" s="20" t="s">
        <v>1977</v>
      </c>
      <c r="J1542" s="20" t="s">
        <v>1977</v>
      </c>
      <c r="K1542" s="93" t="s">
        <v>100</v>
      </c>
      <c r="L1542" s="24"/>
      <c r="M1542" s="25">
        <f>C1542*L1542</f>
        <v>0</v>
      </c>
      <c r="N1542" s="20" t="s">
        <v>1977</v>
      </c>
      <c r="O1542" s="20" t="s">
        <v>1977</v>
      </c>
      <c r="P1542" s="66" t="s">
        <v>1977</v>
      </c>
      <c r="Q1542" s="69"/>
      <c r="R1542" s="159"/>
      <c r="S1542" s="152"/>
      <c r="T1542" s="28"/>
      <c r="U1542" s="19"/>
      <c r="V1542" s="20"/>
      <c r="W1542" s="20"/>
      <c r="X1542" s="20"/>
      <c r="Y1542" s="20"/>
      <c r="Z1542" s="20"/>
      <c r="AA1542" s="20"/>
      <c r="AB1542" s="23"/>
      <c r="AC1542" s="24"/>
      <c r="AD1542" s="25"/>
      <c r="AE1542" s="20"/>
      <c r="AF1542" s="20"/>
      <c r="AG1542" s="66"/>
      <c r="AH1542" s="69"/>
      <c r="AI1542" s="159"/>
      <c r="AJ1542" s="152"/>
      <c r="AK1542" s="28"/>
      <c r="AL1542" s="19"/>
      <c r="AM1542" s="20"/>
      <c r="AN1542" s="20"/>
      <c r="AO1542" s="20"/>
      <c r="AP1542" s="20"/>
      <c r="AQ1542" s="20"/>
      <c r="AR1542" s="20"/>
      <c r="AS1542" s="23"/>
      <c r="AT1542" s="24"/>
      <c r="AU1542" s="25"/>
      <c r="AV1542" s="20"/>
      <c r="AW1542" s="20"/>
      <c r="AX1542" s="66"/>
      <c r="AY1542" s="69"/>
      <c r="AZ1542" s="159"/>
      <c r="BA1542" s="152"/>
      <c r="BB1542" s="28"/>
      <c r="BC1542" s="19"/>
      <c r="BD1542" s="20"/>
      <c r="BE1542" s="20"/>
      <c r="BF1542" s="20"/>
      <c r="BG1542" s="20"/>
      <c r="BH1542" s="20"/>
      <c r="BI1542" s="20"/>
      <c r="BJ1542" s="23"/>
      <c r="BK1542" s="24"/>
      <c r="BL1542" s="25"/>
      <c r="BM1542" s="20"/>
      <c r="BN1542" s="20"/>
      <c r="BO1542" s="66"/>
      <c r="BP1542" s="69"/>
      <c r="BQ1542" s="159"/>
      <c r="BR1542" s="152"/>
      <c r="BS1542" s="28"/>
      <c r="BT1542" s="19"/>
      <c r="BU1542" s="20"/>
      <c r="BV1542" s="20"/>
      <c r="BW1542" s="20"/>
      <c r="BX1542" s="20"/>
      <c r="BY1542" s="20"/>
      <c r="BZ1542" s="20"/>
      <c r="CA1542" s="23"/>
      <c r="CB1542" s="24"/>
      <c r="CC1542" s="25"/>
      <c r="CD1542" s="20"/>
      <c r="CE1542" s="20"/>
      <c r="CF1542" s="66"/>
      <c r="CG1542" s="69"/>
      <c r="CH1542" s="159"/>
      <c r="CI1542" s="152"/>
      <c r="CJ1542" s="28"/>
      <c r="CK1542" s="19"/>
      <c r="CL1542" s="20"/>
      <c r="CM1542" s="20"/>
      <c r="CN1542" s="20"/>
      <c r="CO1542" s="20"/>
      <c r="CP1542" s="20"/>
      <c r="CQ1542" s="20"/>
      <c r="CR1542" s="23"/>
      <c r="CS1542" s="24"/>
      <c r="CT1542" s="25"/>
      <c r="CU1542" s="20"/>
      <c r="CV1542" s="20"/>
      <c r="CW1542" s="66"/>
      <c r="CX1542" s="69"/>
      <c r="CY1542" s="159"/>
      <c r="CZ1542" s="152"/>
      <c r="DA1542" s="28"/>
      <c r="DB1542" s="19"/>
      <c r="DC1542" s="20"/>
      <c r="DD1542" s="20"/>
      <c r="DE1542" s="20"/>
      <c r="DF1542" s="20"/>
      <c r="DG1542" s="20"/>
      <c r="DH1542" s="20"/>
      <c r="DI1542" s="23"/>
      <c r="DJ1542" s="24"/>
      <c r="DK1542" s="25"/>
      <c r="DL1542" s="20"/>
      <c r="DM1542" s="20"/>
      <c r="DN1542" s="66"/>
      <c r="DO1542" s="69"/>
      <c r="DP1542" s="159"/>
      <c r="DQ1542" s="152"/>
      <c r="DR1542" s="28"/>
      <c r="DS1542" s="19"/>
      <c r="DT1542" s="20"/>
      <c r="DU1542" s="20"/>
      <c r="DV1542" s="20"/>
      <c r="DW1542" s="20"/>
      <c r="DX1542" s="20"/>
      <c r="DY1542" s="20"/>
      <c r="DZ1542" s="23"/>
      <c r="EA1542" s="24"/>
      <c r="EB1542" s="25"/>
      <c r="EC1542" s="20"/>
      <c r="ED1542" s="20"/>
      <c r="EE1542" s="66"/>
      <c r="EF1542" s="69"/>
      <c r="EG1542" s="159"/>
      <c r="EH1542" s="152"/>
      <c r="EI1542" s="28"/>
      <c r="EJ1542" s="19"/>
      <c r="EK1542" s="20"/>
      <c r="EL1542" s="20"/>
      <c r="EM1542" s="20"/>
      <c r="EN1542" s="20"/>
      <c r="EO1542" s="20"/>
      <c r="EP1542" s="20"/>
      <c r="EQ1542" s="23"/>
      <c r="ER1542" s="24"/>
      <c r="ES1542" s="25"/>
      <c r="ET1542" s="20"/>
      <c r="EU1542" s="20"/>
      <c r="EV1542" s="66"/>
      <c r="EW1542" s="69"/>
      <c r="EX1542" s="159"/>
      <c r="EY1542" s="152"/>
      <c r="EZ1542" s="28"/>
      <c r="FA1542" s="19"/>
      <c r="FB1542" s="20"/>
      <c r="FC1542" s="20"/>
      <c r="FD1542" s="20"/>
      <c r="FE1542" s="20"/>
      <c r="FF1542" s="20"/>
      <c r="FG1542" s="20"/>
      <c r="FH1542" s="23"/>
      <c r="FI1542" s="24"/>
      <c r="FJ1542" s="25"/>
      <c r="FK1542" s="20"/>
      <c r="FL1542" s="20"/>
      <c r="FM1542" s="66"/>
      <c r="FN1542" s="69"/>
      <c r="FO1542" s="159"/>
      <c r="FP1542" s="152"/>
      <c r="FQ1542" s="28"/>
      <c r="FR1542" s="19"/>
      <c r="FS1542" s="20"/>
      <c r="FT1542" s="20"/>
      <c r="FU1542" s="20"/>
      <c r="FV1542" s="20"/>
      <c r="FW1542" s="20"/>
      <c r="FX1542" s="20"/>
      <c r="FY1542" s="23"/>
      <c r="FZ1542" s="24"/>
      <c r="GA1542" s="25"/>
      <c r="GB1542" s="20"/>
      <c r="GC1542" s="20"/>
      <c r="GD1542" s="66"/>
      <c r="GE1542" s="69"/>
      <c r="GF1542" s="159"/>
      <c r="GG1542" s="152"/>
      <c r="GH1542" s="28"/>
      <c r="GI1542" s="19"/>
      <c r="GJ1542" s="20"/>
      <c r="GK1542" s="20"/>
      <c r="GL1542" s="20"/>
      <c r="GM1542" s="20"/>
      <c r="GN1542" s="20"/>
      <c r="GO1542" s="20"/>
      <c r="GP1542" s="23"/>
      <c r="GQ1542" s="24"/>
      <c r="GR1542" s="25"/>
      <c r="GS1542" s="20"/>
      <c r="GT1542" s="20"/>
      <c r="GU1542" s="66"/>
      <c r="GV1542" s="69"/>
      <c r="GW1542" s="159"/>
      <c r="GX1542" s="152"/>
      <c r="GY1542" s="28"/>
      <c r="GZ1542" s="19"/>
      <c r="HA1542" s="20"/>
      <c r="HB1542" s="20"/>
      <c r="HC1542" s="20"/>
      <c r="HD1542" s="20"/>
      <c r="HE1542" s="20"/>
      <c r="HF1542" s="20"/>
      <c r="HG1542" s="23"/>
      <c r="HH1542" s="24"/>
      <c r="HI1542" s="25"/>
      <c r="HJ1542" s="20"/>
      <c r="HK1542" s="20"/>
      <c r="HL1542" s="66"/>
      <c r="HM1542" s="69"/>
      <c r="HN1542" s="159"/>
      <c r="HO1542" s="152"/>
      <c r="HP1542" s="28"/>
      <c r="HQ1542" s="19"/>
      <c r="HR1542" s="20"/>
      <c r="HS1542" s="20"/>
      <c r="HT1542" s="20"/>
      <c r="HU1542" s="20"/>
      <c r="HV1542" s="20"/>
      <c r="HW1542" s="20"/>
      <c r="HX1542" s="23"/>
      <c r="HY1542" s="24"/>
      <c r="HZ1542" s="25"/>
      <c r="IA1542" s="20"/>
      <c r="IB1542" s="20"/>
      <c r="IC1542" s="66"/>
      <c r="ID1542" s="69"/>
      <c r="IE1542" s="159"/>
      <c r="IF1542" s="152"/>
      <c r="IG1542" s="28"/>
      <c r="IH1542" s="19"/>
      <c r="II1542" s="20"/>
      <c r="IJ1542" s="20"/>
      <c r="IK1542" s="20"/>
      <c r="IL1542" s="20"/>
      <c r="IM1542" s="20"/>
      <c r="IN1542" s="20"/>
      <c r="IO1542" s="23"/>
      <c r="IP1542" s="24"/>
      <c r="IQ1542" s="25"/>
      <c r="IR1542" s="20"/>
      <c r="IS1542" s="20"/>
      <c r="IT1542" s="66"/>
      <c r="IU1542" s="69"/>
    </row>
    <row r="1543" spans="1:255" s="29" customFormat="1" ht="18.75" customHeight="1">
      <c r="A1543" s="180">
        <v>946954</v>
      </c>
      <c r="B1543" s="159" t="s">
        <v>3467</v>
      </c>
      <c r="C1543" s="237">
        <v>910.74</v>
      </c>
      <c r="D1543" s="19" t="s">
        <v>2080</v>
      </c>
      <c r="E1543" s="19">
        <v>1</v>
      </c>
      <c r="F1543" s="20">
        <v>1</v>
      </c>
      <c r="G1543" s="20">
        <v>1</v>
      </c>
      <c r="H1543" s="20" t="s">
        <v>1977</v>
      </c>
      <c r="I1543" s="20" t="s">
        <v>1977</v>
      </c>
      <c r="J1543" s="20" t="s">
        <v>1977</v>
      </c>
      <c r="K1543" s="93" t="s">
        <v>100</v>
      </c>
      <c r="L1543" s="24"/>
      <c r="M1543" s="25">
        <f>C1543*L1543</f>
        <v>0</v>
      </c>
      <c r="N1543" s="20" t="s">
        <v>1977</v>
      </c>
      <c r="O1543" s="20" t="s">
        <v>1977</v>
      </c>
      <c r="P1543" s="66" t="s">
        <v>1977</v>
      </c>
      <c r="Q1543" s="69"/>
      <c r="R1543" s="159"/>
      <c r="S1543" s="152"/>
      <c r="T1543" s="28"/>
      <c r="U1543" s="19"/>
      <c r="V1543" s="20"/>
      <c r="W1543" s="20"/>
      <c r="X1543" s="20"/>
      <c r="Y1543" s="20"/>
      <c r="Z1543" s="20"/>
      <c r="AA1543" s="20"/>
      <c r="AB1543" s="23"/>
      <c r="AC1543" s="24"/>
      <c r="AD1543" s="25"/>
      <c r="AE1543" s="20"/>
      <c r="AF1543" s="20"/>
      <c r="AG1543" s="66"/>
      <c r="AH1543" s="69"/>
      <c r="AI1543" s="159"/>
      <c r="AJ1543" s="152"/>
      <c r="AK1543" s="28"/>
      <c r="AL1543" s="19"/>
      <c r="AM1543" s="20"/>
      <c r="AN1543" s="20"/>
      <c r="AO1543" s="20"/>
      <c r="AP1543" s="20"/>
      <c r="AQ1543" s="20"/>
      <c r="AR1543" s="20"/>
      <c r="AS1543" s="23"/>
      <c r="AT1543" s="24"/>
      <c r="AU1543" s="25"/>
      <c r="AV1543" s="20"/>
      <c r="AW1543" s="20"/>
      <c r="AX1543" s="66"/>
      <c r="AY1543" s="69"/>
      <c r="AZ1543" s="159"/>
      <c r="BA1543" s="152"/>
      <c r="BB1543" s="28"/>
      <c r="BC1543" s="19"/>
      <c r="BD1543" s="20"/>
      <c r="BE1543" s="20"/>
      <c r="BF1543" s="20"/>
      <c r="BG1543" s="20"/>
      <c r="BH1543" s="20"/>
      <c r="BI1543" s="20"/>
      <c r="BJ1543" s="23"/>
      <c r="BK1543" s="24"/>
      <c r="BL1543" s="25"/>
      <c r="BM1543" s="20"/>
      <c r="BN1543" s="20"/>
      <c r="BO1543" s="66"/>
      <c r="BP1543" s="69"/>
      <c r="BQ1543" s="159"/>
      <c r="BR1543" s="152"/>
      <c r="BS1543" s="28"/>
      <c r="BT1543" s="19"/>
      <c r="BU1543" s="20"/>
      <c r="BV1543" s="20"/>
      <c r="BW1543" s="20"/>
      <c r="BX1543" s="20"/>
      <c r="BY1543" s="20"/>
      <c r="BZ1543" s="20"/>
      <c r="CA1543" s="23"/>
      <c r="CB1543" s="24"/>
      <c r="CC1543" s="25"/>
      <c r="CD1543" s="20"/>
      <c r="CE1543" s="20"/>
      <c r="CF1543" s="66"/>
      <c r="CG1543" s="69"/>
      <c r="CH1543" s="159"/>
      <c r="CI1543" s="152"/>
      <c r="CJ1543" s="28"/>
      <c r="CK1543" s="19"/>
      <c r="CL1543" s="20"/>
      <c r="CM1543" s="20"/>
      <c r="CN1543" s="20"/>
      <c r="CO1543" s="20"/>
      <c r="CP1543" s="20"/>
      <c r="CQ1543" s="20"/>
      <c r="CR1543" s="23"/>
      <c r="CS1543" s="24"/>
      <c r="CT1543" s="25"/>
      <c r="CU1543" s="20"/>
      <c r="CV1543" s="20"/>
      <c r="CW1543" s="66"/>
      <c r="CX1543" s="69"/>
      <c r="CY1543" s="159"/>
      <c r="CZ1543" s="152"/>
      <c r="DA1543" s="28"/>
      <c r="DB1543" s="19"/>
      <c r="DC1543" s="20"/>
      <c r="DD1543" s="20"/>
      <c r="DE1543" s="20"/>
      <c r="DF1543" s="20"/>
      <c r="DG1543" s="20"/>
      <c r="DH1543" s="20"/>
      <c r="DI1543" s="23"/>
      <c r="DJ1543" s="24"/>
      <c r="DK1543" s="25"/>
      <c r="DL1543" s="20"/>
      <c r="DM1543" s="20"/>
      <c r="DN1543" s="66"/>
      <c r="DO1543" s="69"/>
      <c r="DP1543" s="159"/>
      <c r="DQ1543" s="152"/>
      <c r="DR1543" s="28"/>
      <c r="DS1543" s="19"/>
      <c r="DT1543" s="20"/>
      <c r="DU1543" s="20"/>
      <c r="DV1543" s="20"/>
      <c r="DW1543" s="20"/>
      <c r="DX1543" s="20"/>
      <c r="DY1543" s="20"/>
      <c r="DZ1543" s="23"/>
      <c r="EA1543" s="24"/>
      <c r="EB1543" s="25"/>
      <c r="EC1543" s="20"/>
      <c r="ED1543" s="20"/>
      <c r="EE1543" s="66"/>
      <c r="EF1543" s="69"/>
      <c r="EG1543" s="159"/>
      <c r="EH1543" s="152"/>
      <c r="EI1543" s="28"/>
      <c r="EJ1543" s="19"/>
      <c r="EK1543" s="20"/>
      <c r="EL1543" s="20"/>
      <c r="EM1543" s="20"/>
      <c r="EN1543" s="20"/>
      <c r="EO1543" s="20"/>
      <c r="EP1543" s="20"/>
      <c r="EQ1543" s="23"/>
      <c r="ER1543" s="24"/>
      <c r="ES1543" s="25"/>
      <c r="ET1543" s="20"/>
      <c r="EU1543" s="20"/>
      <c r="EV1543" s="66"/>
      <c r="EW1543" s="69"/>
      <c r="EX1543" s="159"/>
      <c r="EY1543" s="152"/>
      <c r="EZ1543" s="28"/>
      <c r="FA1543" s="19"/>
      <c r="FB1543" s="20"/>
      <c r="FC1543" s="20"/>
      <c r="FD1543" s="20"/>
      <c r="FE1543" s="20"/>
      <c r="FF1543" s="20"/>
      <c r="FG1543" s="20"/>
      <c r="FH1543" s="23"/>
      <c r="FI1543" s="24"/>
      <c r="FJ1543" s="25"/>
      <c r="FK1543" s="20"/>
      <c r="FL1543" s="20"/>
      <c r="FM1543" s="66"/>
      <c r="FN1543" s="69"/>
      <c r="FO1543" s="159"/>
      <c r="FP1543" s="152"/>
      <c r="FQ1543" s="28"/>
      <c r="FR1543" s="19"/>
      <c r="FS1543" s="20"/>
      <c r="FT1543" s="20"/>
      <c r="FU1543" s="20"/>
      <c r="FV1543" s="20"/>
      <c r="FW1543" s="20"/>
      <c r="FX1543" s="20"/>
      <c r="FY1543" s="23"/>
      <c r="FZ1543" s="24"/>
      <c r="GA1543" s="25"/>
      <c r="GB1543" s="20"/>
      <c r="GC1543" s="20"/>
      <c r="GD1543" s="66"/>
      <c r="GE1543" s="69"/>
      <c r="GF1543" s="159"/>
      <c r="GG1543" s="152"/>
      <c r="GH1543" s="28"/>
      <c r="GI1543" s="19"/>
      <c r="GJ1543" s="20"/>
      <c r="GK1543" s="20"/>
      <c r="GL1543" s="20"/>
      <c r="GM1543" s="20"/>
      <c r="GN1543" s="20"/>
      <c r="GO1543" s="20"/>
      <c r="GP1543" s="23"/>
      <c r="GQ1543" s="24"/>
      <c r="GR1543" s="25"/>
      <c r="GS1543" s="20"/>
      <c r="GT1543" s="20"/>
      <c r="GU1543" s="66"/>
      <c r="GV1543" s="69"/>
      <c r="GW1543" s="159"/>
      <c r="GX1543" s="152"/>
      <c r="GY1543" s="28"/>
      <c r="GZ1543" s="19"/>
      <c r="HA1543" s="20"/>
      <c r="HB1543" s="20"/>
      <c r="HC1543" s="20"/>
      <c r="HD1543" s="20"/>
      <c r="HE1543" s="20"/>
      <c r="HF1543" s="20"/>
      <c r="HG1543" s="23"/>
      <c r="HH1543" s="24"/>
      <c r="HI1543" s="25"/>
      <c r="HJ1543" s="20"/>
      <c r="HK1543" s="20"/>
      <c r="HL1543" s="66"/>
      <c r="HM1543" s="69"/>
      <c r="HN1543" s="159"/>
      <c r="HO1543" s="152"/>
      <c r="HP1543" s="28"/>
      <c r="HQ1543" s="19"/>
      <c r="HR1543" s="20"/>
      <c r="HS1543" s="20"/>
      <c r="HT1543" s="20"/>
      <c r="HU1543" s="20"/>
      <c r="HV1543" s="20"/>
      <c r="HW1543" s="20"/>
      <c r="HX1543" s="23"/>
      <c r="HY1543" s="24"/>
      <c r="HZ1543" s="25"/>
      <c r="IA1543" s="20"/>
      <c r="IB1543" s="20"/>
      <c r="IC1543" s="66"/>
      <c r="ID1543" s="69"/>
      <c r="IE1543" s="159"/>
      <c r="IF1543" s="152"/>
      <c r="IG1543" s="28"/>
      <c r="IH1543" s="19"/>
      <c r="II1543" s="20"/>
      <c r="IJ1543" s="20"/>
      <c r="IK1543" s="20"/>
      <c r="IL1543" s="20"/>
      <c r="IM1543" s="20"/>
      <c r="IN1543" s="20"/>
      <c r="IO1543" s="23"/>
      <c r="IP1543" s="24"/>
      <c r="IQ1543" s="25"/>
      <c r="IR1543" s="20"/>
      <c r="IS1543" s="20"/>
      <c r="IT1543" s="66"/>
      <c r="IU1543" s="69"/>
    </row>
    <row r="1544" spans="1:255" s="29" customFormat="1" ht="18.75" customHeight="1">
      <c r="A1544" s="180">
        <v>946975</v>
      </c>
      <c r="B1544" s="159" t="s">
        <v>3472</v>
      </c>
      <c r="C1544" s="237">
        <v>910.74</v>
      </c>
      <c r="D1544" s="19" t="s">
        <v>2080</v>
      </c>
      <c r="E1544" s="19">
        <v>1</v>
      </c>
      <c r="F1544" s="20">
        <v>1</v>
      </c>
      <c r="G1544" s="20">
        <v>1</v>
      </c>
      <c r="H1544" s="20" t="s">
        <v>1977</v>
      </c>
      <c r="I1544" s="20" t="s">
        <v>1977</v>
      </c>
      <c r="J1544" s="20" t="s">
        <v>1977</v>
      </c>
      <c r="K1544" s="93" t="s">
        <v>100</v>
      </c>
      <c r="L1544" s="24"/>
      <c r="M1544" s="25">
        <f>C1544*L1544</f>
        <v>0</v>
      </c>
      <c r="N1544" s="20" t="s">
        <v>1977</v>
      </c>
      <c r="O1544" s="20" t="s">
        <v>1977</v>
      </c>
      <c r="P1544" s="66" t="s">
        <v>1977</v>
      </c>
      <c r="Q1544" s="69"/>
      <c r="R1544" s="159"/>
      <c r="S1544" s="152"/>
      <c r="T1544" s="28"/>
      <c r="U1544" s="19"/>
      <c r="V1544" s="20"/>
      <c r="W1544" s="20"/>
      <c r="X1544" s="20"/>
      <c r="Y1544" s="20"/>
      <c r="Z1544" s="20"/>
      <c r="AA1544" s="20"/>
      <c r="AB1544" s="23"/>
      <c r="AC1544" s="24"/>
      <c r="AD1544" s="25"/>
      <c r="AE1544" s="20"/>
      <c r="AF1544" s="20"/>
      <c r="AG1544" s="66"/>
      <c r="AH1544" s="69"/>
      <c r="AI1544" s="159"/>
      <c r="AJ1544" s="152"/>
      <c r="AK1544" s="28"/>
      <c r="AL1544" s="19"/>
      <c r="AM1544" s="20"/>
      <c r="AN1544" s="20"/>
      <c r="AO1544" s="20"/>
      <c r="AP1544" s="20"/>
      <c r="AQ1544" s="20"/>
      <c r="AR1544" s="20"/>
      <c r="AS1544" s="23"/>
      <c r="AT1544" s="24"/>
      <c r="AU1544" s="25"/>
      <c r="AV1544" s="20"/>
      <c r="AW1544" s="20"/>
      <c r="AX1544" s="66"/>
      <c r="AY1544" s="69"/>
      <c r="AZ1544" s="159"/>
      <c r="BA1544" s="152"/>
      <c r="BB1544" s="28"/>
      <c r="BC1544" s="19"/>
      <c r="BD1544" s="20"/>
      <c r="BE1544" s="20"/>
      <c r="BF1544" s="20"/>
      <c r="BG1544" s="20"/>
      <c r="BH1544" s="20"/>
      <c r="BI1544" s="20"/>
      <c r="BJ1544" s="23"/>
      <c r="BK1544" s="24"/>
      <c r="BL1544" s="25"/>
      <c r="BM1544" s="20"/>
      <c r="BN1544" s="20"/>
      <c r="BO1544" s="66"/>
      <c r="BP1544" s="69"/>
      <c r="BQ1544" s="159"/>
      <c r="BR1544" s="152"/>
      <c r="BS1544" s="28"/>
      <c r="BT1544" s="19"/>
      <c r="BU1544" s="20"/>
      <c r="BV1544" s="20"/>
      <c r="BW1544" s="20"/>
      <c r="BX1544" s="20"/>
      <c r="BY1544" s="20"/>
      <c r="BZ1544" s="20"/>
      <c r="CA1544" s="23"/>
      <c r="CB1544" s="24"/>
      <c r="CC1544" s="25"/>
      <c r="CD1544" s="20"/>
      <c r="CE1544" s="20"/>
      <c r="CF1544" s="66"/>
      <c r="CG1544" s="69"/>
      <c r="CH1544" s="159"/>
      <c r="CI1544" s="152"/>
      <c r="CJ1544" s="28"/>
      <c r="CK1544" s="19"/>
      <c r="CL1544" s="20"/>
      <c r="CM1544" s="20"/>
      <c r="CN1544" s="20"/>
      <c r="CO1544" s="20"/>
      <c r="CP1544" s="20"/>
      <c r="CQ1544" s="20"/>
      <c r="CR1544" s="23"/>
      <c r="CS1544" s="24"/>
      <c r="CT1544" s="25"/>
      <c r="CU1544" s="20"/>
      <c r="CV1544" s="20"/>
      <c r="CW1544" s="66"/>
      <c r="CX1544" s="69"/>
      <c r="CY1544" s="159"/>
      <c r="CZ1544" s="152"/>
      <c r="DA1544" s="28"/>
      <c r="DB1544" s="19"/>
      <c r="DC1544" s="20"/>
      <c r="DD1544" s="20"/>
      <c r="DE1544" s="20"/>
      <c r="DF1544" s="20"/>
      <c r="DG1544" s="20"/>
      <c r="DH1544" s="20"/>
      <c r="DI1544" s="23"/>
      <c r="DJ1544" s="24"/>
      <c r="DK1544" s="25"/>
      <c r="DL1544" s="20"/>
      <c r="DM1544" s="20"/>
      <c r="DN1544" s="66"/>
      <c r="DO1544" s="69"/>
      <c r="DP1544" s="159"/>
      <c r="DQ1544" s="152"/>
      <c r="DR1544" s="28"/>
      <c r="DS1544" s="19"/>
      <c r="DT1544" s="20"/>
      <c r="DU1544" s="20"/>
      <c r="DV1544" s="20"/>
      <c r="DW1544" s="20"/>
      <c r="DX1544" s="20"/>
      <c r="DY1544" s="20"/>
      <c r="DZ1544" s="23"/>
      <c r="EA1544" s="24"/>
      <c r="EB1544" s="25"/>
      <c r="EC1544" s="20"/>
      <c r="ED1544" s="20"/>
      <c r="EE1544" s="66"/>
      <c r="EF1544" s="69"/>
      <c r="EG1544" s="159"/>
      <c r="EH1544" s="152"/>
      <c r="EI1544" s="28"/>
      <c r="EJ1544" s="19"/>
      <c r="EK1544" s="20"/>
      <c r="EL1544" s="20"/>
      <c r="EM1544" s="20"/>
      <c r="EN1544" s="20"/>
      <c r="EO1544" s="20"/>
      <c r="EP1544" s="20"/>
      <c r="EQ1544" s="23"/>
      <c r="ER1544" s="24"/>
      <c r="ES1544" s="25"/>
      <c r="ET1544" s="20"/>
      <c r="EU1544" s="20"/>
      <c r="EV1544" s="66"/>
      <c r="EW1544" s="69"/>
      <c r="EX1544" s="159"/>
      <c r="EY1544" s="152"/>
      <c r="EZ1544" s="28"/>
      <c r="FA1544" s="19"/>
      <c r="FB1544" s="20"/>
      <c r="FC1544" s="20"/>
      <c r="FD1544" s="20"/>
      <c r="FE1544" s="20"/>
      <c r="FF1544" s="20"/>
      <c r="FG1544" s="20"/>
      <c r="FH1544" s="23"/>
      <c r="FI1544" s="24"/>
      <c r="FJ1544" s="25"/>
      <c r="FK1544" s="20"/>
      <c r="FL1544" s="20"/>
      <c r="FM1544" s="66"/>
      <c r="FN1544" s="69"/>
      <c r="FO1544" s="159"/>
      <c r="FP1544" s="152"/>
      <c r="FQ1544" s="28"/>
      <c r="FR1544" s="19"/>
      <c r="FS1544" s="20"/>
      <c r="FT1544" s="20"/>
      <c r="FU1544" s="20"/>
      <c r="FV1544" s="20"/>
      <c r="FW1544" s="20"/>
      <c r="FX1544" s="20"/>
      <c r="FY1544" s="23"/>
      <c r="FZ1544" s="24"/>
      <c r="GA1544" s="25"/>
      <c r="GB1544" s="20"/>
      <c r="GC1544" s="20"/>
      <c r="GD1544" s="66"/>
      <c r="GE1544" s="69"/>
      <c r="GF1544" s="159"/>
      <c r="GG1544" s="152"/>
      <c r="GH1544" s="28"/>
      <c r="GI1544" s="19"/>
      <c r="GJ1544" s="20"/>
      <c r="GK1544" s="20"/>
      <c r="GL1544" s="20"/>
      <c r="GM1544" s="20"/>
      <c r="GN1544" s="20"/>
      <c r="GO1544" s="20"/>
      <c r="GP1544" s="23"/>
      <c r="GQ1544" s="24"/>
      <c r="GR1544" s="25"/>
      <c r="GS1544" s="20"/>
      <c r="GT1544" s="20"/>
      <c r="GU1544" s="66"/>
      <c r="GV1544" s="69"/>
      <c r="GW1544" s="159"/>
      <c r="GX1544" s="152"/>
      <c r="GY1544" s="28"/>
      <c r="GZ1544" s="19"/>
      <c r="HA1544" s="20"/>
      <c r="HB1544" s="20"/>
      <c r="HC1544" s="20"/>
      <c r="HD1544" s="20"/>
      <c r="HE1544" s="20"/>
      <c r="HF1544" s="20"/>
      <c r="HG1544" s="23"/>
      <c r="HH1544" s="24"/>
      <c r="HI1544" s="25"/>
      <c r="HJ1544" s="20"/>
      <c r="HK1544" s="20"/>
      <c r="HL1544" s="66"/>
      <c r="HM1544" s="69"/>
      <c r="HN1544" s="159"/>
      <c r="HO1544" s="152"/>
      <c r="HP1544" s="28"/>
      <c r="HQ1544" s="19"/>
      <c r="HR1544" s="20"/>
      <c r="HS1544" s="20"/>
      <c r="HT1544" s="20"/>
      <c r="HU1544" s="20"/>
      <c r="HV1544" s="20"/>
      <c r="HW1544" s="20"/>
      <c r="HX1544" s="23"/>
      <c r="HY1544" s="24"/>
      <c r="HZ1544" s="25"/>
      <c r="IA1544" s="20"/>
      <c r="IB1544" s="20"/>
      <c r="IC1544" s="66"/>
      <c r="ID1544" s="69"/>
      <c r="IE1544" s="159"/>
      <c r="IF1544" s="152"/>
      <c r="IG1544" s="28"/>
      <c r="IH1544" s="19"/>
      <c r="II1544" s="20"/>
      <c r="IJ1544" s="20"/>
      <c r="IK1544" s="20"/>
      <c r="IL1544" s="20"/>
      <c r="IM1544" s="20"/>
      <c r="IN1544" s="20"/>
      <c r="IO1544" s="23"/>
      <c r="IP1544" s="24"/>
      <c r="IQ1544" s="25"/>
      <c r="IR1544" s="20"/>
      <c r="IS1544" s="20"/>
      <c r="IT1544" s="66"/>
      <c r="IU1544" s="69"/>
    </row>
    <row r="1545" spans="1:255" s="29" customFormat="1" ht="18.75" customHeight="1">
      <c r="A1545" s="180">
        <v>946972</v>
      </c>
      <c r="B1545" s="159" t="s">
        <v>3468</v>
      </c>
      <c r="C1545" s="237">
        <v>910.74</v>
      </c>
      <c r="D1545" s="19" t="s">
        <v>2080</v>
      </c>
      <c r="E1545" s="19">
        <v>1</v>
      </c>
      <c r="F1545" s="20">
        <v>1</v>
      </c>
      <c r="G1545" s="20">
        <v>1</v>
      </c>
      <c r="H1545" s="20" t="s">
        <v>1977</v>
      </c>
      <c r="I1545" s="20" t="s">
        <v>1977</v>
      </c>
      <c r="J1545" s="20" t="s">
        <v>1977</v>
      </c>
      <c r="K1545" s="93" t="s">
        <v>100</v>
      </c>
      <c r="L1545" s="24"/>
      <c r="M1545" s="25">
        <f>C1545*L1545</f>
        <v>0</v>
      </c>
      <c r="N1545" s="20" t="s">
        <v>1977</v>
      </c>
      <c r="O1545" s="20" t="s">
        <v>1977</v>
      </c>
      <c r="P1545" s="66" t="s">
        <v>1977</v>
      </c>
      <c r="Q1545" s="69"/>
      <c r="R1545" s="159"/>
      <c r="S1545" s="152"/>
      <c r="T1545" s="28"/>
      <c r="U1545" s="19"/>
      <c r="V1545" s="20"/>
      <c r="W1545" s="20"/>
      <c r="X1545" s="20"/>
      <c r="Y1545" s="20"/>
      <c r="Z1545" s="20"/>
      <c r="AA1545" s="20"/>
      <c r="AB1545" s="23"/>
      <c r="AC1545" s="24"/>
      <c r="AD1545" s="25"/>
      <c r="AE1545" s="20"/>
      <c r="AF1545" s="20"/>
      <c r="AG1545" s="66"/>
      <c r="AH1545" s="69"/>
      <c r="AI1545" s="159"/>
      <c r="AJ1545" s="152"/>
      <c r="AK1545" s="28"/>
      <c r="AL1545" s="19"/>
      <c r="AM1545" s="20"/>
      <c r="AN1545" s="20"/>
      <c r="AO1545" s="20"/>
      <c r="AP1545" s="20"/>
      <c r="AQ1545" s="20"/>
      <c r="AR1545" s="20"/>
      <c r="AS1545" s="23"/>
      <c r="AT1545" s="24"/>
      <c r="AU1545" s="25"/>
      <c r="AV1545" s="20"/>
      <c r="AW1545" s="20"/>
      <c r="AX1545" s="66"/>
      <c r="AY1545" s="69"/>
      <c r="AZ1545" s="159"/>
      <c r="BA1545" s="152"/>
      <c r="BB1545" s="28"/>
      <c r="BC1545" s="19"/>
      <c r="BD1545" s="20"/>
      <c r="BE1545" s="20"/>
      <c r="BF1545" s="20"/>
      <c r="BG1545" s="20"/>
      <c r="BH1545" s="20"/>
      <c r="BI1545" s="20"/>
      <c r="BJ1545" s="23"/>
      <c r="BK1545" s="24"/>
      <c r="BL1545" s="25"/>
      <c r="BM1545" s="20"/>
      <c r="BN1545" s="20"/>
      <c r="BO1545" s="66"/>
      <c r="BP1545" s="69"/>
      <c r="BQ1545" s="159"/>
      <c r="BR1545" s="152"/>
      <c r="BS1545" s="28"/>
      <c r="BT1545" s="19"/>
      <c r="BU1545" s="20"/>
      <c r="BV1545" s="20"/>
      <c r="BW1545" s="20"/>
      <c r="BX1545" s="20"/>
      <c r="BY1545" s="20"/>
      <c r="BZ1545" s="20"/>
      <c r="CA1545" s="23"/>
      <c r="CB1545" s="24"/>
      <c r="CC1545" s="25"/>
      <c r="CD1545" s="20"/>
      <c r="CE1545" s="20"/>
      <c r="CF1545" s="66"/>
      <c r="CG1545" s="69"/>
      <c r="CH1545" s="159"/>
      <c r="CI1545" s="152"/>
      <c r="CJ1545" s="28"/>
      <c r="CK1545" s="19"/>
      <c r="CL1545" s="20"/>
      <c r="CM1545" s="20"/>
      <c r="CN1545" s="20"/>
      <c r="CO1545" s="20"/>
      <c r="CP1545" s="20"/>
      <c r="CQ1545" s="20"/>
      <c r="CR1545" s="23"/>
      <c r="CS1545" s="24"/>
      <c r="CT1545" s="25"/>
      <c r="CU1545" s="20"/>
      <c r="CV1545" s="20"/>
      <c r="CW1545" s="66"/>
      <c r="CX1545" s="69"/>
      <c r="CY1545" s="159"/>
      <c r="CZ1545" s="152"/>
      <c r="DA1545" s="28"/>
      <c r="DB1545" s="19"/>
      <c r="DC1545" s="20"/>
      <c r="DD1545" s="20"/>
      <c r="DE1545" s="20"/>
      <c r="DF1545" s="20"/>
      <c r="DG1545" s="20"/>
      <c r="DH1545" s="20"/>
      <c r="DI1545" s="23"/>
      <c r="DJ1545" s="24"/>
      <c r="DK1545" s="25"/>
      <c r="DL1545" s="20"/>
      <c r="DM1545" s="20"/>
      <c r="DN1545" s="66"/>
      <c r="DO1545" s="69"/>
      <c r="DP1545" s="159"/>
      <c r="DQ1545" s="152"/>
      <c r="DR1545" s="28"/>
      <c r="DS1545" s="19"/>
      <c r="DT1545" s="20"/>
      <c r="DU1545" s="20"/>
      <c r="DV1545" s="20"/>
      <c r="DW1545" s="20"/>
      <c r="DX1545" s="20"/>
      <c r="DY1545" s="20"/>
      <c r="DZ1545" s="23"/>
      <c r="EA1545" s="24"/>
      <c r="EB1545" s="25"/>
      <c r="EC1545" s="20"/>
      <c r="ED1545" s="20"/>
      <c r="EE1545" s="66"/>
      <c r="EF1545" s="69"/>
      <c r="EG1545" s="159"/>
      <c r="EH1545" s="152"/>
      <c r="EI1545" s="28"/>
      <c r="EJ1545" s="19"/>
      <c r="EK1545" s="20"/>
      <c r="EL1545" s="20"/>
      <c r="EM1545" s="20"/>
      <c r="EN1545" s="20"/>
      <c r="EO1545" s="20"/>
      <c r="EP1545" s="20"/>
      <c r="EQ1545" s="23"/>
      <c r="ER1545" s="24"/>
      <c r="ES1545" s="25"/>
      <c r="ET1545" s="20"/>
      <c r="EU1545" s="20"/>
      <c r="EV1545" s="66"/>
      <c r="EW1545" s="69"/>
      <c r="EX1545" s="159"/>
      <c r="EY1545" s="152"/>
      <c r="EZ1545" s="28"/>
      <c r="FA1545" s="19"/>
      <c r="FB1545" s="20"/>
      <c r="FC1545" s="20"/>
      <c r="FD1545" s="20"/>
      <c r="FE1545" s="20"/>
      <c r="FF1545" s="20"/>
      <c r="FG1545" s="20"/>
      <c r="FH1545" s="23"/>
      <c r="FI1545" s="24"/>
      <c r="FJ1545" s="25"/>
      <c r="FK1545" s="20"/>
      <c r="FL1545" s="20"/>
      <c r="FM1545" s="66"/>
      <c r="FN1545" s="69"/>
      <c r="FO1545" s="159"/>
      <c r="FP1545" s="152"/>
      <c r="FQ1545" s="28"/>
      <c r="FR1545" s="19"/>
      <c r="FS1545" s="20"/>
      <c r="FT1545" s="20"/>
      <c r="FU1545" s="20"/>
      <c r="FV1545" s="20"/>
      <c r="FW1545" s="20"/>
      <c r="FX1545" s="20"/>
      <c r="FY1545" s="23"/>
      <c r="FZ1545" s="24"/>
      <c r="GA1545" s="25"/>
      <c r="GB1545" s="20"/>
      <c r="GC1545" s="20"/>
      <c r="GD1545" s="66"/>
      <c r="GE1545" s="69"/>
      <c r="GF1545" s="159"/>
      <c r="GG1545" s="152"/>
      <c r="GH1545" s="28"/>
      <c r="GI1545" s="19"/>
      <c r="GJ1545" s="20"/>
      <c r="GK1545" s="20"/>
      <c r="GL1545" s="20"/>
      <c r="GM1545" s="20"/>
      <c r="GN1545" s="20"/>
      <c r="GO1545" s="20"/>
      <c r="GP1545" s="23"/>
      <c r="GQ1545" s="24"/>
      <c r="GR1545" s="25"/>
      <c r="GS1545" s="20"/>
      <c r="GT1545" s="20"/>
      <c r="GU1545" s="66"/>
      <c r="GV1545" s="69"/>
      <c r="GW1545" s="159"/>
      <c r="GX1545" s="152"/>
      <c r="GY1545" s="28"/>
      <c r="GZ1545" s="19"/>
      <c r="HA1545" s="20"/>
      <c r="HB1545" s="20"/>
      <c r="HC1545" s="20"/>
      <c r="HD1545" s="20"/>
      <c r="HE1545" s="20"/>
      <c r="HF1545" s="20"/>
      <c r="HG1545" s="23"/>
      <c r="HH1545" s="24"/>
      <c r="HI1545" s="25"/>
      <c r="HJ1545" s="20"/>
      <c r="HK1545" s="20"/>
      <c r="HL1545" s="66"/>
      <c r="HM1545" s="69"/>
      <c r="HN1545" s="159"/>
      <c r="HO1545" s="152"/>
      <c r="HP1545" s="28"/>
      <c r="HQ1545" s="19"/>
      <c r="HR1545" s="20"/>
      <c r="HS1545" s="20"/>
      <c r="HT1545" s="20"/>
      <c r="HU1545" s="20"/>
      <c r="HV1545" s="20"/>
      <c r="HW1545" s="20"/>
      <c r="HX1545" s="23"/>
      <c r="HY1545" s="24"/>
      <c r="HZ1545" s="25"/>
      <c r="IA1545" s="20"/>
      <c r="IB1545" s="20"/>
      <c r="IC1545" s="66"/>
      <c r="ID1545" s="69"/>
      <c r="IE1545" s="159"/>
      <c r="IF1545" s="152"/>
      <c r="IG1545" s="28"/>
      <c r="IH1545" s="19"/>
      <c r="II1545" s="20"/>
      <c r="IJ1545" s="20"/>
      <c r="IK1545" s="20"/>
      <c r="IL1545" s="20"/>
      <c r="IM1545" s="20"/>
      <c r="IN1545" s="20"/>
      <c r="IO1545" s="23"/>
      <c r="IP1545" s="24"/>
      <c r="IQ1545" s="25"/>
      <c r="IR1545" s="20"/>
      <c r="IS1545" s="20"/>
      <c r="IT1545" s="66"/>
      <c r="IU1545" s="69"/>
    </row>
    <row r="1546" spans="1:255" s="29" customFormat="1" ht="18.75" customHeight="1">
      <c r="A1546" s="180">
        <v>946973</v>
      </c>
      <c r="B1546" s="159" t="s">
        <v>3469</v>
      </c>
      <c r="C1546" s="237">
        <v>910.74</v>
      </c>
      <c r="D1546" s="19" t="s">
        <v>2080</v>
      </c>
      <c r="E1546" s="19">
        <v>1</v>
      </c>
      <c r="F1546" s="20">
        <v>1</v>
      </c>
      <c r="G1546" s="20">
        <v>1</v>
      </c>
      <c r="H1546" s="20" t="s">
        <v>1977</v>
      </c>
      <c r="I1546" s="20" t="s">
        <v>1977</v>
      </c>
      <c r="J1546" s="20" t="s">
        <v>1977</v>
      </c>
      <c r="K1546" s="93" t="s">
        <v>100</v>
      </c>
      <c r="L1546" s="24"/>
      <c r="M1546" s="25">
        <f>C1546*L1546</f>
        <v>0</v>
      </c>
      <c r="N1546" s="20" t="s">
        <v>1977</v>
      </c>
      <c r="O1546" s="20" t="s">
        <v>1977</v>
      </c>
      <c r="P1546" s="66" t="s">
        <v>1977</v>
      </c>
      <c r="Q1546" s="69"/>
      <c r="R1546" s="159"/>
      <c r="S1546" s="152"/>
      <c r="T1546" s="28"/>
      <c r="U1546" s="19"/>
      <c r="V1546" s="20"/>
      <c r="W1546" s="20"/>
      <c r="X1546" s="20"/>
      <c r="Y1546" s="20"/>
      <c r="Z1546" s="20"/>
      <c r="AA1546" s="20"/>
      <c r="AB1546" s="23"/>
      <c r="AC1546" s="24"/>
      <c r="AD1546" s="25"/>
      <c r="AE1546" s="20"/>
      <c r="AF1546" s="20"/>
      <c r="AG1546" s="66"/>
      <c r="AH1546" s="69"/>
      <c r="AI1546" s="159"/>
      <c r="AJ1546" s="152"/>
      <c r="AK1546" s="28"/>
      <c r="AL1546" s="19"/>
      <c r="AM1546" s="20"/>
      <c r="AN1546" s="20"/>
      <c r="AO1546" s="20"/>
      <c r="AP1546" s="20"/>
      <c r="AQ1546" s="20"/>
      <c r="AR1546" s="20"/>
      <c r="AS1546" s="23"/>
      <c r="AT1546" s="24"/>
      <c r="AU1546" s="25"/>
      <c r="AV1546" s="20"/>
      <c r="AW1546" s="20"/>
      <c r="AX1546" s="66"/>
      <c r="AY1546" s="69"/>
      <c r="AZ1546" s="159"/>
      <c r="BA1546" s="152"/>
      <c r="BB1546" s="28"/>
      <c r="BC1546" s="19"/>
      <c r="BD1546" s="20"/>
      <c r="BE1546" s="20"/>
      <c r="BF1546" s="20"/>
      <c r="BG1546" s="20"/>
      <c r="BH1546" s="20"/>
      <c r="BI1546" s="20"/>
      <c r="BJ1546" s="23"/>
      <c r="BK1546" s="24"/>
      <c r="BL1546" s="25"/>
      <c r="BM1546" s="20"/>
      <c r="BN1546" s="20"/>
      <c r="BO1546" s="66"/>
      <c r="BP1546" s="69"/>
      <c r="BQ1546" s="159"/>
      <c r="BR1546" s="152"/>
      <c r="BS1546" s="28"/>
      <c r="BT1546" s="19"/>
      <c r="BU1546" s="20"/>
      <c r="BV1546" s="20"/>
      <c r="BW1546" s="20"/>
      <c r="BX1546" s="20"/>
      <c r="BY1546" s="20"/>
      <c r="BZ1546" s="20"/>
      <c r="CA1546" s="23"/>
      <c r="CB1546" s="24"/>
      <c r="CC1546" s="25"/>
      <c r="CD1546" s="20"/>
      <c r="CE1546" s="20"/>
      <c r="CF1546" s="66"/>
      <c r="CG1546" s="69"/>
      <c r="CH1546" s="159"/>
      <c r="CI1546" s="152"/>
      <c r="CJ1546" s="28"/>
      <c r="CK1546" s="19"/>
      <c r="CL1546" s="20"/>
      <c r="CM1546" s="20"/>
      <c r="CN1546" s="20"/>
      <c r="CO1546" s="20"/>
      <c r="CP1546" s="20"/>
      <c r="CQ1546" s="20"/>
      <c r="CR1546" s="23"/>
      <c r="CS1546" s="24"/>
      <c r="CT1546" s="25"/>
      <c r="CU1546" s="20"/>
      <c r="CV1546" s="20"/>
      <c r="CW1546" s="66"/>
      <c r="CX1546" s="69"/>
      <c r="CY1546" s="159"/>
      <c r="CZ1546" s="152"/>
      <c r="DA1546" s="28"/>
      <c r="DB1546" s="19"/>
      <c r="DC1546" s="20"/>
      <c r="DD1546" s="20"/>
      <c r="DE1546" s="20"/>
      <c r="DF1546" s="20"/>
      <c r="DG1546" s="20"/>
      <c r="DH1546" s="20"/>
      <c r="DI1546" s="23"/>
      <c r="DJ1546" s="24"/>
      <c r="DK1546" s="25"/>
      <c r="DL1546" s="20"/>
      <c r="DM1546" s="20"/>
      <c r="DN1546" s="66"/>
      <c r="DO1546" s="69"/>
      <c r="DP1546" s="159"/>
      <c r="DQ1546" s="152"/>
      <c r="DR1546" s="28"/>
      <c r="DS1546" s="19"/>
      <c r="DT1546" s="20"/>
      <c r="DU1546" s="20"/>
      <c r="DV1546" s="20"/>
      <c r="DW1546" s="20"/>
      <c r="DX1546" s="20"/>
      <c r="DY1546" s="20"/>
      <c r="DZ1546" s="23"/>
      <c r="EA1546" s="24"/>
      <c r="EB1546" s="25"/>
      <c r="EC1546" s="20"/>
      <c r="ED1546" s="20"/>
      <c r="EE1546" s="66"/>
      <c r="EF1546" s="69"/>
      <c r="EG1546" s="159"/>
      <c r="EH1546" s="152"/>
      <c r="EI1546" s="28"/>
      <c r="EJ1546" s="19"/>
      <c r="EK1546" s="20"/>
      <c r="EL1546" s="20"/>
      <c r="EM1546" s="20"/>
      <c r="EN1546" s="20"/>
      <c r="EO1546" s="20"/>
      <c r="EP1546" s="20"/>
      <c r="EQ1546" s="23"/>
      <c r="ER1546" s="24"/>
      <c r="ES1546" s="25"/>
      <c r="ET1546" s="20"/>
      <c r="EU1546" s="20"/>
      <c r="EV1546" s="66"/>
      <c r="EW1546" s="69"/>
      <c r="EX1546" s="159"/>
      <c r="EY1546" s="152"/>
      <c r="EZ1546" s="28"/>
      <c r="FA1546" s="19"/>
      <c r="FB1546" s="20"/>
      <c r="FC1546" s="20"/>
      <c r="FD1546" s="20"/>
      <c r="FE1546" s="20"/>
      <c r="FF1546" s="20"/>
      <c r="FG1546" s="20"/>
      <c r="FH1546" s="23"/>
      <c r="FI1546" s="24"/>
      <c r="FJ1546" s="25"/>
      <c r="FK1546" s="20"/>
      <c r="FL1546" s="20"/>
      <c r="FM1546" s="66"/>
      <c r="FN1546" s="69"/>
      <c r="FO1546" s="159"/>
      <c r="FP1546" s="152"/>
      <c r="FQ1546" s="28"/>
      <c r="FR1546" s="19"/>
      <c r="FS1546" s="20"/>
      <c r="FT1546" s="20"/>
      <c r="FU1546" s="20"/>
      <c r="FV1546" s="20"/>
      <c r="FW1546" s="20"/>
      <c r="FX1546" s="20"/>
      <c r="FY1546" s="23"/>
      <c r="FZ1546" s="24"/>
      <c r="GA1546" s="25"/>
      <c r="GB1546" s="20"/>
      <c r="GC1546" s="20"/>
      <c r="GD1546" s="66"/>
      <c r="GE1546" s="69"/>
      <c r="GF1546" s="159"/>
      <c r="GG1546" s="152"/>
      <c r="GH1546" s="28"/>
      <c r="GI1546" s="19"/>
      <c r="GJ1546" s="20"/>
      <c r="GK1546" s="20"/>
      <c r="GL1546" s="20"/>
      <c r="GM1546" s="20"/>
      <c r="GN1546" s="20"/>
      <c r="GO1546" s="20"/>
      <c r="GP1546" s="23"/>
      <c r="GQ1546" s="24"/>
      <c r="GR1546" s="25"/>
      <c r="GS1546" s="20"/>
      <c r="GT1546" s="20"/>
      <c r="GU1546" s="66"/>
      <c r="GV1546" s="69"/>
      <c r="GW1546" s="159"/>
      <c r="GX1546" s="152"/>
      <c r="GY1546" s="28"/>
      <c r="GZ1546" s="19"/>
      <c r="HA1546" s="20"/>
      <c r="HB1546" s="20"/>
      <c r="HC1546" s="20"/>
      <c r="HD1546" s="20"/>
      <c r="HE1546" s="20"/>
      <c r="HF1546" s="20"/>
      <c r="HG1546" s="23"/>
      <c r="HH1546" s="24"/>
      <c r="HI1546" s="25"/>
      <c r="HJ1546" s="20"/>
      <c r="HK1546" s="20"/>
      <c r="HL1546" s="66"/>
      <c r="HM1546" s="69"/>
      <c r="HN1546" s="159"/>
      <c r="HO1546" s="152"/>
      <c r="HP1546" s="28"/>
      <c r="HQ1546" s="19"/>
      <c r="HR1546" s="20"/>
      <c r="HS1546" s="20"/>
      <c r="HT1546" s="20"/>
      <c r="HU1546" s="20"/>
      <c r="HV1546" s="20"/>
      <c r="HW1546" s="20"/>
      <c r="HX1546" s="23"/>
      <c r="HY1546" s="24"/>
      <c r="HZ1546" s="25"/>
      <c r="IA1546" s="20"/>
      <c r="IB1546" s="20"/>
      <c r="IC1546" s="66"/>
      <c r="ID1546" s="69"/>
      <c r="IE1546" s="159"/>
      <c r="IF1546" s="152"/>
      <c r="IG1546" s="28"/>
      <c r="IH1546" s="19"/>
      <c r="II1546" s="20"/>
      <c r="IJ1546" s="20"/>
      <c r="IK1546" s="20"/>
      <c r="IL1546" s="20"/>
      <c r="IM1546" s="20"/>
      <c r="IN1546" s="20"/>
      <c r="IO1546" s="23"/>
      <c r="IP1546" s="24"/>
      <c r="IQ1546" s="25"/>
      <c r="IR1546" s="20"/>
      <c r="IS1546" s="20"/>
      <c r="IT1546" s="66"/>
      <c r="IU1546" s="69"/>
    </row>
    <row r="1547" spans="1:255" s="29" customFormat="1" ht="18.75" customHeight="1">
      <c r="A1547" s="180">
        <v>946964</v>
      </c>
      <c r="B1547" s="159" t="s">
        <v>3473</v>
      </c>
      <c r="C1547" s="237">
        <v>2074.9499999999998</v>
      </c>
      <c r="D1547" s="19" t="s">
        <v>2080</v>
      </c>
      <c r="E1547" s="19">
        <v>1</v>
      </c>
      <c r="F1547" s="20">
        <v>1</v>
      </c>
      <c r="G1547" s="20">
        <v>1</v>
      </c>
      <c r="H1547" s="20" t="s">
        <v>1977</v>
      </c>
      <c r="I1547" s="20" t="s">
        <v>1977</v>
      </c>
      <c r="J1547" s="20" t="s">
        <v>1977</v>
      </c>
      <c r="K1547" s="93" t="s">
        <v>100</v>
      </c>
      <c r="L1547" s="24"/>
      <c r="M1547" s="25">
        <f>C1547*L1547</f>
        <v>0</v>
      </c>
      <c r="N1547" s="20" t="s">
        <v>1977</v>
      </c>
      <c r="O1547" s="20" t="s">
        <v>1977</v>
      </c>
      <c r="P1547" s="66" t="s">
        <v>1977</v>
      </c>
      <c r="Q1547" s="69"/>
      <c r="R1547" s="159"/>
      <c r="S1547" s="152"/>
      <c r="T1547" s="28"/>
      <c r="U1547" s="19"/>
      <c r="V1547" s="20"/>
      <c r="W1547" s="20"/>
      <c r="X1547" s="20"/>
      <c r="Y1547" s="20"/>
      <c r="Z1547" s="20"/>
      <c r="AA1547" s="20"/>
      <c r="AB1547" s="23"/>
      <c r="AC1547" s="24"/>
      <c r="AD1547" s="25"/>
      <c r="AE1547" s="20"/>
      <c r="AF1547" s="20"/>
      <c r="AG1547" s="66"/>
      <c r="AH1547" s="69"/>
      <c r="AI1547" s="159"/>
      <c r="AJ1547" s="152"/>
      <c r="AK1547" s="28"/>
      <c r="AL1547" s="19"/>
      <c r="AM1547" s="20"/>
      <c r="AN1547" s="20"/>
      <c r="AO1547" s="20"/>
      <c r="AP1547" s="20"/>
      <c r="AQ1547" s="20"/>
      <c r="AR1547" s="20"/>
      <c r="AS1547" s="23"/>
      <c r="AT1547" s="24"/>
      <c r="AU1547" s="25"/>
      <c r="AV1547" s="20"/>
      <c r="AW1547" s="20"/>
      <c r="AX1547" s="66"/>
      <c r="AY1547" s="69"/>
      <c r="AZ1547" s="159"/>
      <c r="BA1547" s="152"/>
      <c r="BB1547" s="28"/>
      <c r="BC1547" s="19"/>
      <c r="BD1547" s="20"/>
      <c r="BE1547" s="20"/>
      <c r="BF1547" s="20"/>
      <c r="BG1547" s="20"/>
      <c r="BH1547" s="20"/>
      <c r="BI1547" s="20"/>
      <c r="BJ1547" s="23"/>
      <c r="BK1547" s="24"/>
      <c r="BL1547" s="25"/>
      <c r="BM1547" s="20"/>
      <c r="BN1547" s="20"/>
      <c r="BO1547" s="66"/>
      <c r="BP1547" s="69"/>
      <c r="BQ1547" s="159"/>
      <c r="BR1547" s="152"/>
      <c r="BS1547" s="28"/>
      <c r="BT1547" s="19"/>
      <c r="BU1547" s="20"/>
      <c r="BV1547" s="20"/>
      <c r="BW1547" s="20"/>
      <c r="BX1547" s="20"/>
      <c r="BY1547" s="20"/>
      <c r="BZ1547" s="20"/>
      <c r="CA1547" s="23"/>
      <c r="CB1547" s="24"/>
      <c r="CC1547" s="25"/>
      <c r="CD1547" s="20"/>
      <c r="CE1547" s="20"/>
      <c r="CF1547" s="66"/>
      <c r="CG1547" s="69"/>
      <c r="CH1547" s="159"/>
      <c r="CI1547" s="152"/>
      <c r="CJ1547" s="28"/>
      <c r="CK1547" s="19"/>
      <c r="CL1547" s="20"/>
      <c r="CM1547" s="20"/>
      <c r="CN1547" s="20"/>
      <c r="CO1547" s="20"/>
      <c r="CP1547" s="20"/>
      <c r="CQ1547" s="20"/>
      <c r="CR1547" s="23"/>
      <c r="CS1547" s="24"/>
      <c r="CT1547" s="25"/>
      <c r="CU1547" s="20"/>
      <c r="CV1547" s="20"/>
      <c r="CW1547" s="66"/>
      <c r="CX1547" s="69"/>
      <c r="CY1547" s="159"/>
      <c r="CZ1547" s="152"/>
      <c r="DA1547" s="28"/>
      <c r="DB1547" s="19"/>
      <c r="DC1547" s="20"/>
      <c r="DD1547" s="20"/>
      <c r="DE1547" s="20"/>
      <c r="DF1547" s="20"/>
      <c r="DG1547" s="20"/>
      <c r="DH1547" s="20"/>
      <c r="DI1547" s="23"/>
      <c r="DJ1547" s="24"/>
      <c r="DK1547" s="25"/>
      <c r="DL1547" s="20"/>
      <c r="DM1547" s="20"/>
      <c r="DN1547" s="66"/>
      <c r="DO1547" s="69"/>
      <c r="DP1547" s="159"/>
      <c r="DQ1547" s="152"/>
      <c r="DR1547" s="28"/>
      <c r="DS1547" s="19"/>
      <c r="DT1547" s="20"/>
      <c r="DU1547" s="20"/>
      <c r="DV1547" s="20"/>
      <c r="DW1547" s="20"/>
      <c r="DX1547" s="20"/>
      <c r="DY1547" s="20"/>
      <c r="DZ1547" s="23"/>
      <c r="EA1547" s="24"/>
      <c r="EB1547" s="25"/>
      <c r="EC1547" s="20"/>
      <c r="ED1547" s="20"/>
      <c r="EE1547" s="66"/>
      <c r="EF1547" s="69"/>
      <c r="EG1547" s="159"/>
      <c r="EH1547" s="152"/>
      <c r="EI1547" s="28"/>
      <c r="EJ1547" s="19"/>
      <c r="EK1547" s="20"/>
      <c r="EL1547" s="20"/>
      <c r="EM1547" s="20"/>
      <c r="EN1547" s="20"/>
      <c r="EO1547" s="20"/>
      <c r="EP1547" s="20"/>
      <c r="EQ1547" s="23"/>
      <c r="ER1547" s="24"/>
      <c r="ES1547" s="25"/>
      <c r="ET1547" s="20"/>
      <c r="EU1547" s="20"/>
      <c r="EV1547" s="66"/>
      <c r="EW1547" s="69"/>
      <c r="EX1547" s="159"/>
      <c r="EY1547" s="152"/>
      <c r="EZ1547" s="28"/>
      <c r="FA1547" s="19"/>
      <c r="FB1547" s="20"/>
      <c r="FC1547" s="20"/>
      <c r="FD1547" s="20"/>
      <c r="FE1547" s="20"/>
      <c r="FF1547" s="20"/>
      <c r="FG1547" s="20"/>
      <c r="FH1547" s="23"/>
      <c r="FI1547" s="24"/>
      <c r="FJ1547" s="25"/>
      <c r="FK1547" s="20"/>
      <c r="FL1547" s="20"/>
      <c r="FM1547" s="66"/>
      <c r="FN1547" s="69"/>
      <c r="FO1547" s="159"/>
      <c r="FP1547" s="152"/>
      <c r="FQ1547" s="28"/>
      <c r="FR1547" s="19"/>
      <c r="FS1547" s="20"/>
      <c r="FT1547" s="20"/>
      <c r="FU1547" s="20"/>
      <c r="FV1547" s="20"/>
      <c r="FW1547" s="20"/>
      <c r="FX1547" s="20"/>
      <c r="FY1547" s="23"/>
      <c r="FZ1547" s="24"/>
      <c r="GA1547" s="25"/>
      <c r="GB1547" s="20"/>
      <c r="GC1547" s="20"/>
      <c r="GD1547" s="66"/>
      <c r="GE1547" s="69"/>
      <c r="GF1547" s="159"/>
      <c r="GG1547" s="152"/>
      <c r="GH1547" s="28"/>
      <c r="GI1547" s="19"/>
      <c r="GJ1547" s="20"/>
      <c r="GK1547" s="20"/>
      <c r="GL1547" s="20"/>
      <c r="GM1547" s="20"/>
      <c r="GN1547" s="20"/>
      <c r="GO1547" s="20"/>
      <c r="GP1547" s="23"/>
      <c r="GQ1547" s="24"/>
      <c r="GR1547" s="25"/>
      <c r="GS1547" s="20"/>
      <c r="GT1547" s="20"/>
      <c r="GU1547" s="66"/>
      <c r="GV1547" s="69"/>
      <c r="GW1547" s="159"/>
      <c r="GX1547" s="152"/>
      <c r="GY1547" s="28"/>
      <c r="GZ1547" s="19"/>
      <c r="HA1547" s="20"/>
      <c r="HB1547" s="20"/>
      <c r="HC1547" s="20"/>
      <c r="HD1547" s="20"/>
      <c r="HE1547" s="20"/>
      <c r="HF1547" s="20"/>
      <c r="HG1547" s="23"/>
      <c r="HH1547" s="24"/>
      <c r="HI1547" s="25"/>
      <c r="HJ1547" s="20"/>
      <c r="HK1547" s="20"/>
      <c r="HL1547" s="66"/>
      <c r="HM1547" s="69"/>
      <c r="HN1547" s="159"/>
      <c r="HO1547" s="152"/>
      <c r="HP1547" s="28"/>
      <c r="HQ1547" s="19"/>
      <c r="HR1547" s="20"/>
      <c r="HS1547" s="20"/>
      <c r="HT1547" s="20"/>
      <c r="HU1547" s="20"/>
      <c r="HV1547" s="20"/>
      <c r="HW1547" s="20"/>
      <c r="HX1547" s="23"/>
      <c r="HY1547" s="24"/>
      <c r="HZ1547" s="25"/>
      <c r="IA1547" s="20"/>
      <c r="IB1547" s="20"/>
      <c r="IC1547" s="66"/>
      <c r="ID1547" s="69"/>
      <c r="IE1547" s="159"/>
      <c r="IF1547" s="152"/>
      <c r="IG1547" s="28"/>
      <c r="IH1547" s="19"/>
      <c r="II1547" s="20"/>
      <c r="IJ1547" s="20"/>
      <c r="IK1547" s="20"/>
      <c r="IL1547" s="20"/>
      <c r="IM1547" s="20"/>
      <c r="IN1547" s="20"/>
      <c r="IO1547" s="23"/>
      <c r="IP1547" s="24"/>
      <c r="IQ1547" s="25"/>
      <c r="IR1547" s="20"/>
      <c r="IS1547" s="20"/>
      <c r="IT1547" s="66"/>
      <c r="IU1547" s="69"/>
    </row>
    <row r="1548" spans="1:255" s="29" customFormat="1" ht="18.75" customHeight="1">
      <c r="A1548" s="180">
        <v>946966</v>
      </c>
      <c r="B1548" s="159" t="s">
        <v>3474</v>
      </c>
      <c r="C1548" s="237">
        <v>2074.9499999999998</v>
      </c>
      <c r="D1548" s="19" t="s">
        <v>2080</v>
      </c>
      <c r="E1548" s="19">
        <v>1</v>
      </c>
      <c r="F1548" s="20">
        <v>1</v>
      </c>
      <c r="G1548" s="20">
        <v>1</v>
      </c>
      <c r="H1548" s="20" t="s">
        <v>1977</v>
      </c>
      <c r="I1548" s="20" t="s">
        <v>1977</v>
      </c>
      <c r="J1548" s="20" t="s">
        <v>1977</v>
      </c>
      <c r="K1548" s="93" t="s">
        <v>100</v>
      </c>
      <c r="L1548" s="24"/>
      <c r="M1548" s="25">
        <f>C1548*L1548</f>
        <v>0</v>
      </c>
      <c r="N1548" s="20" t="s">
        <v>1977</v>
      </c>
      <c r="O1548" s="20" t="s">
        <v>1977</v>
      </c>
      <c r="P1548" s="66" t="s">
        <v>1977</v>
      </c>
      <c r="Q1548" s="69"/>
      <c r="R1548" s="159"/>
      <c r="S1548" s="152"/>
      <c r="T1548" s="28"/>
      <c r="U1548" s="19"/>
      <c r="V1548" s="20"/>
      <c r="W1548" s="20"/>
      <c r="X1548" s="20"/>
      <c r="Y1548" s="20"/>
      <c r="Z1548" s="20"/>
      <c r="AA1548" s="20"/>
      <c r="AB1548" s="23"/>
      <c r="AC1548" s="24"/>
      <c r="AD1548" s="25"/>
      <c r="AE1548" s="20"/>
      <c r="AF1548" s="20"/>
      <c r="AG1548" s="66"/>
      <c r="AH1548" s="69"/>
      <c r="AI1548" s="159"/>
      <c r="AJ1548" s="152"/>
      <c r="AK1548" s="28"/>
      <c r="AL1548" s="19"/>
      <c r="AM1548" s="20"/>
      <c r="AN1548" s="20"/>
      <c r="AO1548" s="20"/>
      <c r="AP1548" s="20"/>
      <c r="AQ1548" s="20"/>
      <c r="AR1548" s="20"/>
      <c r="AS1548" s="23"/>
      <c r="AT1548" s="24"/>
      <c r="AU1548" s="25"/>
      <c r="AV1548" s="20"/>
      <c r="AW1548" s="20"/>
      <c r="AX1548" s="66"/>
      <c r="AY1548" s="69"/>
      <c r="AZ1548" s="159"/>
      <c r="BA1548" s="152"/>
      <c r="BB1548" s="28"/>
      <c r="BC1548" s="19"/>
      <c r="BD1548" s="20"/>
      <c r="BE1548" s="20"/>
      <c r="BF1548" s="20"/>
      <c r="BG1548" s="20"/>
      <c r="BH1548" s="20"/>
      <c r="BI1548" s="20"/>
      <c r="BJ1548" s="23"/>
      <c r="BK1548" s="24"/>
      <c r="BL1548" s="25"/>
      <c r="BM1548" s="20"/>
      <c r="BN1548" s="20"/>
      <c r="BO1548" s="66"/>
      <c r="BP1548" s="69"/>
      <c r="BQ1548" s="159"/>
      <c r="BR1548" s="152"/>
      <c r="BS1548" s="28"/>
      <c r="BT1548" s="19"/>
      <c r="BU1548" s="20"/>
      <c r="BV1548" s="20"/>
      <c r="BW1548" s="20"/>
      <c r="BX1548" s="20"/>
      <c r="BY1548" s="20"/>
      <c r="BZ1548" s="20"/>
      <c r="CA1548" s="23"/>
      <c r="CB1548" s="24"/>
      <c r="CC1548" s="25"/>
      <c r="CD1548" s="20"/>
      <c r="CE1548" s="20"/>
      <c r="CF1548" s="66"/>
      <c r="CG1548" s="69"/>
      <c r="CH1548" s="159"/>
      <c r="CI1548" s="152"/>
      <c r="CJ1548" s="28"/>
      <c r="CK1548" s="19"/>
      <c r="CL1548" s="20"/>
      <c r="CM1548" s="20"/>
      <c r="CN1548" s="20"/>
      <c r="CO1548" s="20"/>
      <c r="CP1548" s="20"/>
      <c r="CQ1548" s="20"/>
      <c r="CR1548" s="23"/>
      <c r="CS1548" s="24"/>
      <c r="CT1548" s="25"/>
      <c r="CU1548" s="20"/>
      <c r="CV1548" s="20"/>
      <c r="CW1548" s="66"/>
      <c r="CX1548" s="69"/>
      <c r="CY1548" s="159"/>
      <c r="CZ1548" s="152"/>
      <c r="DA1548" s="28"/>
      <c r="DB1548" s="19"/>
      <c r="DC1548" s="20"/>
      <c r="DD1548" s="20"/>
      <c r="DE1548" s="20"/>
      <c r="DF1548" s="20"/>
      <c r="DG1548" s="20"/>
      <c r="DH1548" s="20"/>
      <c r="DI1548" s="23"/>
      <c r="DJ1548" s="24"/>
      <c r="DK1548" s="25"/>
      <c r="DL1548" s="20"/>
      <c r="DM1548" s="20"/>
      <c r="DN1548" s="66"/>
      <c r="DO1548" s="69"/>
      <c r="DP1548" s="159"/>
      <c r="DQ1548" s="152"/>
      <c r="DR1548" s="28"/>
      <c r="DS1548" s="19"/>
      <c r="DT1548" s="20"/>
      <c r="DU1548" s="20"/>
      <c r="DV1548" s="20"/>
      <c r="DW1548" s="20"/>
      <c r="DX1548" s="20"/>
      <c r="DY1548" s="20"/>
      <c r="DZ1548" s="23"/>
      <c r="EA1548" s="24"/>
      <c r="EB1548" s="25"/>
      <c r="EC1548" s="20"/>
      <c r="ED1548" s="20"/>
      <c r="EE1548" s="66"/>
      <c r="EF1548" s="69"/>
      <c r="EG1548" s="159"/>
      <c r="EH1548" s="152"/>
      <c r="EI1548" s="28"/>
      <c r="EJ1548" s="19"/>
      <c r="EK1548" s="20"/>
      <c r="EL1548" s="20"/>
      <c r="EM1548" s="20"/>
      <c r="EN1548" s="20"/>
      <c r="EO1548" s="20"/>
      <c r="EP1548" s="20"/>
      <c r="EQ1548" s="23"/>
      <c r="ER1548" s="24"/>
      <c r="ES1548" s="25"/>
      <c r="ET1548" s="20"/>
      <c r="EU1548" s="20"/>
      <c r="EV1548" s="66"/>
      <c r="EW1548" s="69"/>
      <c r="EX1548" s="159"/>
      <c r="EY1548" s="152"/>
      <c r="EZ1548" s="28"/>
      <c r="FA1548" s="19"/>
      <c r="FB1548" s="20"/>
      <c r="FC1548" s="20"/>
      <c r="FD1548" s="20"/>
      <c r="FE1548" s="20"/>
      <c r="FF1548" s="20"/>
      <c r="FG1548" s="20"/>
      <c r="FH1548" s="23"/>
      <c r="FI1548" s="24"/>
      <c r="FJ1548" s="25"/>
      <c r="FK1548" s="20"/>
      <c r="FL1548" s="20"/>
      <c r="FM1548" s="66"/>
      <c r="FN1548" s="69"/>
      <c r="FO1548" s="159"/>
      <c r="FP1548" s="152"/>
      <c r="FQ1548" s="28"/>
      <c r="FR1548" s="19"/>
      <c r="FS1548" s="20"/>
      <c r="FT1548" s="20"/>
      <c r="FU1548" s="20"/>
      <c r="FV1548" s="20"/>
      <c r="FW1548" s="20"/>
      <c r="FX1548" s="20"/>
      <c r="FY1548" s="23"/>
      <c r="FZ1548" s="24"/>
      <c r="GA1548" s="25"/>
      <c r="GB1548" s="20"/>
      <c r="GC1548" s="20"/>
      <c r="GD1548" s="66"/>
      <c r="GE1548" s="69"/>
      <c r="GF1548" s="159"/>
      <c r="GG1548" s="152"/>
      <c r="GH1548" s="28"/>
      <c r="GI1548" s="19"/>
      <c r="GJ1548" s="20"/>
      <c r="GK1548" s="20"/>
      <c r="GL1548" s="20"/>
      <c r="GM1548" s="20"/>
      <c r="GN1548" s="20"/>
      <c r="GO1548" s="20"/>
      <c r="GP1548" s="23"/>
      <c r="GQ1548" s="24"/>
      <c r="GR1548" s="25"/>
      <c r="GS1548" s="20"/>
      <c r="GT1548" s="20"/>
      <c r="GU1548" s="66"/>
      <c r="GV1548" s="69"/>
      <c r="GW1548" s="159"/>
      <c r="GX1548" s="152"/>
      <c r="GY1548" s="28"/>
      <c r="GZ1548" s="19"/>
      <c r="HA1548" s="20"/>
      <c r="HB1548" s="20"/>
      <c r="HC1548" s="20"/>
      <c r="HD1548" s="20"/>
      <c r="HE1548" s="20"/>
      <c r="HF1548" s="20"/>
      <c r="HG1548" s="23"/>
      <c r="HH1548" s="24"/>
      <c r="HI1548" s="25"/>
      <c r="HJ1548" s="20"/>
      <c r="HK1548" s="20"/>
      <c r="HL1548" s="66"/>
      <c r="HM1548" s="69"/>
      <c r="HN1548" s="159"/>
      <c r="HO1548" s="152"/>
      <c r="HP1548" s="28"/>
      <c r="HQ1548" s="19"/>
      <c r="HR1548" s="20"/>
      <c r="HS1548" s="20"/>
      <c r="HT1548" s="20"/>
      <c r="HU1548" s="20"/>
      <c r="HV1548" s="20"/>
      <c r="HW1548" s="20"/>
      <c r="HX1548" s="23"/>
      <c r="HY1548" s="24"/>
      <c r="HZ1548" s="25"/>
      <c r="IA1548" s="20"/>
      <c r="IB1548" s="20"/>
      <c r="IC1548" s="66"/>
      <c r="ID1548" s="69"/>
      <c r="IE1548" s="159"/>
      <c r="IF1548" s="152"/>
      <c r="IG1548" s="28"/>
      <c r="IH1548" s="19"/>
      <c r="II1548" s="20"/>
      <c r="IJ1548" s="20"/>
      <c r="IK1548" s="20"/>
      <c r="IL1548" s="20"/>
      <c r="IM1548" s="20"/>
      <c r="IN1548" s="20"/>
      <c r="IO1548" s="23"/>
      <c r="IP1548" s="24"/>
      <c r="IQ1548" s="25"/>
      <c r="IR1548" s="20"/>
      <c r="IS1548" s="20"/>
      <c r="IT1548" s="66"/>
      <c r="IU1548" s="69"/>
    </row>
    <row r="1549" spans="1:255" s="29" customFormat="1" ht="18.75" customHeight="1">
      <c r="A1549" s="180">
        <v>946965</v>
      </c>
      <c r="B1549" s="159" t="s">
        <v>3475</v>
      </c>
      <c r="C1549" s="237">
        <v>2074.9499999999998</v>
      </c>
      <c r="D1549" s="19" t="s">
        <v>2080</v>
      </c>
      <c r="E1549" s="19">
        <v>1</v>
      </c>
      <c r="F1549" s="20">
        <v>1</v>
      </c>
      <c r="G1549" s="20">
        <v>1</v>
      </c>
      <c r="H1549" s="20" t="s">
        <v>1977</v>
      </c>
      <c r="I1549" s="20" t="s">
        <v>1977</v>
      </c>
      <c r="J1549" s="20" t="s">
        <v>1977</v>
      </c>
      <c r="K1549" s="93" t="s">
        <v>100</v>
      </c>
      <c r="L1549" s="24"/>
      <c r="M1549" s="25">
        <f>C1549*L1549</f>
        <v>0</v>
      </c>
      <c r="N1549" s="20" t="s">
        <v>1977</v>
      </c>
      <c r="O1549" s="20" t="s">
        <v>1977</v>
      </c>
      <c r="P1549" s="66" t="s">
        <v>1977</v>
      </c>
      <c r="Q1549" s="69"/>
      <c r="R1549" s="159"/>
      <c r="S1549" s="152"/>
      <c r="T1549" s="28"/>
      <c r="U1549" s="19"/>
      <c r="V1549" s="20"/>
      <c r="W1549" s="20"/>
      <c r="X1549" s="20"/>
      <c r="Y1549" s="20"/>
      <c r="Z1549" s="20"/>
      <c r="AA1549" s="20"/>
      <c r="AB1549" s="23"/>
      <c r="AC1549" s="24"/>
      <c r="AD1549" s="25"/>
      <c r="AE1549" s="20"/>
      <c r="AF1549" s="20"/>
      <c r="AG1549" s="66"/>
      <c r="AH1549" s="69"/>
      <c r="AI1549" s="159"/>
      <c r="AJ1549" s="152"/>
      <c r="AK1549" s="28"/>
      <c r="AL1549" s="19"/>
      <c r="AM1549" s="20"/>
      <c r="AN1549" s="20"/>
      <c r="AO1549" s="20"/>
      <c r="AP1549" s="20"/>
      <c r="AQ1549" s="20"/>
      <c r="AR1549" s="20"/>
      <c r="AS1549" s="23"/>
      <c r="AT1549" s="24"/>
      <c r="AU1549" s="25"/>
      <c r="AV1549" s="20"/>
      <c r="AW1549" s="20"/>
      <c r="AX1549" s="66"/>
      <c r="AY1549" s="69"/>
      <c r="AZ1549" s="159"/>
      <c r="BA1549" s="152"/>
      <c r="BB1549" s="28"/>
      <c r="BC1549" s="19"/>
      <c r="BD1549" s="20"/>
      <c r="BE1549" s="20"/>
      <c r="BF1549" s="20"/>
      <c r="BG1549" s="20"/>
      <c r="BH1549" s="20"/>
      <c r="BI1549" s="20"/>
      <c r="BJ1549" s="23"/>
      <c r="BK1549" s="24"/>
      <c r="BL1549" s="25"/>
      <c r="BM1549" s="20"/>
      <c r="BN1549" s="20"/>
      <c r="BO1549" s="66"/>
      <c r="BP1549" s="69"/>
      <c r="BQ1549" s="159"/>
      <c r="BR1549" s="152"/>
      <c r="BS1549" s="28"/>
      <c r="BT1549" s="19"/>
      <c r="BU1549" s="20"/>
      <c r="BV1549" s="20"/>
      <c r="BW1549" s="20"/>
      <c r="BX1549" s="20"/>
      <c r="BY1549" s="20"/>
      <c r="BZ1549" s="20"/>
      <c r="CA1549" s="23"/>
      <c r="CB1549" s="24"/>
      <c r="CC1549" s="25"/>
      <c r="CD1549" s="20"/>
      <c r="CE1549" s="20"/>
      <c r="CF1549" s="66"/>
      <c r="CG1549" s="69"/>
      <c r="CH1549" s="159"/>
      <c r="CI1549" s="152"/>
      <c r="CJ1549" s="28"/>
      <c r="CK1549" s="19"/>
      <c r="CL1549" s="20"/>
      <c r="CM1549" s="20"/>
      <c r="CN1549" s="20"/>
      <c r="CO1549" s="20"/>
      <c r="CP1549" s="20"/>
      <c r="CQ1549" s="20"/>
      <c r="CR1549" s="23"/>
      <c r="CS1549" s="24"/>
      <c r="CT1549" s="25"/>
      <c r="CU1549" s="20"/>
      <c r="CV1549" s="20"/>
      <c r="CW1549" s="66"/>
      <c r="CX1549" s="69"/>
      <c r="CY1549" s="159"/>
      <c r="CZ1549" s="152"/>
      <c r="DA1549" s="28"/>
      <c r="DB1549" s="19"/>
      <c r="DC1549" s="20"/>
      <c r="DD1549" s="20"/>
      <c r="DE1549" s="20"/>
      <c r="DF1549" s="20"/>
      <c r="DG1549" s="20"/>
      <c r="DH1549" s="20"/>
      <c r="DI1549" s="23"/>
      <c r="DJ1549" s="24"/>
      <c r="DK1549" s="25"/>
      <c r="DL1549" s="20"/>
      <c r="DM1549" s="20"/>
      <c r="DN1549" s="66"/>
      <c r="DO1549" s="69"/>
      <c r="DP1549" s="159"/>
      <c r="DQ1549" s="152"/>
      <c r="DR1549" s="28"/>
      <c r="DS1549" s="19"/>
      <c r="DT1549" s="20"/>
      <c r="DU1549" s="20"/>
      <c r="DV1549" s="20"/>
      <c r="DW1549" s="20"/>
      <c r="DX1549" s="20"/>
      <c r="DY1549" s="20"/>
      <c r="DZ1549" s="23"/>
      <c r="EA1549" s="24"/>
      <c r="EB1549" s="25"/>
      <c r="EC1549" s="20"/>
      <c r="ED1549" s="20"/>
      <c r="EE1549" s="66"/>
      <c r="EF1549" s="69"/>
      <c r="EG1549" s="159"/>
      <c r="EH1549" s="152"/>
      <c r="EI1549" s="28"/>
      <c r="EJ1549" s="19"/>
      <c r="EK1549" s="20"/>
      <c r="EL1549" s="20"/>
      <c r="EM1549" s="20"/>
      <c r="EN1549" s="20"/>
      <c r="EO1549" s="20"/>
      <c r="EP1549" s="20"/>
      <c r="EQ1549" s="23"/>
      <c r="ER1549" s="24"/>
      <c r="ES1549" s="25"/>
      <c r="ET1549" s="20"/>
      <c r="EU1549" s="20"/>
      <c r="EV1549" s="66"/>
      <c r="EW1549" s="69"/>
      <c r="EX1549" s="159"/>
      <c r="EY1549" s="152"/>
      <c r="EZ1549" s="28"/>
      <c r="FA1549" s="19"/>
      <c r="FB1549" s="20"/>
      <c r="FC1549" s="20"/>
      <c r="FD1549" s="20"/>
      <c r="FE1549" s="20"/>
      <c r="FF1549" s="20"/>
      <c r="FG1549" s="20"/>
      <c r="FH1549" s="23"/>
      <c r="FI1549" s="24"/>
      <c r="FJ1549" s="25"/>
      <c r="FK1549" s="20"/>
      <c r="FL1549" s="20"/>
      <c r="FM1549" s="66"/>
      <c r="FN1549" s="69"/>
      <c r="FO1549" s="159"/>
      <c r="FP1549" s="152"/>
      <c r="FQ1549" s="28"/>
      <c r="FR1549" s="19"/>
      <c r="FS1549" s="20"/>
      <c r="FT1549" s="20"/>
      <c r="FU1549" s="20"/>
      <c r="FV1549" s="20"/>
      <c r="FW1549" s="20"/>
      <c r="FX1549" s="20"/>
      <c r="FY1549" s="23"/>
      <c r="FZ1549" s="24"/>
      <c r="GA1549" s="25"/>
      <c r="GB1549" s="20"/>
      <c r="GC1549" s="20"/>
      <c r="GD1549" s="66"/>
      <c r="GE1549" s="69"/>
      <c r="GF1549" s="159"/>
      <c r="GG1549" s="152"/>
      <c r="GH1549" s="28"/>
      <c r="GI1549" s="19"/>
      <c r="GJ1549" s="20"/>
      <c r="GK1549" s="20"/>
      <c r="GL1549" s="20"/>
      <c r="GM1549" s="20"/>
      <c r="GN1549" s="20"/>
      <c r="GO1549" s="20"/>
      <c r="GP1549" s="23"/>
      <c r="GQ1549" s="24"/>
      <c r="GR1549" s="25"/>
      <c r="GS1549" s="20"/>
      <c r="GT1549" s="20"/>
      <c r="GU1549" s="66"/>
      <c r="GV1549" s="69"/>
      <c r="GW1549" s="159"/>
      <c r="GX1549" s="152"/>
      <c r="GY1549" s="28"/>
      <c r="GZ1549" s="19"/>
      <c r="HA1549" s="20"/>
      <c r="HB1549" s="20"/>
      <c r="HC1549" s="20"/>
      <c r="HD1549" s="20"/>
      <c r="HE1549" s="20"/>
      <c r="HF1549" s="20"/>
      <c r="HG1549" s="23"/>
      <c r="HH1549" s="24"/>
      <c r="HI1549" s="25"/>
      <c r="HJ1549" s="20"/>
      <c r="HK1549" s="20"/>
      <c r="HL1549" s="66"/>
      <c r="HM1549" s="69"/>
      <c r="HN1549" s="159"/>
      <c r="HO1549" s="152"/>
      <c r="HP1549" s="28"/>
      <c r="HQ1549" s="19"/>
      <c r="HR1549" s="20"/>
      <c r="HS1549" s="20"/>
      <c r="HT1549" s="20"/>
      <c r="HU1549" s="20"/>
      <c r="HV1549" s="20"/>
      <c r="HW1549" s="20"/>
      <c r="HX1549" s="23"/>
      <c r="HY1549" s="24"/>
      <c r="HZ1549" s="25"/>
      <c r="IA1549" s="20"/>
      <c r="IB1549" s="20"/>
      <c r="IC1549" s="66"/>
      <c r="ID1549" s="69"/>
      <c r="IE1549" s="159"/>
      <c r="IF1549" s="152"/>
      <c r="IG1549" s="28"/>
      <c r="IH1549" s="19"/>
      <c r="II1549" s="20"/>
      <c r="IJ1549" s="20"/>
      <c r="IK1549" s="20"/>
      <c r="IL1549" s="20"/>
      <c r="IM1549" s="20"/>
      <c r="IN1549" s="20"/>
      <c r="IO1549" s="23"/>
      <c r="IP1549" s="24"/>
      <c r="IQ1549" s="25"/>
      <c r="IR1549" s="20"/>
      <c r="IS1549" s="20"/>
      <c r="IT1549" s="66"/>
      <c r="IU1549" s="69"/>
    </row>
    <row r="1550" spans="1:255" s="29" customFormat="1" ht="18.75" customHeight="1">
      <c r="A1550" s="180">
        <v>946979</v>
      </c>
      <c r="B1550" s="159" t="s">
        <v>3476</v>
      </c>
      <c r="C1550" s="237">
        <v>2278.3200000000002</v>
      </c>
      <c r="D1550" s="19" t="s">
        <v>2080</v>
      </c>
      <c r="E1550" s="19">
        <v>1</v>
      </c>
      <c r="F1550" s="20">
        <v>1</v>
      </c>
      <c r="G1550" s="20">
        <v>1</v>
      </c>
      <c r="H1550" s="20" t="s">
        <v>1977</v>
      </c>
      <c r="I1550" s="20" t="s">
        <v>1977</v>
      </c>
      <c r="J1550" s="20" t="s">
        <v>1977</v>
      </c>
      <c r="K1550" s="93" t="s">
        <v>100</v>
      </c>
      <c r="L1550" s="24"/>
      <c r="M1550" s="25">
        <f>C1550*L1550</f>
        <v>0</v>
      </c>
      <c r="N1550" s="20" t="s">
        <v>1977</v>
      </c>
      <c r="O1550" s="20" t="s">
        <v>1977</v>
      </c>
      <c r="P1550" s="66" t="s">
        <v>1977</v>
      </c>
      <c r="Q1550" s="69"/>
      <c r="R1550" s="159"/>
      <c r="S1550" s="152"/>
      <c r="T1550" s="28"/>
      <c r="U1550" s="19"/>
      <c r="V1550" s="20"/>
      <c r="W1550" s="20"/>
      <c r="X1550" s="20"/>
      <c r="Y1550" s="20"/>
      <c r="Z1550" s="20"/>
      <c r="AA1550" s="20"/>
      <c r="AB1550" s="23"/>
      <c r="AC1550" s="24"/>
      <c r="AD1550" s="25"/>
      <c r="AE1550" s="20"/>
      <c r="AF1550" s="20"/>
      <c r="AG1550" s="66"/>
      <c r="AH1550" s="69"/>
      <c r="AI1550" s="159"/>
      <c r="AJ1550" s="152"/>
      <c r="AK1550" s="28"/>
      <c r="AL1550" s="19"/>
      <c r="AM1550" s="20"/>
      <c r="AN1550" s="20"/>
      <c r="AO1550" s="20"/>
      <c r="AP1550" s="20"/>
      <c r="AQ1550" s="20"/>
      <c r="AR1550" s="20"/>
      <c r="AS1550" s="23"/>
      <c r="AT1550" s="24"/>
      <c r="AU1550" s="25"/>
      <c r="AV1550" s="20"/>
      <c r="AW1550" s="20"/>
      <c r="AX1550" s="66"/>
      <c r="AY1550" s="69"/>
      <c r="AZ1550" s="159"/>
      <c r="BA1550" s="152"/>
      <c r="BB1550" s="28"/>
      <c r="BC1550" s="19"/>
      <c r="BD1550" s="20"/>
      <c r="BE1550" s="20"/>
      <c r="BF1550" s="20"/>
      <c r="BG1550" s="20"/>
      <c r="BH1550" s="20"/>
      <c r="BI1550" s="20"/>
      <c r="BJ1550" s="23"/>
      <c r="BK1550" s="24"/>
      <c r="BL1550" s="25"/>
      <c r="BM1550" s="20"/>
      <c r="BN1550" s="20"/>
      <c r="BO1550" s="66"/>
      <c r="BP1550" s="69"/>
      <c r="BQ1550" s="159"/>
      <c r="BR1550" s="152"/>
      <c r="BS1550" s="28"/>
      <c r="BT1550" s="19"/>
      <c r="BU1550" s="20"/>
      <c r="BV1550" s="20"/>
      <c r="BW1550" s="20"/>
      <c r="BX1550" s="20"/>
      <c r="BY1550" s="20"/>
      <c r="BZ1550" s="20"/>
      <c r="CA1550" s="23"/>
      <c r="CB1550" s="24"/>
      <c r="CC1550" s="25"/>
      <c r="CD1550" s="20"/>
      <c r="CE1550" s="20"/>
      <c r="CF1550" s="66"/>
      <c r="CG1550" s="69"/>
      <c r="CH1550" s="159"/>
      <c r="CI1550" s="152"/>
      <c r="CJ1550" s="28"/>
      <c r="CK1550" s="19"/>
      <c r="CL1550" s="20"/>
      <c r="CM1550" s="20"/>
      <c r="CN1550" s="20"/>
      <c r="CO1550" s="20"/>
      <c r="CP1550" s="20"/>
      <c r="CQ1550" s="20"/>
      <c r="CR1550" s="23"/>
      <c r="CS1550" s="24"/>
      <c r="CT1550" s="25"/>
      <c r="CU1550" s="20"/>
      <c r="CV1550" s="20"/>
      <c r="CW1550" s="66"/>
      <c r="CX1550" s="69"/>
      <c r="CY1550" s="159"/>
      <c r="CZ1550" s="152"/>
      <c r="DA1550" s="28"/>
      <c r="DB1550" s="19"/>
      <c r="DC1550" s="20"/>
      <c r="DD1550" s="20"/>
      <c r="DE1550" s="20"/>
      <c r="DF1550" s="20"/>
      <c r="DG1550" s="20"/>
      <c r="DH1550" s="20"/>
      <c r="DI1550" s="23"/>
      <c r="DJ1550" s="24"/>
      <c r="DK1550" s="25"/>
      <c r="DL1550" s="20"/>
      <c r="DM1550" s="20"/>
      <c r="DN1550" s="66"/>
      <c r="DO1550" s="69"/>
      <c r="DP1550" s="159"/>
      <c r="DQ1550" s="152"/>
      <c r="DR1550" s="28"/>
      <c r="DS1550" s="19"/>
      <c r="DT1550" s="20"/>
      <c r="DU1550" s="20"/>
      <c r="DV1550" s="20"/>
      <c r="DW1550" s="20"/>
      <c r="DX1550" s="20"/>
      <c r="DY1550" s="20"/>
      <c r="DZ1550" s="23"/>
      <c r="EA1550" s="24"/>
      <c r="EB1550" s="25"/>
      <c r="EC1550" s="20"/>
      <c r="ED1550" s="20"/>
      <c r="EE1550" s="66"/>
      <c r="EF1550" s="69"/>
      <c r="EG1550" s="159"/>
      <c r="EH1550" s="152"/>
      <c r="EI1550" s="28"/>
      <c r="EJ1550" s="19"/>
      <c r="EK1550" s="20"/>
      <c r="EL1550" s="20"/>
      <c r="EM1550" s="20"/>
      <c r="EN1550" s="20"/>
      <c r="EO1550" s="20"/>
      <c r="EP1550" s="20"/>
      <c r="EQ1550" s="23"/>
      <c r="ER1550" s="24"/>
      <c r="ES1550" s="25"/>
      <c r="ET1550" s="20"/>
      <c r="EU1550" s="20"/>
      <c r="EV1550" s="66"/>
      <c r="EW1550" s="69"/>
      <c r="EX1550" s="159"/>
      <c r="EY1550" s="152"/>
      <c r="EZ1550" s="28"/>
      <c r="FA1550" s="19"/>
      <c r="FB1550" s="20"/>
      <c r="FC1550" s="20"/>
      <c r="FD1550" s="20"/>
      <c r="FE1550" s="20"/>
      <c r="FF1550" s="20"/>
      <c r="FG1550" s="20"/>
      <c r="FH1550" s="23"/>
      <c r="FI1550" s="24"/>
      <c r="FJ1550" s="25"/>
      <c r="FK1550" s="20"/>
      <c r="FL1550" s="20"/>
      <c r="FM1550" s="66"/>
      <c r="FN1550" s="69"/>
      <c r="FO1550" s="159"/>
      <c r="FP1550" s="152"/>
      <c r="FQ1550" s="28"/>
      <c r="FR1550" s="19"/>
      <c r="FS1550" s="20"/>
      <c r="FT1550" s="20"/>
      <c r="FU1550" s="20"/>
      <c r="FV1550" s="20"/>
      <c r="FW1550" s="20"/>
      <c r="FX1550" s="20"/>
      <c r="FY1550" s="23"/>
      <c r="FZ1550" s="24"/>
      <c r="GA1550" s="25"/>
      <c r="GB1550" s="20"/>
      <c r="GC1550" s="20"/>
      <c r="GD1550" s="66"/>
      <c r="GE1550" s="69"/>
      <c r="GF1550" s="159"/>
      <c r="GG1550" s="152"/>
      <c r="GH1550" s="28"/>
      <c r="GI1550" s="19"/>
      <c r="GJ1550" s="20"/>
      <c r="GK1550" s="20"/>
      <c r="GL1550" s="20"/>
      <c r="GM1550" s="20"/>
      <c r="GN1550" s="20"/>
      <c r="GO1550" s="20"/>
      <c r="GP1550" s="23"/>
      <c r="GQ1550" s="24"/>
      <c r="GR1550" s="25"/>
      <c r="GS1550" s="20"/>
      <c r="GT1550" s="20"/>
      <c r="GU1550" s="66"/>
      <c r="GV1550" s="69"/>
      <c r="GW1550" s="159"/>
      <c r="GX1550" s="152"/>
      <c r="GY1550" s="28"/>
      <c r="GZ1550" s="19"/>
      <c r="HA1550" s="20"/>
      <c r="HB1550" s="20"/>
      <c r="HC1550" s="20"/>
      <c r="HD1550" s="20"/>
      <c r="HE1550" s="20"/>
      <c r="HF1550" s="20"/>
      <c r="HG1550" s="23"/>
      <c r="HH1550" s="24"/>
      <c r="HI1550" s="25"/>
      <c r="HJ1550" s="20"/>
      <c r="HK1550" s="20"/>
      <c r="HL1550" s="66"/>
      <c r="HM1550" s="69"/>
      <c r="HN1550" s="159"/>
      <c r="HO1550" s="152"/>
      <c r="HP1550" s="28"/>
      <c r="HQ1550" s="19"/>
      <c r="HR1550" s="20"/>
      <c r="HS1550" s="20"/>
      <c r="HT1550" s="20"/>
      <c r="HU1550" s="20"/>
      <c r="HV1550" s="20"/>
      <c r="HW1550" s="20"/>
      <c r="HX1550" s="23"/>
      <c r="HY1550" s="24"/>
      <c r="HZ1550" s="25"/>
      <c r="IA1550" s="20"/>
      <c r="IB1550" s="20"/>
      <c r="IC1550" s="66"/>
      <c r="ID1550" s="69"/>
      <c r="IE1550" s="159"/>
      <c r="IF1550" s="152"/>
      <c r="IG1550" s="28"/>
      <c r="IH1550" s="19"/>
      <c r="II1550" s="20"/>
      <c r="IJ1550" s="20"/>
      <c r="IK1550" s="20"/>
      <c r="IL1550" s="20"/>
      <c r="IM1550" s="20"/>
      <c r="IN1550" s="20"/>
      <c r="IO1550" s="23"/>
      <c r="IP1550" s="24"/>
      <c r="IQ1550" s="25"/>
      <c r="IR1550" s="20"/>
      <c r="IS1550" s="20"/>
      <c r="IT1550" s="66"/>
      <c r="IU1550" s="69"/>
    </row>
    <row r="1551" spans="1:255" s="29" customFormat="1" ht="18.75" customHeight="1">
      <c r="A1551" s="180">
        <v>946981</v>
      </c>
      <c r="B1551" s="159" t="s">
        <v>3477</v>
      </c>
      <c r="C1551" s="237">
        <v>2278.3200000000002</v>
      </c>
      <c r="D1551" s="19" t="s">
        <v>2080</v>
      </c>
      <c r="E1551" s="19">
        <v>1</v>
      </c>
      <c r="F1551" s="20">
        <v>1</v>
      </c>
      <c r="G1551" s="20">
        <v>1</v>
      </c>
      <c r="H1551" s="20" t="s">
        <v>1977</v>
      </c>
      <c r="I1551" s="20" t="s">
        <v>1977</v>
      </c>
      <c r="J1551" s="20" t="s">
        <v>1977</v>
      </c>
      <c r="K1551" s="93" t="s">
        <v>100</v>
      </c>
      <c r="L1551" s="24"/>
      <c r="M1551" s="25">
        <f>C1551*L1551</f>
        <v>0</v>
      </c>
      <c r="N1551" s="20" t="s">
        <v>1977</v>
      </c>
      <c r="O1551" s="20" t="s">
        <v>1977</v>
      </c>
      <c r="P1551" s="66" t="s">
        <v>1977</v>
      </c>
      <c r="Q1551" s="69"/>
      <c r="R1551" s="159"/>
      <c r="S1551" s="152"/>
      <c r="T1551" s="28"/>
      <c r="U1551" s="19"/>
      <c r="V1551" s="20"/>
      <c r="W1551" s="20"/>
      <c r="X1551" s="20"/>
      <c r="Y1551" s="20"/>
      <c r="Z1551" s="20"/>
      <c r="AA1551" s="20"/>
      <c r="AB1551" s="23"/>
      <c r="AC1551" s="24"/>
      <c r="AD1551" s="25"/>
      <c r="AE1551" s="20"/>
      <c r="AF1551" s="20"/>
      <c r="AG1551" s="66"/>
      <c r="AH1551" s="69"/>
      <c r="AI1551" s="159"/>
      <c r="AJ1551" s="152"/>
      <c r="AK1551" s="28"/>
      <c r="AL1551" s="19"/>
      <c r="AM1551" s="20"/>
      <c r="AN1551" s="20"/>
      <c r="AO1551" s="20"/>
      <c r="AP1551" s="20"/>
      <c r="AQ1551" s="20"/>
      <c r="AR1551" s="20"/>
      <c r="AS1551" s="23"/>
      <c r="AT1551" s="24"/>
      <c r="AU1551" s="25"/>
      <c r="AV1551" s="20"/>
      <c r="AW1551" s="20"/>
      <c r="AX1551" s="66"/>
      <c r="AY1551" s="69"/>
      <c r="AZ1551" s="159"/>
      <c r="BA1551" s="152"/>
      <c r="BB1551" s="28"/>
      <c r="BC1551" s="19"/>
      <c r="BD1551" s="20"/>
      <c r="BE1551" s="20"/>
      <c r="BF1551" s="20"/>
      <c r="BG1551" s="20"/>
      <c r="BH1551" s="20"/>
      <c r="BI1551" s="20"/>
      <c r="BJ1551" s="23"/>
      <c r="BK1551" s="24"/>
      <c r="BL1551" s="25"/>
      <c r="BM1551" s="20"/>
      <c r="BN1551" s="20"/>
      <c r="BO1551" s="66"/>
      <c r="BP1551" s="69"/>
      <c r="BQ1551" s="159"/>
      <c r="BR1551" s="152"/>
      <c r="BS1551" s="28"/>
      <c r="BT1551" s="19"/>
      <c r="BU1551" s="20"/>
      <c r="BV1551" s="20"/>
      <c r="BW1551" s="20"/>
      <c r="BX1551" s="20"/>
      <c r="BY1551" s="20"/>
      <c r="BZ1551" s="20"/>
      <c r="CA1551" s="23"/>
      <c r="CB1551" s="24"/>
      <c r="CC1551" s="25"/>
      <c r="CD1551" s="20"/>
      <c r="CE1551" s="20"/>
      <c r="CF1551" s="66"/>
      <c r="CG1551" s="69"/>
      <c r="CH1551" s="159"/>
      <c r="CI1551" s="152"/>
      <c r="CJ1551" s="28"/>
      <c r="CK1551" s="19"/>
      <c r="CL1551" s="20"/>
      <c r="CM1551" s="20"/>
      <c r="CN1551" s="20"/>
      <c r="CO1551" s="20"/>
      <c r="CP1551" s="20"/>
      <c r="CQ1551" s="20"/>
      <c r="CR1551" s="23"/>
      <c r="CS1551" s="24"/>
      <c r="CT1551" s="25"/>
      <c r="CU1551" s="20"/>
      <c r="CV1551" s="20"/>
      <c r="CW1551" s="66"/>
      <c r="CX1551" s="69"/>
      <c r="CY1551" s="159"/>
      <c r="CZ1551" s="152"/>
      <c r="DA1551" s="28"/>
      <c r="DB1551" s="19"/>
      <c r="DC1551" s="20"/>
      <c r="DD1551" s="20"/>
      <c r="DE1551" s="20"/>
      <c r="DF1551" s="20"/>
      <c r="DG1551" s="20"/>
      <c r="DH1551" s="20"/>
      <c r="DI1551" s="23"/>
      <c r="DJ1551" s="24"/>
      <c r="DK1551" s="25"/>
      <c r="DL1551" s="20"/>
      <c r="DM1551" s="20"/>
      <c r="DN1551" s="66"/>
      <c r="DO1551" s="69"/>
      <c r="DP1551" s="159"/>
      <c r="DQ1551" s="152"/>
      <c r="DR1551" s="28"/>
      <c r="DS1551" s="19"/>
      <c r="DT1551" s="20"/>
      <c r="DU1551" s="20"/>
      <c r="DV1551" s="20"/>
      <c r="DW1551" s="20"/>
      <c r="DX1551" s="20"/>
      <c r="DY1551" s="20"/>
      <c r="DZ1551" s="23"/>
      <c r="EA1551" s="24"/>
      <c r="EB1551" s="25"/>
      <c r="EC1551" s="20"/>
      <c r="ED1551" s="20"/>
      <c r="EE1551" s="66"/>
      <c r="EF1551" s="69"/>
      <c r="EG1551" s="159"/>
      <c r="EH1551" s="152"/>
      <c r="EI1551" s="28"/>
      <c r="EJ1551" s="19"/>
      <c r="EK1551" s="20"/>
      <c r="EL1551" s="20"/>
      <c r="EM1551" s="20"/>
      <c r="EN1551" s="20"/>
      <c r="EO1551" s="20"/>
      <c r="EP1551" s="20"/>
      <c r="EQ1551" s="23"/>
      <c r="ER1551" s="24"/>
      <c r="ES1551" s="25"/>
      <c r="ET1551" s="20"/>
      <c r="EU1551" s="20"/>
      <c r="EV1551" s="66"/>
      <c r="EW1551" s="69"/>
      <c r="EX1551" s="159"/>
      <c r="EY1551" s="152"/>
      <c r="EZ1551" s="28"/>
      <c r="FA1551" s="19"/>
      <c r="FB1551" s="20"/>
      <c r="FC1551" s="20"/>
      <c r="FD1551" s="20"/>
      <c r="FE1551" s="20"/>
      <c r="FF1551" s="20"/>
      <c r="FG1551" s="20"/>
      <c r="FH1551" s="23"/>
      <c r="FI1551" s="24"/>
      <c r="FJ1551" s="25"/>
      <c r="FK1551" s="20"/>
      <c r="FL1551" s="20"/>
      <c r="FM1551" s="66"/>
      <c r="FN1551" s="69"/>
      <c r="FO1551" s="159"/>
      <c r="FP1551" s="152"/>
      <c r="FQ1551" s="28"/>
      <c r="FR1551" s="19"/>
      <c r="FS1551" s="20"/>
      <c r="FT1551" s="20"/>
      <c r="FU1551" s="20"/>
      <c r="FV1551" s="20"/>
      <c r="FW1551" s="20"/>
      <c r="FX1551" s="20"/>
      <c r="FY1551" s="23"/>
      <c r="FZ1551" s="24"/>
      <c r="GA1551" s="25"/>
      <c r="GB1551" s="20"/>
      <c r="GC1551" s="20"/>
      <c r="GD1551" s="66"/>
      <c r="GE1551" s="69"/>
      <c r="GF1551" s="159"/>
      <c r="GG1551" s="152"/>
      <c r="GH1551" s="28"/>
      <c r="GI1551" s="19"/>
      <c r="GJ1551" s="20"/>
      <c r="GK1551" s="20"/>
      <c r="GL1551" s="20"/>
      <c r="GM1551" s="20"/>
      <c r="GN1551" s="20"/>
      <c r="GO1551" s="20"/>
      <c r="GP1551" s="23"/>
      <c r="GQ1551" s="24"/>
      <c r="GR1551" s="25"/>
      <c r="GS1551" s="20"/>
      <c r="GT1551" s="20"/>
      <c r="GU1551" s="66"/>
      <c r="GV1551" s="69"/>
      <c r="GW1551" s="159"/>
      <c r="GX1551" s="152"/>
      <c r="GY1551" s="28"/>
      <c r="GZ1551" s="19"/>
      <c r="HA1551" s="20"/>
      <c r="HB1551" s="20"/>
      <c r="HC1551" s="20"/>
      <c r="HD1551" s="20"/>
      <c r="HE1551" s="20"/>
      <c r="HF1551" s="20"/>
      <c r="HG1551" s="23"/>
      <c r="HH1551" s="24"/>
      <c r="HI1551" s="25"/>
      <c r="HJ1551" s="20"/>
      <c r="HK1551" s="20"/>
      <c r="HL1551" s="66"/>
      <c r="HM1551" s="69"/>
      <c r="HN1551" s="159"/>
      <c r="HO1551" s="152"/>
      <c r="HP1551" s="28"/>
      <c r="HQ1551" s="19"/>
      <c r="HR1551" s="20"/>
      <c r="HS1551" s="20"/>
      <c r="HT1551" s="20"/>
      <c r="HU1551" s="20"/>
      <c r="HV1551" s="20"/>
      <c r="HW1551" s="20"/>
      <c r="HX1551" s="23"/>
      <c r="HY1551" s="24"/>
      <c r="HZ1551" s="25"/>
      <c r="IA1551" s="20"/>
      <c r="IB1551" s="20"/>
      <c r="IC1551" s="66"/>
      <c r="ID1551" s="69"/>
      <c r="IE1551" s="159"/>
      <c r="IF1551" s="152"/>
      <c r="IG1551" s="28"/>
      <c r="IH1551" s="19"/>
      <c r="II1551" s="20"/>
      <c r="IJ1551" s="20"/>
      <c r="IK1551" s="20"/>
      <c r="IL1551" s="20"/>
      <c r="IM1551" s="20"/>
      <c r="IN1551" s="20"/>
      <c r="IO1551" s="23"/>
      <c r="IP1551" s="24"/>
      <c r="IQ1551" s="25"/>
      <c r="IR1551" s="20"/>
      <c r="IS1551" s="20"/>
      <c r="IT1551" s="66"/>
      <c r="IU1551" s="69"/>
    </row>
    <row r="1552" spans="1:255" s="29" customFormat="1" ht="18.75" customHeight="1">
      <c r="A1552" s="180">
        <v>946980</v>
      </c>
      <c r="B1552" s="159" t="s">
        <v>3478</v>
      </c>
      <c r="C1552" s="237">
        <v>2278.3200000000002</v>
      </c>
      <c r="D1552" s="19" t="s">
        <v>2080</v>
      </c>
      <c r="E1552" s="19">
        <v>1</v>
      </c>
      <c r="F1552" s="20">
        <v>1</v>
      </c>
      <c r="G1552" s="20">
        <v>1</v>
      </c>
      <c r="H1552" s="20" t="s">
        <v>1977</v>
      </c>
      <c r="I1552" s="20" t="s">
        <v>1977</v>
      </c>
      <c r="J1552" s="20" t="s">
        <v>1977</v>
      </c>
      <c r="K1552" s="93" t="s">
        <v>100</v>
      </c>
      <c r="L1552" s="24"/>
      <c r="M1552" s="25">
        <f>C1552*L1552</f>
        <v>0</v>
      </c>
      <c r="N1552" s="20" t="s">
        <v>1977</v>
      </c>
      <c r="O1552" s="20" t="s">
        <v>1977</v>
      </c>
      <c r="P1552" s="66" t="s">
        <v>1977</v>
      </c>
      <c r="Q1552" s="69"/>
      <c r="R1552" s="159"/>
      <c r="S1552" s="152"/>
      <c r="T1552" s="28"/>
      <c r="U1552" s="19"/>
      <c r="V1552" s="20"/>
      <c r="W1552" s="20"/>
      <c r="X1552" s="20"/>
      <c r="Y1552" s="20"/>
      <c r="Z1552" s="20"/>
      <c r="AA1552" s="20"/>
      <c r="AB1552" s="23"/>
      <c r="AC1552" s="24"/>
      <c r="AD1552" s="25"/>
      <c r="AE1552" s="20"/>
      <c r="AF1552" s="20"/>
      <c r="AG1552" s="66"/>
      <c r="AH1552" s="69"/>
      <c r="AI1552" s="159"/>
      <c r="AJ1552" s="152"/>
      <c r="AK1552" s="28"/>
      <c r="AL1552" s="19"/>
      <c r="AM1552" s="20"/>
      <c r="AN1552" s="20"/>
      <c r="AO1552" s="20"/>
      <c r="AP1552" s="20"/>
      <c r="AQ1552" s="20"/>
      <c r="AR1552" s="20"/>
      <c r="AS1552" s="23"/>
      <c r="AT1552" s="24"/>
      <c r="AU1552" s="25"/>
      <c r="AV1552" s="20"/>
      <c r="AW1552" s="20"/>
      <c r="AX1552" s="66"/>
      <c r="AY1552" s="69"/>
      <c r="AZ1552" s="159"/>
      <c r="BA1552" s="152"/>
      <c r="BB1552" s="28"/>
      <c r="BC1552" s="19"/>
      <c r="BD1552" s="20"/>
      <c r="BE1552" s="20"/>
      <c r="BF1552" s="20"/>
      <c r="BG1552" s="20"/>
      <c r="BH1552" s="20"/>
      <c r="BI1552" s="20"/>
      <c r="BJ1552" s="23"/>
      <c r="BK1552" s="24"/>
      <c r="BL1552" s="25"/>
      <c r="BM1552" s="20"/>
      <c r="BN1552" s="20"/>
      <c r="BO1552" s="66"/>
      <c r="BP1552" s="69"/>
      <c r="BQ1552" s="159"/>
      <c r="BR1552" s="152"/>
      <c r="BS1552" s="28"/>
      <c r="BT1552" s="19"/>
      <c r="BU1552" s="20"/>
      <c r="BV1552" s="20"/>
      <c r="BW1552" s="20"/>
      <c r="BX1552" s="20"/>
      <c r="BY1552" s="20"/>
      <c r="BZ1552" s="20"/>
      <c r="CA1552" s="23"/>
      <c r="CB1552" s="24"/>
      <c r="CC1552" s="25"/>
      <c r="CD1552" s="20"/>
      <c r="CE1552" s="20"/>
      <c r="CF1552" s="66"/>
      <c r="CG1552" s="69"/>
      <c r="CH1552" s="159"/>
      <c r="CI1552" s="152"/>
      <c r="CJ1552" s="28"/>
      <c r="CK1552" s="19"/>
      <c r="CL1552" s="20"/>
      <c r="CM1552" s="20"/>
      <c r="CN1552" s="20"/>
      <c r="CO1552" s="20"/>
      <c r="CP1552" s="20"/>
      <c r="CQ1552" s="20"/>
      <c r="CR1552" s="23"/>
      <c r="CS1552" s="24"/>
      <c r="CT1552" s="25"/>
      <c r="CU1552" s="20"/>
      <c r="CV1552" s="20"/>
      <c r="CW1552" s="66"/>
      <c r="CX1552" s="69"/>
      <c r="CY1552" s="159"/>
      <c r="CZ1552" s="152"/>
      <c r="DA1552" s="28"/>
      <c r="DB1552" s="19"/>
      <c r="DC1552" s="20"/>
      <c r="DD1552" s="20"/>
      <c r="DE1552" s="20"/>
      <c r="DF1552" s="20"/>
      <c r="DG1552" s="20"/>
      <c r="DH1552" s="20"/>
      <c r="DI1552" s="23"/>
      <c r="DJ1552" s="24"/>
      <c r="DK1552" s="25"/>
      <c r="DL1552" s="20"/>
      <c r="DM1552" s="20"/>
      <c r="DN1552" s="66"/>
      <c r="DO1552" s="69"/>
      <c r="DP1552" s="159"/>
      <c r="DQ1552" s="152"/>
      <c r="DR1552" s="28"/>
      <c r="DS1552" s="19"/>
      <c r="DT1552" s="20"/>
      <c r="DU1552" s="20"/>
      <c r="DV1552" s="20"/>
      <c r="DW1552" s="20"/>
      <c r="DX1552" s="20"/>
      <c r="DY1552" s="20"/>
      <c r="DZ1552" s="23"/>
      <c r="EA1552" s="24"/>
      <c r="EB1552" s="25"/>
      <c r="EC1552" s="20"/>
      <c r="ED1552" s="20"/>
      <c r="EE1552" s="66"/>
      <c r="EF1552" s="69"/>
      <c r="EG1552" s="159"/>
      <c r="EH1552" s="152"/>
      <c r="EI1552" s="28"/>
      <c r="EJ1552" s="19"/>
      <c r="EK1552" s="20"/>
      <c r="EL1552" s="20"/>
      <c r="EM1552" s="20"/>
      <c r="EN1552" s="20"/>
      <c r="EO1552" s="20"/>
      <c r="EP1552" s="20"/>
      <c r="EQ1552" s="23"/>
      <c r="ER1552" s="24"/>
      <c r="ES1552" s="25"/>
      <c r="ET1552" s="20"/>
      <c r="EU1552" s="20"/>
      <c r="EV1552" s="66"/>
      <c r="EW1552" s="69"/>
      <c r="EX1552" s="159"/>
      <c r="EY1552" s="152"/>
      <c r="EZ1552" s="28"/>
      <c r="FA1552" s="19"/>
      <c r="FB1552" s="20"/>
      <c r="FC1552" s="20"/>
      <c r="FD1552" s="20"/>
      <c r="FE1552" s="20"/>
      <c r="FF1552" s="20"/>
      <c r="FG1552" s="20"/>
      <c r="FH1552" s="23"/>
      <c r="FI1552" s="24"/>
      <c r="FJ1552" s="25"/>
      <c r="FK1552" s="20"/>
      <c r="FL1552" s="20"/>
      <c r="FM1552" s="66"/>
      <c r="FN1552" s="69"/>
      <c r="FO1552" s="159"/>
      <c r="FP1552" s="152"/>
      <c r="FQ1552" s="28"/>
      <c r="FR1552" s="19"/>
      <c r="FS1552" s="20"/>
      <c r="FT1552" s="20"/>
      <c r="FU1552" s="20"/>
      <c r="FV1552" s="20"/>
      <c r="FW1552" s="20"/>
      <c r="FX1552" s="20"/>
      <c r="FY1552" s="23"/>
      <c r="FZ1552" s="24"/>
      <c r="GA1552" s="25"/>
      <c r="GB1552" s="20"/>
      <c r="GC1552" s="20"/>
      <c r="GD1552" s="66"/>
      <c r="GE1552" s="69"/>
      <c r="GF1552" s="159"/>
      <c r="GG1552" s="152"/>
      <c r="GH1552" s="28"/>
      <c r="GI1552" s="19"/>
      <c r="GJ1552" s="20"/>
      <c r="GK1552" s="20"/>
      <c r="GL1552" s="20"/>
      <c r="GM1552" s="20"/>
      <c r="GN1552" s="20"/>
      <c r="GO1552" s="20"/>
      <c r="GP1552" s="23"/>
      <c r="GQ1552" s="24"/>
      <c r="GR1552" s="25"/>
      <c r="GS1552" s="20"/>
      <c r="GT1552" s="20"/>
      <c r="GU1552" s="66"/>
      <c r="GV1552" s="69"/>
      <c r="GW1552" s="159"/>
      <c r="GX1552" s="152"/>
      <c r="GY1552" s="28"/>
      <c r="GZ1552" s="19"/>
      <c r="HA1552" s="20"/>
      <c r="HB1552" s="20"/>
      <c r="HC1552" s="20"/>
      <c r="HD1552" s="20"/>
      <c r="HE1552" s="20"/>
      <c r="HF1552" s="20"/>
      <c r="HG1552" s="23"/>
      <c r="HH1552" s="24"/>
      <c r="HI1552" s="25"/>
      <c r="HJ1552" s="20"/>
      <c r="HK1552" s="20"/>
      <c r="HL1552" s="66"/>
      <c r="HM1552" s="69"/>
      <c r="HN1552" s="159"/>
      <c r="HO1552" s="152"/>
      <c r="HP1552" s="28"/>
      <c r="HQ1552" s="19"/>
      <c r="HR1552" s="20"/>
      <c r="HS1552" s="20"/>
      <c r="HT1552" s="20"/>
      <c r="HU1552" s="20"/>
      <c r="HV1552" s="20"/>
      <c r="HW1552" s="20"/>
      <c r="HX1552" s="23"/>
      <c r="HY1552" s="24"/>
      <c r="HZ1552" s="25"/>
      <c r="IA1552" s="20"/>
      <c r="IB1552" s="20"/>
      <c r="IC1552" s="66"/>
      <c r="ID1552" s="69"/>
      <c r="IE1552" s="159"/>
      <c r="IF1552" s="152"/>
      <c r="IG1552" s="28"/>
      <c r="IH1552" s="19"/>
      <c r="II1552" s="20"/>
      <c r="IJ1552" s="20"/>
      <c r="IK1552" s="20"/>
      <c r="IL1552" s="20"/>
      <c r="IM1552" s="20"/>
      <c r="IN1552" s="20"/>
      <c r="IO1552" s="23"/>
      <c r="IP1552" s="24"/>
      <c r="IQ1552" s="25"/>
      <c r="IR1552" s="20"/>
      <c r="IS1552" s="20"/>
      <c r="IT1552" s="66"/>
      <c r="IU1552" s="69"/>
    </row>
    <row r="1553" spans="1:255" s="29" customFormat="1" ht="18.75" customHeight="1">
      <c r="A1553" s="180">
        <v>946986</v>
      </c>
      <c r="B1553" s="159" t="s">
        <v>3479</v>
      </c>
      <c r="C1553" s="237">
        <v>2528.84</v>
      </c>
      <c r="D1553" s="19" t="s">
        <v>2080</v>
      </c>
      <c r="E1553" s="19">
        <v>1</v>
      </c>
      <c r="F1553" s="20">
        <v>1</v>
      </c>
      <c r="G1553" s="20">
        <v>1</v>
      </c>
      <c r="H1553" s="20" t="s">
        <v>1977</v>
      </c>
      <c r="I1553" s="20" t="s">
        <v>1977</v>
      </c>
      <c r="J1553" s="20" t="s">
        <v>1977</v>
      </c>
      <c r="K1553" s="93" t="s">
        <v>100</v>
      </c>
      <c r="L1553" s="24"/>
      <c r="M1553" s="25">
        <f>C1553*L1553</f>
        <v>0</v>
      </c>
      <c r="N1553" s="20" t="s">
        <v>1977</v>
      </c>
      <c r="O1553" s="20" t="s">
        <v>1977</v>
      </c>
      <c r="P1553" s="66" t="s">
        <v>1977</v>
      </c>
      <c r="Q1553" s="69"/>
      <c r="R1553" s="159"/>
      <c r="S1553" s="152"/>
      <c r="T1553" s="28"/>
      <c r="U1553" s="19"/>
      <c r="V1553" s="20"/>
      <c r="W1553" s="20"/>
      <c r="X1553" s="20"/>
      <c r="Y1553" s="20"/>
      <c r="Z1553" s="20"/>
      <c r="AA1553" s="20"/>
      <c r="AB1553" s="23"/>
      <c r="AC1553" s="24"/>
      <c r="AD1553" s="25"/>
      <c r="AE1553" s="20"/>
      <c r="AF1553" s="20"/>
      <c r="AG1553" s="66"/>
      <c r="AH1553" s="69"/>
      <c r="AI1553" s="159"/>
      <c r="AJ1553" s="152"/>
      <c r="AK1553" s="28"/>
      <c r="AL1553" s="19"/>
      <c r="AM1553" s="20"/>
      <c r="AN1553" s="20"/>
      <c r="AO1553" s="20"/>
      <c r="AP1553" s="20"/>
      <c r="AQ1553" s="20"/>
      <c r="AR1553" s="20"/>
      <c r="AS1553" s="23"/>
      <c r="AT1553" s="24"/>
      <c r="AU1553" s="25"/>
      <c r="AV1553" s="20"/>
      <c r="AW1553" s="20"/>
      <c r="AX1553" s="66"/>
      <c r="AY1553" s="69"/>
      <c r="AZ1553" s="159"/>
      <c r="BA1553" s="152"/>
      <c r="BB1553" s="28"/>
      <c r="BC1553" s="19"/>
      <c r="BD1553" s="20"/>
      <c r="BE1553" s="20"/>
      <c r="BF1553" s="20"/>
      <c r="BG1553" s="20"/>
      <c r="BH1553" s="20"/>
      <c r="BI1553" s="20"/>
      <c r="BJ1553" s="23"/>
      <c r="BK1553" s="24"/>
      <c r="BL1553" s="25"/>
      <c r="BM1553" s="20"/>
      <c r="BN1553" s="20"/>
      <c r="BO1553" s="66"/>
      <c r="BP1553" s="69"/>
      <c r="BQ1553" s="159"/>
      <c r="BR1553" s="152"/>
      <c r="BS1553" s="28"/>
      <c r="BT1553" s="19"/>
      <c r="BU1553" s="20"/>
      <c r="BV1553" s="20"/>
      <c r="BW1553" s="20"/>
      <c r="BX1553" s="20"/>
      <c r="BY1553" s="20"/>
      <c r="BZ1553" s="20"/>
      <c r="CA1553" s="23"/>
      <c r="CB1553" s="24"/>
      <c r="CC1553" s="25"/>
      <c r="CD1553" s="20"/>
      <c r="CE1553" s="20"/>
      <c r="CF1553" s="66"/>
      <c r="CG1553" s="69"/>
      <c r="CH1553" s="159"/>
      <c r="CI1553" s="152"/>
      <c r="CJ1553" s="28"/>
      <c r="CK1553" s="19"/>
      <c r="CL1553" s="20"/>
      <c r="CM1553" s="20"/>
      <c r="CN1553" s="20"/>
      <c r="CO1553" s="20"/>
      <c r="CP1553" s="20"/>
      <c r="CQ1553" s="20"/>
      <c r="CR1553" s="23"/>
      <c r="CS1553" s="24"/>
      <c r="CT1553" s="25"/>
      <c r="CU1553" s="20"/>
      <c r="CV1553" s="20"/>
      <c r="CW1553" s="66"/>
      <c r="CX1553" s="69"/>
      <c r="CY1553" s="159"/>
      <c r="CZ1553" s="152"/>
      <c r="DA1553" s="28"/>
      <c r="DB1553" s="19"/>
      <c r="DC1553" s="20"/>
      <c r="DD1553" s="20"/>
      <c r="DE1553" s="20"/>
      <c r="DF1553" s="20"/>
      <c r="DG1553" s="20"/>
      <c r="DH1553" s="20"/>
      <c r="DI1553" s="23"/>
      <c r="DJ1553" s="24"/>
      <c r="DK1553" s="25"/>
      <c r="DL1553" s="20"/>
      <c r="DM1553" s="20"/>
      <c r="DN1553" s="66"/>
      <c r="DO1553" s="69"/>
      <c r="DP1553" s="159"/>
      <c r="DQ1553" s="152"/>
      <c r="DR1553" s="28"/>
      <c r="DS1553" s="19"/>
      <c r="DT1553" s="20"/>
      <c r="DU1553" s="20"/>
      <c r="DV1553" s="20"/>
      <c r="DW1553" s="20"/>
      <c r="DX1553" s="20"/>
      <c r="DY1553" s="20"/>
      <c r="DZ1553" s="23"/>
      <c r="EA1553" s="24"/>
      <c r="EB1553" s="25"/>
      <c r="EC1553" s="20"/>
      <c r="ED1553" s="20"/>
      <c r="EE1553" s="66"/>
      <c r="EF1553" s="69"/>
      <c r="EG1553" s="159"/>
      <c r="EH1553" s="152"/>
      <c r="EI1553" s="28"/>
      <c r="EJ1553" s="19"/>
      <c r="EK1553" s="20"/>
      <c r="EL1553" s="20"/>
      <c r="EM1553" s="20"/>
      <c r="EN1553" s="20"/>
      <c r="EO1553" s="20"/>
      <c r="EP1553" s="20"/>
      <c r="EQ1553" s="23"/>
      <c r="ER1553" s="24"/>
      <c r="ES1553" s="25"/>
      <c r="ET1553" s="20"/>
      <c r="EU1553" s="20"/>
      <c r="EV1553" s="66"/>
      <c r="EW1553" s="69"/>
      <c r="EX1553" s="159"/>
      <c r="EY1553" s="152"/>
      <c r="EZ1553" s="28"/>
      <c r="FA1553" s="19"/>
      <c r="FB1553" s="20"/>
      <c r="FC1553" s="20"/>
      <c r="FD1553" s="20"/>
      <c r="FE1553" s="20"/>
      <c r="FF1553" s="20"/>
      <c r="FG1553" s="20"/>
      <c r="FH1553" s="23"/>
      <c r="FI1553" s="24"/>
      <c r="FJ1553" s="25"/>
      <c r="FK1553" s="20"/>
      <c r="FL1553" s="20"/>
      <c r="FM1553" s="66"/>
      <c r="FN1553" s="69"/>
      <c r="FO1553" s="159"/>
      <c r="FP1553" s="152"/>
      <c r="FQ1553" s="28"/>
      <c r="FR1553" s="19"/>
      <c r="FS1553" s="20"/>
      <c r="FT1553" s="20"/>
      <c r="FU1553" s="20"/>
      <c r="FV1553" s="20"/>
      <c r="FW1553" s="20"/>
      <c r="FX1553" s="20"/>
      <c r="FY1553" s="23"/>
      <c r="FZ1553" s="24"/>
      <c r="GA1553" s="25"/>
      <c r="GB1553" s="20"/>
      <c r="GC1553" s="20"/>
      <c r="GD1553" s="66"/>
      <c r="GE1553" s="69"/>
      <c r="GF1553" s="159"/>
      <c r="GG1553" s="152"/>
      <c r="GH1553" s="28"/>
      <c r="GI1553" s="19"/>
      <c r="GJ1553" s="20"/>
      <c r="GK1553" s="20"/>
      <c r="GL1553" s="20"/>
      <c r="GM1553" s="20"/>
      <c r="GN1553" s="20"/>
      <c r="GO1553" s="20"/>
      <c r="GP1553" s="23"/>
      <c r="GQ1553" s="24"/>
      <c r="GR1553" s="25"/>
      <c r="GS1553" s="20"/>
      <c r="GT1553" s="20"/>
      <c r="GU1553" s="66"/>
      <c r="GV1553" s="69"/>
      <c r="GW1553" s="159"/>
      <c r="GX1553" s="152"/>
      <c r="GY1553" s="28"/>
      <c r="GZ1553" s="19"/>
      <c r="HA1553" s="20"/>
      <c r="HB1553" s="20"/>
      <c r="HC1553" s="20"/>
      <c r="HD1553" s="20"/>
      <c r="HE1553" s="20"/>
      <c r="HF1553" s="20"/>
      <c r="HG1553" s="23"/>
      <c r="HH1553" s="24"/>
      <c r="HI1553" s="25"/>
      <c r="HJ1553" s="20"/>
      <c r="HK1553" s="20"/>
      <c r="HL1553" s="66"/>
      <c r="HM1553" s="69"/>
      <c r="HN1553" s="159"/>
      <c r="HO1553" s="152"/>
      <c r="HP1553" s="28"/>
      <c r="HQ1553" s="19"/>
      <c r="HR1553" s="20"/>
      <c r="HS1553" s="20"/>
      <c r="HT1553" s="20"/>
      <c r="HU1553" s="20"/>
      <c r="HV1553" s="20"/>
      <c r="HW1553" s="20"/>
      <c r="HX1553" s="23"/>
      <c r="HY1553" s="24"/>
      <c r="HZ1553" s="25"/>
      <c r="IA1553" s="20"/>
      <c r="IB1553" s="20"/>
      <c r="IC1553" s="66"/>
      <c r="ID1553" s="69"/>
      <c r="IE1553" s="159"/>
      <c r="IF1553" s="152"/>
      <c r="IG1553" s="28"/>
      <c r="IH1553" s="19"/>
      <c r="II1553" s="20"/>
      <c r="IJ1553" s="20"/>
      <c r="IK1553" s="20"/>
      <c r="IL1553" s="20"/>
      <c r="IM1553" s="20"/>
      <c r="IN1553" s="20"/>
      <c r="IO1553" s="23"/>
      <c r="IP1553" s="24"/>
      <c r="IQ1553" s="25"/>
      <c r="IR1553" s="20"/>
      <c r="IS1553" s="20"/>
      <c r="IT1553" s="66"/>
      <c r="IU1553" s="69"/>
    </row>
    <row r="1554" spans="1:255" s="29" customFormat="1" ht="18.75" customHeight="1">
      <c r="A1554" s="180">
        <v>946988</v>
      </c>
      <c r="B1554" s="159" t="s">
        <v>3480</v>
      </c>
      <c r="C1554" s="237">
        <v>2528.84</v>
      </c>
      <c r="D1554" s="19" t="s">
        <v>2080</v>
      </c>
      <c r="E1554" s="19">
        <v>1</v>
      </c>
      <c r="F1554" s="20">
        <v>1</v>
      </c>
      <c r="G1554" s="20">
        <v>1</v>
      </c>
      <c r="H1554" s="20" t="s">
        <v>1977</v>
      </c>
      <c r="I1554" s="20" t="s">
        <v>1977</v>
      </c>
      <c r="J1554" s="20" t="s">
        <v>1977</v>
      </c>
      <c r="K1554" s="93" t="s">
        <v>100</v>
      </c>
      <c r="L1554" s="24"/>
      <c r="M1554" s="25">
        <f>C1554*L1554</f>
        <v>0</v>
      </c>
      <c r="N1554" s="20" t="s">
        <v>1977</v>
      </c>
      <c r="O1554" s="20" t="s">
        <v>1977</v>
      </c>
      <c r="P1554" s="66" t="s">
        <v>1977</v>
      </c>
      <c r="Q1554" s="69"/>
      <c r="R1554" s="159"/>
      <c r="S1554" s="152"/>
      <c r="T1554" s="28"/>
      <c r="U1554" s="19"/>
      <c r="V1554" s="20"/>
      <c r="W1554" s="20"/>
      <c r="X1554" s="20"/>
      <c r="Y1554" s="20"/>
      <c r="Z1554" s="20"/>
      <c r="AA1554" s="20"/>
      <c r="AB1554" s="23"/>
      <c r="AC1554" s="24"/>
      <c r="AD1554" s="25"/>
      <c r="AE1554" s="20"/>
      <c r="AF1554" s="20"/>
      <c r="AG1554" s="66"/>
      <c r="AH1554" s="69"/>
      <c r="AI1554" s="159"/>
      <c r="AJ1554" s="152"/>
      <c r="AK1554" s="28"/>
      <c r="AL1554" s="19"/>
      <c r="AM1554" s="20"/>
      <c r="AN1554" s="20"/>
      <c r="AO1554" s="20"/>
      <c r="AP1554" s="20"/>
      <c r="AQ1554" s="20"/>
      <c r="AR1554" s="20"/>
      <c r="AS1554" s="23"/>
      <c r="AT1554" s="24"/>
      <c r="AU1554" s="25"/>
      <c r="AV1554" s="20"/>
      <c r="AW1554" s="20"/>
      <c r="AX1554" s="66"/>
      <c r="AY1554" s="69"/>
      <c r="AZ1554" s="159"/>
      <c r="BA1554" s="152"/>
      <c r="BB1554" s="28"/>
      <c r="BC1554" s="19"/>
      <c r="BD1554" s="20"/>
      <c r="BE1554" s="20"/>
      <c r="BF1554" s="20"/>
      <c r="BG1554" s="20"/>
      <c r="BH1554" s="20"/>
      <c r="BI1554" s="20"/>
      <c r="BJ1554" s="23"/>
      <c r="BK1554" s="24"/>
      <c r="BL1554" s="25"/>
      <c r="BM1554" s="20"/>
      <c r="BN1554" s="20"/>
      <c r="BO1554" s="66"/>
      <c r="BP1554" s="69"/>
      <c r="BQ1554" s="159"/>
      <c r="BR1554" s="152"/>
      <c r="BS1554" s="28"/>
      <c r="BT1554" s="19"/>
      <c r="BU1554" s="20"/>
      <c r="BV1554" s="20"/>
      <c r="BW1554" s="20"/>
      <c r="BX1554" s="20"/>
      <c r="BY1554" s="20"/>
      <c r="BZ1554" s="20"/>
      <c r="CA1554" s="23"/>
      <c r="CB1554" s="24"/>
      <c r="CC1554" s="25"/>
      <c r="CD1554" s="20"/>
      <c r="CE1554" s="20"/>
      <c r="CF1554" s="66"/>
      <c r="CG1554" s="69"/>
      <c r="CH1554" s="159"/>
      <c r="CI1554" s="152"/>
      <c r="CJ1554" s="28"/>
      <c r="CK1554" s="19"/>
      <c r="CL1554" s="20"/>
      <c r="CM1554" s="20"/>
      <c r="CN1554" s="20"/>
      <c r="CO1554" s="20"/>
      <c r="CP1554" s="20"/>
      <c r="CQ1554" s="20"/>
      <c r="CR1554" s="23"/>
      <c r="CS1554" s="24"/>
      <c r="CT1554" s="25"/>
      <c r="CU1554" s="20"/>
      <c r="CV1554" s="20"/>
      <c r="CW1554" s="66"/>
      <c r="CX1554" s="69"/>
      <c r="CY1554" s="159"/>
      <c r="CZ1554" s="152"/>
      <c r="DA1554" s="28"/>
      <c r="DB1554" s="19"/>
      <c r="DC1554" s="20"/>
      <c r="DD1554" s="20"/>
      <c r="DE1554" s="20"/>
      <c r="DF1554" s="20"/>
      <c r="DG1554" s="20"/>
      <c r="DH1554" s="20"/>
      <c r="DI1554" s="23"/>
      <c r="DJ1554" s="24"/>
      <c r="DK1554" s="25"/>
      <c r="DL1554" s="20"/>
      <c r="DM1554" s="20"/>
      <c r="DN1554" s="66"/>
      <c r="DO1554" s="69"/>
      <c r="DP1554" s="159"/>
      <c r="DQ1554" s="152"/>
      <c r="DR1554" s="28"/>
      <c r="DS1554" s="19"/>
      <c r="DT1554" s="20"/>
      <c r="DU1554" s="20"/>
      <c r="DV1554" s="20"/>
      <c r="DW1554" s="20"/>
      <c r="DX1554" s="20"/>
      <c r="DY1554" s="20"/>
      <c r="DZ1554" s="23"/>
      <c r="EA1554" s="24"/>
      <c r="EB1554" s="25"/>
      <c r="EC1554" s="20"/>
      <c r="ED1554" s="20"/>
      <c r="EE1554" s="66"/>
      <c r="EF1554" s="69"/>
      <c r="EG1554" s="159"/>
      <c r="EH1554" s="152"/>
      <c r="EI1554" s="28"/>
      <c r="EJ1554" s="19"/>
      <c r="EK1554" s="20"/>
      <c r="EL1554" s="20"/>
      <c r="EM1554" s="20"/>
      <c r="EN1554" s="20"/>
      <c r="EO1554" s="20"/>
      <c r="EP1554" s="20"/>
      <c r="EQ1554" s="23"/>
      <c r="ER1554" s="24"/>
      <c r="ES1554" s="25"/>
      <c r="ET1554" s="20"/>
      <c r="EU1554" s="20"/>
      <c r="EV1554" s="66"/>
      <c r="EW1554" s="69"/>
      <c r="EX1554" s="159"/>
      <c r="EY1554" s="152"/>
      <c r="EZ1554" s="28"/>
      <c r="FA1554" s="19"/>
      <c r="FB1554" s="20"/>
      <c r="FC1554" s="20"/>
      <c r="FD1554" s="20"/>
      <c r="FE1554" s="20"/>
      <c r="FF1554" s="20"/>
      <c r="FG1554" s="20"/>
      <c r="FH1554" s="23"/>
      <c r="FI1554" s="24"/>
      <c r="FJ1554" s="25"/>
      <c r="FK1554" s="20"/>
      <c r="FL1554" s="20"/>
      <c r="FM1554" s="66"/>
      <c r="FN1554" s="69"/>
      <c r="FO1554" s="159"/>
      <c r="FP1554" s="152"/>
      <c r="FQ1554" s="28"/>
      <c r="FR1554" s="19"/>
      <c r="FS1554" s="20"/>
      <c r="FT1554" s="20"/>
      <c r="FU1554" s="20"/>
      <c r="FV1554" s="20"/>
      <c r="FW1554" s="20"/>
      <c r="FX1554" s="20"/>
      <c r="FY1554" s="23"/>
      <c r="FZ1554" s="24"/>
      <c r="GA1554" s="25"/>
      <c r="GB1554" s="20"/>
      <c r="GC1554" s="20"/>
      <c r="GD1554" s="66"/>
      <c r="GE1554" s="69"/>
      <c r="GF1554" s="159"/>
      <c r="GG1554" s="152"/>
      <c r="GH1554" s="28"/>
      <c r="GI1554" s="19"/>
      <c r="GJ1554" s="20"/>
      <c r="GK1554" s="20"/>
      <c r="GL1554" s="20"/>
      <c r="GM1554" s="20"/>
      <c r="GN1554" s="20"/>
      <c r="GO1554" s="20"/>
      <c r="GP1554" s="23"/>
      <c r="GQ1554" s="24"/>
      <c r="GR1554" s="25"/>
      <c r="GS1554" s="20"/>
      <c r="GT1554" s="20"/>
      <c r="GU1554" s="66"/>
      <c r="GV1554" s="69"/>
      <c r="GW1554" s="159"/>
      <c r="GX1554" s="152"/>
      <c r="GY1554" s="28"/>
      <c r="GZ1554" s="19"/>
      <c r="HA1554" s="20"/>
      <c r="HB1554" s="20"/>
      <c r="HC1554" s="20"/>
      <c r="HD1554" s="20"/>
      <c r="HE1554" s="20"/>
      <c r="HF1554" s="20"/>
      <c r="HG1554" s="23"/>
      <c r="HH1554" s="24"/>
      <c r="HI1554" s="25"/>
      <c r="HJ1554" s="20"/>
      <c r="HK1554" s="20"/>
      <c r="HL1554" s="66"/>
      <c r="HM1554" s="69"/>
      <c r="HN1554" s="159"/>
      <c r="HO1554" s="152"/>
      <c r="HP1554" s="28"/>
      <c r="HQ1554" s="19"/>
      <c r="HR1554" s="20"/>
      <c r="HS1554" s="20"/>
      <c r="HT1554" s="20"/>
      <c r="HU1554" s="20"/>
      <c r="HV1554" s="20"/>
      <c r="HW1554" s="20"/>
      <c r="HX1554" s="23"/>
      <c r="HY1554" s="24"/>
      <c r="HZ1554" s="25"/>
      <c r="IA1554" s="20"/>
      <c r="IB1554" s="20"/>
      <c r="IC1554" s="66"/>
      <c r="ID1554" s="69"/>
      <c r="IE1554" s="159"/>
      <c r="IF1554" s="152"/>
      <c r="IG1554" s="28"/>
      <c r="IH1554" s="19"/>
      <c r="II1554" s="20"/>
      <c r="IJ1554" s="20"/>
      <c r="IK1554" s="20"/>
      <c r="IL1554" s="20"/>
      <c r="IM1554" s="20"/>
      <c r="IN1554" s="20"/>
      <c r="IO1554" s="23"/>
      <c r="IP1554" s="24"/>
      <c r="IQ1554" s="25"/>
      <c r="IR1554" s="20"/>
      <c r="IS1554" s="20"/>
      <c r="IT1554" s="66"/>
      <c r="IU1554" s="69"/>
    </row>
    <row r="1555" spans="1:255" s="29" customFormat="1" ht="18.75" customHeight="1">
      <c r="A1555" s="180">
        <v>946987</v>
      </c>
      <c r="B1555" s="159" t="s">
        <v>3481</v>
      </c>
      <c r="C1555" s="237">
        <v>2528.84</v>
      </c>
      <c r="D1555" s="19" t="s">
        <v>2080</v>
      </c>
      <c r="E1555" s="19">
        <v>1</v>
      </c>
      <c r="F1555" s="20">
        <v>1</v>
      </c>
      <c r="G1555" s="20">
        <v>1</v>
      </c>
      <c r="H1555" s="20" t="s">
        <v>1977</v>
      </c>
      <c r="I1555" s="20" t="s">
        <v>1977</v>
      </c>
      <c r="J1555" s="20" t="s">
        <v>1977</v>
      </c>
      <c r="K1555" s="93" t="s">
        <v>100</v>
      </c>
      <c r="L1555" s="24"/>
      <c r="M1555" s="25">
        <f>C1555*L1555</f>
        <v>0</v>
      </c>
      <c r="N1555" s="20" t="s">
        <v>1977</v>
      </c>
      <c r="O1555" s="20" t="s">
        <v>1977</v>
      </c>
      <c r="P1555" s="66" t="s">
        <v>1977</v>
      </c>
      <c r="Q1555" s="69"/>
      <c r="R1555" s="159"/>
      <c r="S1555" s="152"/>
      <c r="T1555" s="28"/>
      <c r="U1555" s="19"/>
      <c r="V1555" s="20"/>
      <c r="W1555" s="20"/>
      <c r="X1555" s="20"/>
      <c r="Y1555" s="20"/>
      <c r="Z1555" s="20"/>
      <c r="AA1555" s="20"/>
      <c r="AB1555" s="23"/>
      <c r="AC1555" s="24"/>
      <c r="AD1555" s="25"/>
      <c r="AE1555" s="20"/>
      <c r="AF1555" s="20"/>
      <c r="AG1555" s="66"/>
      <c r="AH1555" s="69"/>
      <c r="AI1555" s="159"/>
      <c r="AJ1555" s="152"/>
      <c r="AK1555" s="28"/>
      <c r="AL1555" s="19"/>
      <c r="AM1555" s="20"/>
      <c r="AN1555" s="20"/>
      <c r="AO1555" s="20"/>
      <c r="AP1555" s="20"/>
      <c r="AQ1555" s="20"/>
      <c r="AR1555" s="20"/>
      <c r="AS1555" s="23"/>
      <c r="AT1555" s="24"/>
      <c r="AU1555" s="25"/>
      <c r="AV1555" s="20"/>
      <c r="AW1555" s="20"/>
      <c r="AX1555" s="66"/>
      <c r="AY1555" s="69"/>
      <c r="AZ1555" s="159"/>
      <c r="BA1555" s="152"/>
      <c r="BB1555" s="28"/>
      <c r="BC1555" s="19"/>
      <c r="BD1555" s="20"/>
      <c r="BE1555" s="20"/>
      <c r="BF1555" s="20"/>
      <c r="BG1555" s="20"/>
      <c r="BH1555" s="20"/>
      <c r="BI1555" s="20"/>
      <c r="BJ1555" s="23"/>
      <c r="BK1555" s="24"/>
      <c r="BL1555" s="25"/>
      <c r="BM1555" s="20"/>
      <c r="BN1555" s="20"/>
      <c r="BO1555" s="66"/>
      <c r="BP1555" s="69"/>
      <c r="BQ1555" s="159"/>
      <c r="BR1555" s="152"/>
      <c r="BS1555" s="28"/>
      <c r="BT1555" s="19"/>
      <c r="BU1555" s="20"/>
      <c r="BV1555" s="20"/>
      <c r="BW1555" s="20"/>
      <c r="BX1555" s="20"/>
      <c r="BY1555" s="20"/>
      <c r="BZ1555" s="20"/>
      <c r="CA1555" s="23"/>
      <c r="CB1555" s="24"/>
      <c r="CC1555" s="25"/>
      <c r="CD1555" s="20"/>
      <c r="CE1555" s="20"/>
      <c r="CF1555" s="66"/>
      <c r="CG1555" s="69"/>
      <c r="CH1555" s="159"/>
      <c r="CI1555" s="152"/>
      <c r="CJ1555" s="28"/>
      <c r="CK1555" s="19"/>
      <c r="CL1555" s="20"/>
      <c r="CM1555" s="20"/>
      <c r="CN1555" s="20"/>
      <c r="CO1555" s="20"/>
      <c r="CP1555" s="20"/>
      <c r="CQ1555" s="20"/>
      <c r="CR1555" s="23"/>
      <c r="CS1555" s="24"/>
      <c r="CT1555" s="25"/>
      <c r="CU1555" s="20"/>
      <c r="CV1555" s="20"/>
      <c r="CW1555" s="66"/>
      <c r="CX1555" s="69"/>
      <c r="CY1555" s="159"/>
      <c r="CZ1555" s="152"/>
      <c r="DA1555" s="28"/>
      <c r="DB1555" s="19"/>
      <c r="DC1555" s="20"/>
      <c r="DD1555" s="20"/>
      <c r="DE1555" s="20"/>
      <c r="DF1555" s="20"/>
      <c r="DG1555" s="20"/>
      <c r="DH1555" s="20"/>
      <c r="DI1555" s="23"/>
      <c r="DJ1555" s="24"/>
      <c r="DK1555" s="25"/>
      <c r="DL1555" s="20"/>
      <c r="DM1555" s="20"/>
      <c r="DN1555" s="66"/>
      <c r="DO1555" s="69"/>
      <c r="DP1555" s="159"/>
      <c r="DQ1555" s="152"/>
      <c r="DR1555" s="28"/>
      <c r="DS1555" s="19"/>
      <c r="DT1555" s="20"/>
      <c r="DU1555" s="20"/>
      <c r="DV1555" s="20"/>
      <c r="DW1555" s="20"/>
      <c r="DX1555" s="20"/>
      <c r="DY1555" s="20"/>
      <c r="DZ1555" s="23"/>
      <c r="EA1555" s="24"/>
      <c r="EB1555" s="25"/>
      <c r="EC1555" s="20"/>
      <c r="ED1555" s="20"/>
      <c r="EE1555" s="66"/>
      <c r="EF1555" s="69"/>
      <c r="EG1555" s="159"/>
      <c r="EH1555" s="152"/>
      <c r="EI1555" s="28"/>
      <c r="EJ1555" s="19"/>
      <c r="EK1555" s="20"/>
      <c r="EL1555" s="20"/>
      <c r="EM1555" s="20"/>
      <c r="EN1555" s="20"/>
      <c r="EO1555" s="20"/>
      <c r="EP1555" s="20"/>
      <c r="EQ1555" s="23"/>
      <c r="ER1555" s="24"/>
      <c r="ES1555" s="25"/>
      <c r="ET1555" s="20"/>
      <c r="EU1555" s="20"/>
      <c r="EV1555" s="66"/>
      <c r="EW1555" s="69"/>
      <c r="EX1555" s="159"/>
      <c r="EY1555" s="152"/>
      <c r="EZ1555" s="28"/>
      <c r="FA1555" s="19"/>
      <c r="FB1555" s="20"/>
      <c r="FC1555" s="20"/>
      <c r="FD1555" s="20"/>
      <c r="FE1555" s="20"/>
      <c r="FF1555" s="20"/>
      <c r="FG1555" s="20"/>
      <c r="FH1555" s="23"/>
      <c r="FI1555" s="24"/>
      <c r="FJ1555" s="25"/>
      <c r="FK1555" s="20"/>
      <c r="FL1555" s="20"/>
      <c r="FM1555" s="66"/>
      <c r="FN1555" s="69"/>
      <c r="FO1555" s="159"/>
      <c r="FP1555" s="152"/>
      <c r="FQ1555" s="28"/>
      <c r="FR1555" s="19"/>
      <c r="FS1555" s="20"/>
      <c r="FT1555" s="20"/>
      <c r="FU1555" s="20"/>
      <c r="FV1555" s="20"/>
      <c r="FW1555" s="20"/>
      <c r="FX1555" s="20"/>
      <c r="FY1555" s="23"/>
      <c r="FZ1555" s="24"/>
      <c r="GA1555" s="25"/>
      <c r="GB1555" s="20"/>
      <c r="GC1555" s="20"/>
      <c r="GD1555" s="66"/>
      <c r="GE1555" s="69"/>
      <c r="GF1555" s="159"/>
      <c r="GG1555" s="152"/>
      <c r="GH1555" s="28"/>
      <c r="GI1555" s="19"/>
      <c r="GJ1555" s="20"/>
      <c r="GK1555" s="20"/>
      <c r="GL1555" s="20"/>
      <c r="GM1555" s="20"/>
      <c r="GN1555" s="20"/>
      <c r="GO1555" s="20"/>
      <c r="GP1555" s="23"/>
      <c r="GQ1555" s="24"/>
      <c r="GR1555" s="25"/>
      <c r="GS1555" s="20"/>
      <c r="GT1555" s="20"/>
      <c r="GU1555" s="66"/>
      <c r="GV1555" s="69"/>
      <c r="GW1555" s="159"/>
      <c r="GX1555" s="152"/>
      <c r="GY1555" s="28"/>
      <c r="GZ1555" s="19"/>
      <c r="HA1555" s="20"/>
      <c r="HB1555" s="20"/>
      <c r="HC1555" s="20"/>
      <c r="HD1555" s="20"/>
      <c r="HE1555" s="20"/>
      <c r="HF1555" s="20"/>
      <c r="HG1555" s="23"/>
      <c r="HH1555" s="24"/>
      <c r="HI1555" s="25"/>
      <c r="HJ1555" s="20"/>
      <c r="HK1555" s="20"/>
      <c r="HL1555" s="66"/>
      <c r="HM1555" s="69"/>
      <c r="HN1555" s="159"/>
      <c r="HO1555" s="152"/>
      <c r="HP1555" s="28"/>
      <c r="HQ1555" s="19"/>
      <c r="HR1555" s="20"/>
      <c r="HS1555" s="20"/>
      <c r="HT1555" s="20"/>
      <c r="HU1555" s="20"/>
      <c r="HV1555" s="20"/>
      <c r="HW1555" s="20"/>
      <c r="HX1555" s="23"/>
      <c r="HY1555" s="24"/>
      <c r="HZ1555" s="25"/>
      <c r="IA1555" s="20"/>
      <c r="IB1555" s="20"/>
      <c r="IC1555" s="66"/>
      <c r="ID1555" s="69"/>
      <c r="IE1555" s="159"/>
      <c r="IF1555" s="152"/>
      <c r="IG1555" s="28"/>
      <c r="IH1555" s="19"/>
      <c r="II1555" s="20"/>
      <c r="IJ1555" s="20"/>
      <c r="IK1555" s="20"/>
      <c r="IL1555" s="20"/>
      <c r="IM1555" s="20"/>
      <c r="IN1555" s="20"/>
      <c r="IO1555" s="23"/>
      <c r="IP1555" s="24"/>
      <c r="IQ1555" s="25"/>
      <c r="IR1555" s="20"/>
      <c r="IS1555" s="20"/>
      <c r="IT1555" s="66"/>
      <c r="IU1555" s="69"/>
    </row>
    <row r="1556" spans="1:255" s="29" customFormat="1" ht="18.75" customHeight="1">
      <c r="A1556" s="180">
        <v>946962</v>
      </c>
      <c r="B1556" s="159" t="s">
        <v>3482</v>
      </c>
      <c r="C1556" s="237">
        <v>4450.53</v>
      </c>
      <c r="D1556" s="19" t="s">
        <v>2080</v>
      </c>
      <c r="E1556" s="19">
        <v>1</v>
      </c>
      <c r="F1556" s="20">
        <v>1</v>
      </c>
      <c r="G1556" s="20">
        <v>1</v>
      </c>
      <c r="H1556" s="20" t="s">
        <v>1977</v>
      </c>
      <c r="I1556" s="20" t="s">
        <v>1977</v>
      </c>
      <c r="J1556" s="20" t="s">
        <v>1977</v>
      </c>
      <c r="K1556" s="93" t="s">
        <v>100</v>
      </c>
      <c r="L1556" s="24"/>
      <c r="M1556" s="25">
        <f>C1556*L1556</f>
        <v>0</v>
      </c>
      <c r="N1556" s="20" t="s">
        <v>1977</v>
      </c>
      <c r="O1556" s="20" t="s">
        <v>1977</v>
      </c>
      <c r="P1556" s="66" t="s">
        <v>1977</v>
      </c>
      <c r="Q1556" s="69"/>
      <c r="R1556" s="159"/>
      <c r="S1556" s="152"/>
      <c r="T1556" s="28"/>
      <c r="U1556" s="19"/>
      <c r="V1556" s="20"/>
      <c r="W1556" s="20"/>
      <c r="X1556" s="20"/>
      <c r="Y1556" s="20"/>
      <c r="Z1556" s="20"/>
      <c r="AA1556" s="20"/>
      <c r="AB1556" s="23"/>
      <c r="AC1556" s="24"/>
      <c r="AD1556" s="25"/>
      <c r="AE1556" s="20"/>
      <c r="AF1556" s="20"/>
      <c r="AG1556" s="66"/>
      <c r="AH1556" s="69"/>
      <c r="AI1556" s="159"/>
      <c r="AJ1556" s="152"/>
      <c r="AK1556" s="28"/>
      <c r="AL1556" s="19"/>
      <c r="AM1556" s="20"/>
      <c r="AN1556" s="20"/>
      <c r="AO1556" s="20"/>
      <c r="AP1556" s="20"/>
      <c r="AQ1556" s="20"/>
      <c r="AR1556" s="20"/>
      <c r="AS1556" s="23"/>
      <c r="AT1556" s="24"/>
      <c r="AU1556" s="25"/>
      <c r="AV1556" s="20"/>
      <c r="AW1556" s="20"/>
      <c r="AX1556" s="66"/>
      <c r="AY1556" s="69"/>
      <c r="AZ1556" s="159"/>
      <c r="BA1556" s="152"/>
      <c r="BB1556" s="28"/>
      <c r="BC1556" s="19"/>
      <c r="BD1556" s="20"/>
      <c r="BE1556" s="20"/>
      <c r="BF1556" s="20"/>
      <c r="BG1556" s="20"/>
      <c r="BH1556" s="20"/>
      <c r="BI1556" s="20"/>
      <c r="BJ1556" s="23"/>
      <c r="BK1556" s="24"/>
      <c r="BL1556" s="25"/>
      <c r="BM1556" s="20"/>
      <c r="BN1556" s="20"/>
      <c r="BO1556" s="66"/>
      <c r="BP1556" s="69"/>
      <c r="BQ1556" s="159"/>
      <c r="BR1556" s="152"/>
      <c r="BS1556" s="28"/>
      <c r="BT1556" s="19"/>
      <c r="BU1556" s="20"/>
      <c r="BV1556" s="20"/>
      <c r="BW1556" s="20"/>
      <c r="BX1556" s="20"/>
      <c r="BY1556" s="20"/>
      <c r="BZ1556" s="20"/>
      <c r="CA1556" s="23"/>
      <c r="CB1556" s="24"/>
      <c r="CC1556" s="25"/>
      <c r="CD1556" s="20"/>
      <c r="CE1556" s="20"/>
      <c r="CF1556" s="66"/>
      <c r="CG1556" s="69"/>
      <c r="CH1556" s="159"/>
      <c r="CI1556" s="152"/>
      <c r="CJ1556" s="28"/>
      <c r="CK1556" s="19"/>
      <c r="CL1556" s="20"/>
      <c r="CM1556" s="20"/>
      <c r="CN1556" s="20"/>
      <c r="CO1556" s="20"/>
      <c r="CP1556" s="20"/>
      <c r="CQ1556" s="20"/>
      <c r="CR1556" s="23"/>
      <c r="CS1556" s="24"/>
      <c r="CT1556" s="25"/>
      <c r="CU1556" s="20"/>
      <c r="CV1556" s="20"/>
      <c r="CW1556" s="66"/>
      <c r="CX1556" s="69"/>
      <c r="CY1556" s="159"/>
      <c r="CZ1556" s="152"/>
      <c r="DA1556" s="28"/>
      <c r="DB1556" s="19"/>
      <c r="DC1556" s="20"/>
      <c r="DD1556" s="20"/>
      <c r="DE1556" s="20"/>
      <c r="DF1556" s="20"/>
      <c r="DG1556" s="20"/>
      <c r="DH1556" s="20"/>
      <c r="DI1556" s="23"/>
      <c r="DJ1556" s="24"/>
      <c r="DK1556" s="25"/>
      <c r="DL1556" s="20"/>
      <c r="DM1556" s="20"/>
      <c r="DN1556" s="66"/>
      <c r="DO1556" s="69"/>
      <c r="DP1556" s="159"/>
      <c r="DQ1556" s="152"/>
      <c r="DR1556" s="28"/>
      <c r="DS1556" s="19"/>
      <c r="DT1556" s="20"/>
      <c r="DU1556" s="20"/>
      <c r="DV1556" s="20"/>
      <c r="DW1556" s="20"/>
      <c r="DX1556" s="20"/>
      <c r="DY1556" s="20"/>
      <c r="DZ1556" s="23"/>
      <c r="EA1556" s="24"/>
      <c r="EB1556" s="25"/>
      <c r="EC1556" s="20"/>
      <c r="ED1556" s="20"/>
      <c r="EE1556" s="66"/>
      <c r="EF1556" s="69"/>
      <c r="EG1556" s="159"/>
      <c r="EH1556" s="152"/>
      <c r="EI1556" s="28"/>
      <c r="EJ1556" s="19"/>
      <c r="EK1556" s="20"/>
      <c r="EL1556" s="20"/>
      <c r="EM1556" s="20"/>
      <c r="EN1556" s="20"/>
      <c r="EO1556" s="20"/>
      <c r="EP1556" s="20"/>
      <c r="EQ1556" s="23"/>
      <c r="ER1556" s="24"/>
      <c r="ES1556" s="25"/>
      <c r="ET1556" s="20"/>
      <c r="EU1556" s="20"/>
      <c r="EV1556" s="66"/>
      <c r="EW1556" s="69"/>
      <c r="EX1556" s="159"/>
      <c r="EY1556" s="152"/>
      <c r="EZ1556" s="28"/>
      <c r="FA1556" s="19"/>
      <c r="FB1556" s="20"/>
      <c r="FC1556" s="20"/>
      <c r="FD1556" s="20"/>
      <c r="FE1556" s="20"/>
      <c r="FF1556" s="20"/>
      <c r="FG1556" s="20"/>
      <c r="FH1556" s="23"/>
      <c r="FI1556" s="24"/>
      <c r="FJ1556" s="25"/>
      <c r="FK1556" s="20"/>
      <c r="FL1556" s="20"/>
      <c r="FM1556" s="66"/>
      <c r="FN1556" s="69"/>
      <c r="FO1556" s="159"/>
      <c r="FP1556" s="152"/>
      <c r="FQ1556" s="28"/>
      <c r="FR1556" s="19"/>
      <c r="FS1556" s="20"/>
      <c r="FT1556" s="20"/>
      <c r="FU1556" s="20"/>
      <c r="FV1556" s="20"/>
      <c r="FW1556" s="20"/>
      <c r="FX1556" s="20"/>
      <c r="FY1556" s="23"/>
      <c r="FZ1556" s="24"/>
      <c r="GA1556" s="25"/>
      <c r="GB1556" s="20"/>
      <c r="GC1556" s="20"/>
      <c r="GD1556" s="66"/>
      <c r="GE1556" s="69"/>
      <c r="GF1556" s="159"/>
      <c r="GG1556" s="152"/>
      <c r="GH1556" s="28"/>
      <c r="GI1556" s="19"/>
      <c r="GJ1556" s="20"/>
      <c r="GK1556" s="20"/>
      <c r="GL1556" s="20"/>
      <c r="GM1556" s="20"/>
      <c r="GN1556" s="20"/>
      <c r="GO1556" s="20"/>
      <c r="GP1556" s="23"/>
      <c r="GQ1556" s="24"/>
      <c r="GR1556" s="25"/>
      <c r="GS1556" s="20"/>
      <c r="GT1556" s="20"/>
      <c r="GU1556" s="66"/>
      <c r="GV1556" s="69"/>
      <c r="GW1556" s="159"/>
      <c r="GX1556" s="152"/>
      <c r="GY1556" s="28"/>
      <c r="GZ1556" s="19"/>
      <c r="HA1556" s="20"/>
      <c r="HB1556" s="20"/>
      <c r="HC1556" s="20"/>
      <c r="HD1556" s="20"/>
      <c r="HE1556" s="20"/>
      <c r="HF1556" s="20"/>
      <c r="HG1556" s="23"/>
      <c r="HH1556" s="24"/>
      <c r="HI1556" s="25"/>
      <c r="HJ1556" s="20"/>
      <c r="HK1556" s="20"/>
      <c r="HL1556" s="66"/>
      <c r="HM1556" s="69"/>
      <c r="HN1556" s="159"/>
      <c r="HO1556" s="152"/>
      <c r="HP1556" s="28"/>
      <c r="HQ1556" s="19"/>
      <c r="HR1556" s="20"/>
      <c r="HS1556" s="20"/>
      <c r="HT1556" s="20"/>
      <c r="HU1556" s="20"/>
      <c r="HV1556" s="20"/>
      <c r="HW1556" s="20"/>
      <c r="HX1556" s="23"/>
      <c r="HY1556" s="24"/>
      <c r="HZ1556" s="25"/>
      <c r="IA1556" s="20"/>
      <c r="IB1556" s="20"/>
      <c r="IC1556" s="66"/>
      <c r="ID1556" s="69"/>
      <c r="IE1556" s="159"/>
      <c r="IF1556" s="152"/>
      <c r="IG1556" s="28"/>
      <c r="IH1556" s="19"/>
      <c r="II1556" s="20"/>
      <c r="IJ1556" s="20"/>
      <c r="IK1556" s="20"/>
      <c r="IL1556" s="20"/>
      <c r="IM1556" s="20"/>
      <c r="IN1556" s="20"/>
      <c r="IO1556" s="23"/>
      <c r="IP1556" s="24"/>
      <c r="IQ1556" s="25"/>
      <c r="IR1556" s="20"/>
      <c r="IS1556" s="20"/>
      <c r="IT1556" s="66"/>
      <c r="IU1556" s="69"/>
    </row>
    <row r="1557" spans="1:255" s="29" customFormat="1" ht="18.75" customHeight="1">
      <c r="A1557" s="180">
        <v>946961</v>
      </c>
      <c r="B1557" s="159" t="s">
        <v>3483</v>
      </c>
      <c r="C1557" s="237">
        <v>4450.53</v>
      </c>
      <c r="D1557" s="19" t="s">
        <v>2080</v>
      </c>
      <c r="E1557" s="19">
        <v>1</v>
      </c>
      <c r="F1557" s="20">
        <v>1</v>
      </c>
      <c r="G1557" s="20">
        <v>1</v>
      </c>
      <c r="H1557" s="20" t="s">
        <v>1977</v>
      </c>
      <c r="I1557" s="20" t="s">
        <v>1977</v>
      </c>
      <c r="J1557" s="20" t="s">
        <v>1977</v>
      </c>
      <c r="K1557" s="93" t="s">
        <v>100</v>
      </c>
      <c r="L1557" s="24"/>
      <c r="M1557" s="25">
        <f>C1557*L1557</f>
        <v>0</v>
      </c>
      <c r="N1557" s="20" t="s">
        <v>1977</v>
      </c>
      <c r="O1557" s="20" t="s">
        <v>1977</v>
      </c>
      <c r="P1557" s="66" t="s">
        <v>1977</v>
      </c>
      <c r="Q1557" s="69"/>
      <c r="R1557" s="159"/>
      <c r="S1557" s="152"/>
      <c r="T1557" s="28"/>
      <c r="U1557" s="19"/>
      <c r="V1557" s="20"/>
      <c r="W1557" s="20"/>
      <c r="X1557" s="20"/>
      <c r="Y1557" s="20"/>
      <c r="Z1557" s="20"/>
      <c r="AA1557" s="20"/>
      <c r="AB1557" s="23"/>
      <c r="AC1557" s="24"/>
      <c r="AD1557" s="25"/>
      <c r="AE1557" s="20"/>
      <c r="AF1557" s="20"/>
      <c r="AG1557" s="66"/>
      <c r="AH1557" s="69"/>
      <c r="AI1557" s="159"/>
      <c r="AJ1557" s="152"/>
      <c r="AK1557" s="28"/>
      <c r="AL1557" s="19"/>
      <c r="AM1557" s="20"/>
      <c r="AN1557" s="20"/>
      <c r="AO1557" s="20"/>
      <c r="AP1557" s="20"/>
      <c r="AQ1557" s="20"/>
      <c r="AR1557" s="20"/>
      <c r="AS1557" s="23"/>
      <c r="AT1557" s="24"/>
      <c r="AU1557" s="25"/>
      <c r="AV1557" s="20"/>
      <c r="AW1557" s="20"/>
      <c r="AX1557" s="66"/>
      <c r="AY1557" s="69"/>
      <c r="AZ1557" s="159"/>
      <c r="BA1557" s="152"/>
      <c r="BB1557" s="28"/>
      <c r="BC1557" s="19"/>
      <c r="BD1557" s="20"/>
      <c r="BE1557" s="20"/>
      <c r="BF1557" s="20"/>
      <c r="BG1557" s="20"/>
      <c r="BH1557" s="20"/>
      <c r="BI1557" s="20"/>
      <c r="BJ1557" s="23"/>
      <c r="BK1557" s="24"/>
      <c r="BL1557" s="25"/>
      <c r="BM1557" s="20"/>
      <c r="BN1557" s="20"/>
      <c r="BO1557" s="66"/>
      <c r="BP1557" s="69"/>
      <c r="BQ1557" s="159"/>
      <c r="BR1557" s="152"/>
      <c r="BS1557" s="28"/>
      <c r="BT1557" s="19"/>
      <c r="BU1557" s="20"/>
      <c r="BV1557" s="20"/>
      <c r="BW1557" s="20"/>
      <c r="BX1557" s="20"/>
      <c r="BY1557" s="20"/>
      <c r="BZ1557" s="20"/>
      <c r="CA1557" s="23"/>
      <c r="CB1557" s="24"/>
      <c r="CC1557" s="25"/>
      <c r="CD1557" s="20"/>
      <c r="CE1557" s="20"/>
      <c r="CF1557" s="66"/>
      <c r="CG1557" s="69"/>
      <c r="CH1557" s="159"/>
      <c r="CI1557" s="152"/>
      <c r="CJ1557" s="28"/>
      <c r="CK1557" s="19"/>
      <c r="CL1557" s="20"/>
      <c r="CM1557" s="20"/>
      <c r="CN1557" s="20"/>
      <c r="CO1557" s="20"/>
      <c r="CP1557" s="20"/>
      <c r="CQ1557" s="20"/>
      <c r="CR1557" s="23"/>
      <c r="CS1557" s="24"/>
      <c r="CT1557" s="25"/>
      <c r="CU1557" s="20"/>
      <c r="CV1557" s="20"/>
      <c r="CW1557" s="66"/>
      <c r="CX1557" s="69"/>
      <c r="CY1557" s="159"/>
      <c r="CZ1557" s="152"/>
      <c r="DA1557" s="28"/>
      <c r="DB1557" s="19"/>
      <c r="DC1557" s="20"/>
      <c r="DD1557" s="20"/>
      <c r="DE1557" s="20"/>
      <c r="DF1557" s="20"/>
      <c r="DG1557" s="20"/>
      <c r="DH1557" s="20"/>
      <c r="DI1557" s="23"/>
      <c r="DJ1557" s="24"/>
      <c r="DK1557" s="25"/>
      <c r="DL1557" s="20"/>
      <c r="DM1557" s="20"/>
      <c r="DN1557" s="66"/>
      <c r="DO1557" s="69"/>
      <c r="DP1557" s="159"/>
      <c r="DQ1557" s="152"/>
      <c r="DR1557" s="28"/>
      <c r="DS1557" s="19"/>
      <c r="DT1557" s="20"/>
      <c r="DU1557" s="20"/>
      <c r="DV1557" s="20"/>
      <c r="DW1557" s="20"/>
      <c r="DX1557" s="20"/>
      <c r="DY1557" s="20"/>
      <c r="DZ1557" s="23"/>
      <c r="EA1557" s="24"/>
      <c r="EB1557" s="25"/>
      <c r="EC1557" s="20"/>
      <c r="ED1557" s="20"/>
      <c r="EE1557" s="66"/>
      <c r="EF1557" s="69"/>
      <c r="EG1557" s="159"/>
      <c r="EH1557" s="152"/>
      <c r="EI1557" s="28"/>
      <c r="EJ1557" s="19"/>
      <c r="EK1557" s="20"/>
      <c r="EL1557" s="20"/>
      <c r="EM1557" s="20"/>
      <c r="EN1557" s="20"/>
      <c r="EO1557" s="20"/>
      <c r="EP1557" s="20"/>
      <c r="EQ1557" s="23"/>
      <c r="ER1557" s="24"/>
      <c r="ES1557" s="25"/>
      <c r="ET1557" s="20"/>
      <c r="EU1557" s="20"/>
      <c r="EV1557" s="66"/>
      <c r="EW1557" s="69"/>
      <c r="EX1557" s="159"/>
      <c r="EY1557" s="152"/>
      <c r="EZ1557" s="28"/>
      <c r="FA1557" s="19"/>
      <c r="FB1557" s="20"/>
      <c r="FC1557" s="20"/>
      <c r="FD1557" s="20"/>
      <c r="FE1557" s="20"/>
      <c r="FF1557" s="20"/>
      <c r="FG1557" s="20"/>
      <c r="FH1557" s="23"/>
      <c r="FI1557" s="24"/>
      <c r="FJ1557" s="25"/>
      <c r="FK1557" s="20"/>
      <c r="FL1557" s="20"/>
      <c r="FM1557" s="66"/>
      <c r="FN1557" s="69"/>
      <c r="FO1557" s="159"/>
      <c r="FP1557" s="152"/>
      <c r="FQ1557" s="28"/>
      <c r="FR1557" s="19"/>
      <c r="FS1557" s="20"/>
      <c r="FT1557" s="20"/>
      <c r="FU1557" s="20"/>
      <c r="FV1557" s="20"/>
      <c r="FW1557" s="20"/>
      <c r="FX1557" s="20"/>
      <c r="FY1557" s="23"/>
      <c r="FZ1557" s="24"/>
      <c r="GA1557" s="25"/>
      <c r="GB1557" s="20"/>
      <c r="GC1557" s="20"/>
      <c r="GD1557" s="66"/>
      <c r="GE1557" s="69"/>
      <c r="GF1557" s="159"/>
      <c r="GG1557" s="152"/>
      <c r="GH1557" s="28"/>
      <c r="GI1557" s="19"/>
      <c r="GJ1557" s="20"/>
      <c r="GK1557" s="20"/>
      <c r="GL1557" s="20"/>
      <c r="GM1557" s="20"/>
      <c r="GN1557" s="20"/>
      <c r="GO1557" s="20"/>
      <c r="GP1557" s="23"/>
      <c r="GQ1557" s="24"/>
      <c r="GR1557" s="25"/>
      <c r="GS1557" s="20"/>
      <c r="GT1557" s="20"/>
      <c r="GU1557" s="66"/>
      <c r="GV1557" s="69"/>
      <c r="GW1557" s="159"/>
      <c r="GX1557" s="152"/>
      <c r="GY1557" s="28"/>
      <c r="GZ1557" s="19"/>
      <c r="HA1557" s="20"/>
      <c r="HB1557" s="20"/>
      <c r="HC1557" s="20"/>
      <c r="HD1557" s="20"/>
      <c r="HE1557" s="20"/>
      <c r="HF1557" s="20"/>
      <c r="HG1557" s="23"/>
      <c r="HH1557" s="24"/>
      <c r="HI1557" s="25"/>
      <c r="HJ1557" s="20"/>
      <c r="HK1557" s="20"/>
      <c r="HL1557" s="66"/>
      <c r="HM1557" s="69"/>
      <c r="HN1557" s="159"/>
      <c r="HO1557" s="152"/>
      <c r="HP1557" s="28"/>
      <c r="HQ1557" s="19"/>
      <c r="HR1557" s="20"/>
      <c r="HS1557" s="20"/>
      <c r="HT1557" s="20"/>
      <c r="HU1557" s="20"/>
      <c r="HV1557" s="20"/>
      <c r="HW1557" s="20"/>
      <c r="HX1557" s="23"/>
      <c r="HY1557" s="24"/>
      <c r="HZ1557" s="25"/>
      <c r="IA1557" s="20"/>
      <c r="IB1557" s="20"/>
      <c r="IC1557" s="66"/>
      <c r="ID1557" s="69"/>
      <c r="IE1557" s="159"/>
      <c r="IF1557" s="152"/>
      <c r="IG1557" s="28"/>
      <c r="IH1557" s="19"/>
      <c r="II1557" s="20"/>
      <c r="IJ1557" s="20"/>
      <c r="IK1557" s="20"/>
      <c r="IL1557" s="20"/>
      <c r="IM1557" s="20"/>
      <c r="IN1557" s="20"/>
      <c r="IO1557" s="23"/>
      <c r="IP1557" s="24"/>
      <c r="IQ1557" s="25"/>
      <c r="IR1557" s="20"/>
      <c r="IS1557" s="20"/>
      <c r="IT1557" s="66"/>
      <c r="IU1557" s="69"/>
    </row>
    <row r="1558" spans="1:255" s="29" customFormat="1" ht="18.75" customHeight="1">
      <c r="A1558" s="180">
        <v>946963</v>
      </c>
      <c r="B1558" s="159" t="s">
        <v>3484</v>
      </c>
      <c r="C1558" s="237">
        <v>4450.53</v>
      </c>
      <c r="D1558" s="19" t="s">
        <v>2080</v>
      </c>
      <c r="E1558" s="19">
        <v>1</v>
      </c>
      <c r="F1558" s="20">
        <v>1</v>
      </c>
      <c r="G1558" s="20">
        <v>1</v>
      </c>
      <c r="H1558" s="20" t="s">
        <v>1977</v>
      </c>
      <c r="I1558" s="20" t="s">
        <v>1977</v>
      </c>
      <c r="J1558" s="20" t="s">
        <v>1977</v>
      </c>
      <c r="K1558" s="93" t="s">
        <v>100</v>
      </c>
      <c r="L1558" s="24"/>
      <c r="M1558" s="25">
        <f>C1558*L1558</f>
        <v>0</v>
      </c>
      <c r="N1558" s="20" t="s">
        <v>1977</v>
      </c>
      <c r="O1558" s="20" t="s">
        <v>1977</v>
      </c>
      <c r="P1558" s="66" t="s">
        <v>1977</v>
      </c>
      <c r="Q1558" s="69"/>
      <c r="R1558" s="159"/>
      <c r="S1558" s="152"/>
      <c r="T1558" s="28"/>
      <c r="U1558" s="19"/>
      <c r="V1558" s="20"/>
      <c r="W1558" s="20"/>
      <c r="X1558" s="20"/>
      <c r="Y1558" s="20"/>
      <c r="Z1558" s="20"/>
      <c r="AA1558" s="20"/>
      <c r="AB1558" s="23"/>
      <c r="AC1558" s="24"/>
      <c r="AD1558" s="25"/>
      <c r="AE1558" s="20"/>
      <c r="AF1558" s="20"/>
      <c r="AG1558" s="66"/>
      <c r="AH1558" s="69"/>
      <c r="AI1558" s="159"/>
      <c r="AJ1558" s="152"/>
      <c r="AK1558" s="28"/>
      <c r="AL1558" s="19"/>
      <c r="AM1558" s="20"/>
      <c r="AN1558" s="20"/>
      <c r="AO1558" s="20"/>
      <c r="AP1558" s="20"/>
      <c r="AQ1558" s="20"/>
      <c r="AR1558" s="20"/>
      <c r="AS1558" s="23"/>
      <c r="AT1558" s="24"/>
      <c r="AU1558" s="25"/>
      <c r="AV1558" s="20"/>
      <c r="AW1558" s="20"/>
      <c r="AX1558" s="66"/>
      <c r="AY1558" s="69"/>
      <c r="AZ1558" s="159"/>
      <c r="BA1558" s="152"/>
      <c r="BB1558" s="28"/>
      <c r="BC1558" s="19"/>
      <c r="BD1558" s="20"/>
      <c r="BE1558" s="20"/>
      <c r="BF1558" s="20"/>
      <c r="BG1558" s="20"/>
      <c r="BH1558" s="20"/>
      <c r="BI1558" s="20"/>
      <c r="BJ1558" s="23"/>
      <c r="BK1558" s="24"/>
      <c r="BL1558" s="25"/>
      <c r="BM1558" s="20"/>
      <c r="BN1558" s="20"/>
      <c r="BO1558" s="66"/>
      <c r="BP1558" s="69"/>
      <c r="BQ1558" s="159"/>
      <c r="BR1558" s="152"/>
      <c r="BS1558" s="28"/>
      <c r="BT1558" s="19"/>
      <c r="BU1558" s="20"/>
      <c r="BV1558" s="20"/>
      <c r="BW1558" s="20"/>
      <c r="BX1558" s="20"/>
      <c r="BY1558" s="20"/>
      <c r="BZ1558" s="20"/>
      <c r="CA1558" s="23"/>
      <c r="CB1558" s="24"/>
      <c r="CC1558" s="25"/>
      <c r="CD1558" s="20"/>
      <c r="CE1558" s="20"/>
      <c r="CF1558" s="66"/>
      <c r="CG1558" s="69"/>
      <c r="CH1558" s="159"/>
      <c r="CI1558" s="152"/>
      <c r="CJ1558" s="28"/>
      <c r="CK1558" s="19"/>
      <c r="CL1558" s="20"/>
      <c r="CM1558" s="20"/>
      <c r="CN1558" s="20"/>
      <c r="CO1558" s="20"/>
      <c r="CP1558" s="20"/>
      <c r="CQ1558" s="20"/>
      <c r="CR1558" s="23"/>
      <c r="CS1558" s="24"/>
      <c r="CT1558" s="25"/>
      <c r="CU1558" s="20"/>
      <c r="CV1558" s="20"/>
      <c r="CW1558" s="66"/>
      <c r="CX1558" s="69"/>
      <c r="CY1558" s="159"/>
      <c r="CZ1558" s="152"/>
      <c r="DA1558" s="28"/>
      <c r="DB1558" s="19"/>
      <c r="DC1558" s="20"/>
      <c r="DD1558" s="20"/>
      <c r="DE1558" s="20"/>
      <c r="DF1558" s="20"/>
      <c r="DG1558" s="20"/>
      <c r="DH1558" s="20"/>
      <c r="DI1558" s="23"/>
      <c r="DJ1558" s="24"/>
      <c r="DK1558" s="25"/>
      <c r="DL1558" s="20"/>
      <c r="DM1558" s="20"/>
      <c r="DN1558" s="66"/>
      <c r="DO1558" s="69"/>
      <c r="DP1558" s="159"/>
      <c r="DQ1558" s="152"/>
      <c r="DR1558" s="28"/>
      <c r="DS1558" s="19"/>
      <c r="DT1558" s="20"/>
      <c r="DU1558" s="20"/>
      <c r="DV1558" s="20"/>
      <c r="DW1558" s="20"/>
      <c r="DX1558" s="20"/>
      <c r="DY1558" s="20"/>
      <c r="DZ1558" s="23"/>
      <c r="EA1558" s="24"/>
      <c r="EB1558" s="25"/>
      <c r="EC1558" s="20"/>
      <c r="ED1558" s="20"/>
      <c r="EE1558" s="66"/>
      <c r="EF1558" s="69"/>
      <c r="EG1558" s="159"/>
      <c r="EH1558" s="152"/>
      <c r="EI1558" s="28"/>
      <c r="EJ1558" s="19"/>
      <c r="EK1558" s="20"/>
      <c r="EL1558" s="20"/>
      <c r="EM1558" s="20"/>
      <c r="EN1558" s="20"/>
      <c r="EO1558" s="20"/>
      <c r="EP1558" s="20"/>
      <c r="EQ1558" s="23"/>
      <c r="ER1558" s="24"/>
      <c r="ES1558" s="25"/>
      <c r="ET1558" s="20"/>
      <c r="EU1558" s="20"/>
      <c r="EV1558" s="66"/>
      <c r="EW1558" s="69"/>
      <c r="EX1558" s="159"/>
      <c r="EY1558" s="152"/>
      <c r="EZ1558" s="28"/>
      <c r="FA1558" s="19"/>
      <c r="FB1558" s="20"/>
      <c r="FC1558" s="20"/>
      <c r="FD1558" s="20"/>
      <c r="FE1558" s="20"/>
      <c r="FF1558" s="20"/>
      <c r="FG1558" s="20"/>
      <c r="FH1558" s="23"/>
      <c r="FI1558" s="24"/>
      <c r="FJ1558" s="25"/>
      <c r="FK1558" s="20"/>
      <c r="FL1558" s="20"/>
      <c r="FM1558" s="66"/>
      <c r="FN1558" s="69"/>
      <c r="FO1558" s="159"/>
      <c r="FP1558" s="152"/>
      <c r="FQ1558" s="28"/>
      <c r="FR1558" s="19"/>
      <c r="FS1558" s="20"/>
      <c r="FT1558" s="20"/>
      <c r="FU1558" s="20"/>
      <c r="FV1558" s="20"/>
      <c r="FW1558" s="20"/>
      <c r="FX1558" s="20"/>
      <c r="FY1558" s="23"/>
      <c r="FZ1558" s="24"/>
      <c r="GA1558" s="25"/>
      <c r="GB1558" s="20"/>
      <c r="GC1558" s="20"/>
      <c r="GD1558" s="66"/>
      <c r="GE1558" s="69"/>
      <c r="GF1558" s="159"/>
      <c r="GG1558" s="152"/>
      <c r="GH1558" s="28"/>
      <c r="GI1558" s="19"/>
      <c r="GJ1558" s="20"/>
      <c r="GK1558" s="20"/>
      <c r="GL1558" s="20"/>
      <c r="GM1558" s="20"/>
      <c r="GN1558" s="20"/>
      <c r="GO1558" s="20"/>
      <c r="GP1558" s="23"/>
      <c r="GQ1558" s="24"/>
      <c r="GR1558" s="25"/>
      <c r="GS1558" s="20"/>
      <c r="GT1558" s="20"/>
      <c r="GU1558" s="66"/>
      <c r="GV1558" s="69"/>
      <c r="GW1558" s="159"/>
      <c r="GX1558" s="152"/>
      <c r="GY1558" s="28"/>
      <c r="GZ1558" s="19"/>
      <c r="HA1558" s="20"/>
      <c r="HB1558" s="20"/>
      <c r="HC1558" s="20"/>
      <c r="HD1558" s="20"/>
      <c r="HE1558" s="20"/>
      <c r="HF1558" s="20"/>
      <c r="HG1558" s="23"/>
      <c r="HH1558" s="24"/>
      <c r="HI1558" s="25"/>
      <c r="HJ1558" s="20"/>
      <c r="HK1558" s="20"/>
      <c r="HL1558" s="66"/>
      <c r="HM1558" s="69"/>
      <c r="HN1558" s="159"/>
      <c r="HO1558" s="152"/>
      <c r="HP1558" s="28"/>
      <c r="HQ1558" s="19"/>
      <c r="HR1558" s="20"/>
      <c r="HS1558" s="20"/>
      <c r="HT1558" s="20"/>
      <c r="HU1558" s="20"/>
      <c r="HV1558" s="20"/>
      <c r="HW1558" s="20"/>
      <c r="HX1558" s="23"/>
      <c r="HY1558" s="24"/>
      <c r="HZ1558" s="25"/>
      <c r="IA1558" s="20"/>
      <c r="IB1558" s="20"/>
      <c r="IC1558" s="66"/>
      <c r="ID1558" s="69"/>
      <c r="IE1558" s="159"/>
      <c r="IF1558" s="152"/>
      <c r="IG1558" s="28"/>
      <c r="IH1558" s="19"/>
      <c r="II1558" s="20"/>
      <c r="IJ1558" s="20"/>
      <c r="IK1558" s="20"/>
      <c r="IL1558" s="20"/>
      <c r="IM1558" s="20"/>
      <c r="IN1558" s="20"/>
      <c r="IO1558" s="23"/>
      <c r="IP1558" s="24"/>
      <c r="IQ1558" s="25"/>
      <c r="IR1558" s="20"/>
      <c r="IS1558" s="20"/>
      <c r="IT1558" s="66"/>
      <c r="IU1558" s="69"/>
    </row>
    <row r="1559" spans="1:255" s="29" customFormat="1" ht="18.75" customHeight="1">
      <c r="A1559" s="180">
        <v>203834</v>
      </c>
      <c r="B1559" s="159" t="s">
        <v>3911</v>
      </c>
      <c r="C1559" s="237">
        <v>1971.79</v>
      </c>
      <c r="D1559" s="19" t="s">
        <v>2080</v>
      </c>
      <c r="E1559" s="19">
        <v>1</v>
      </c>
      <c r="F1559" s="20">
        <v>1</v>
      </c>
      <c r="G1559" s="20">
        <v>1</v>
      </c>
      <c r="H1559" s="20" t="s">
        <v>1977</v>
      </c>
      <c r="I1559" s="20" t="s">
        <v>1977</v>
      </c>
      <c r="J1559" s="20" t="s">
        <v>1977</v>
      </c>
      <c r="K1559" s="93" t="s">
        <v>100</v>
      </c>
      <c r="L1559" s="24"/>
      <c r="M1559" s="25">
        <f>C1559*L1559</f>
        <v>0</v>
      </c>
      <c r="N1559" s="20" t="s">
        <v>1977</v>
      </c>
      <c r="O1559" s="20" t="s">
        <v>1977</v>
      </c>
      <c r="P1559" s="66" t="s">
        <v>1977</v>
      </c>
      <c r="Q1559" s="69"/>
      <c r="R1559" s="159"/>
      <c r="S1559" s="152"/>
      <c r="T1559" s="28"/>
      <c r="U1559" s="19"/>
      <c r="V1559" s="20"/>
      <c r="W1559" s="20"/>
      <c r="X1559" s="20"/>
      <c r="Y1559" s="20"/>
      <c r="Z1559" s="20"/>
      <c r="AA1559" s="20"/>
      <c r="AB1559" s="23"/>
      <c r="AC1559" s="24"/>
      <c r="AD1559" s="25"/>
      <c r="AE1559" s="20"/>
      <c r="AF1559" s="20"/>
      <c r="AG1559" s="66"/>
      <c r="AH1559" s="69"/>
      <c r="AI1559" s="159"/>
      <c r="AJ1559" s="152"/>
      <c r="AK1559" s="28"/>
      <c r="AL1559" s="19"/>
      <c r="AM1559" s="20"/>
      <c r="AN1559" s="20"/>
      <c r="AO1559" s="20"/>
      <c r="AP1559" s="20"/>
      <c r="AQ1559" s="20"/>
      <c r="AR1559" s="20"/>
      <c r="AS1559" s="23"/>
      <c r="AT1559" s="24"/>
      <c r="AU1559" s="25"/>
      <c r="AV1559" s="20"/>
      <c r="AW1559" s="20"/>
      <c r="AX1559" s="66"/>
      <c r="AY1559" s="69"/>
      <c r="AZ1559" s="159"/>
      <c r="BA1559" s="152"/>
      <c r="BB1559" s="28"/>
      <c r="BC1559" s="19"/>
      <c r="BD1559" s="20"/>
      <c r="BE1559" s="20"/>
      <c r="BF1559" s="20"/>
      <c r="BG1559" s="20"/>
      <c r="BH1559" s="20"/>
      <c r="BI1559" s="20"/>
      <c r="BJ1559" s="23"/>
      <c r="BK1559" s="24"/>
      <c r="BL1559" s="25"/>
      <c r="BM1559" s="20"/>
      <c r="BN1559" s="20"/>
      <c r="BO1559" s="66"/>
      <c r="BP1559" s="69"/>
      <c r="BQ1559" s="159"/>
      <c r="BR1559" s="152"/>
      <c r="BS1559" s="28"/>
      <c r="BT1559" s="19"/>
      <c r="BU1559" s="20"/>
      <c r="BV1559" s="20"/>
      <c r="BW1559" s="20"/>
      <c r="BX1559" s="20"/>
      <c r="BY1559" s="20"/>
      <c r="BZ1559" s="20"/>
      <c r="CA1559" s="23"/>
      <c r="CB1559" s="24"/>
      <c r="CC1559" s="25"/>
      <c r="CD1559" s="20"/>
      <c r="CE1559" s="20"/>
      <c r="CF1559" s="66"/>
      <c r="CG1559" s="69"/>
      <c r="CH1559" s="159"/>
      <c r="CI1559" s="152"/>
      <c r="CJ1559" s="28"/>
      <c r="CK1559" s="19"/>
      <c r="CL1559" s="20"/>
      <c r="CM1559" s="20"/>
      <c r="CN1559" s="20"/>
      <c r="CO1559" s="20"/>
      <c r="CP1559" s="20"/>
      <c r="CQ1559" s="20"/>
      <c r="CR1559" s="23"/>
      <c r="CS1559" s="24"/>
      <c r="CT1559" s="25"/>
      <c r="CU1559" s="20"/>
      <c r="CV1559" s="20"/>
      <c r="CW1559" s="66"/>
      <c r="CX1559" s="69"/>
      <c r="CY1559" s="159"/>
      <c r="CZ1559" s="152"/>
      <c r="DA1559" s="28"/>
      <c r="DB1559" s="19"/>
      <c r="DC1559" s="20"/>
      <c r="DD1559" s="20"/>
      <c r="DE1559" s="20"/>
      <c r="DF1559" s="20"/>
      <c r="DG1559" s="20"/>
      <c r="DH1559" s="20"/>
      <c r="DI1559" s="23"/>
      <c r="DJ1559" s="24"/>
      <c r="DK1559" s="25"/>
      <c r="DL1559" s="20"/>
      <c r="DM1559" s="20"/>
      <c r="DN1559" s="66"/>
      <c r="DO1559" s="69"/>
      <c r="DP1559" s="159"/>
      <c r="DQ1559" s="152"/>
      <c r="DR1559" s="28"/>
      <c r="DS1559" s="19"/>
      <c r="DT1559" s="20"/>
      <c r="DU1559" s="20"/>
      <c r="DV1559" s="20"/>
      <c r="DW1559" s="20"/>
      <c r="DX1559" s="20"/>
      <c r="DY1559" s="20"/>
      <c r="DZ1559" s="23"/>
      <c r="EA1559" s="24"/>
      <c r="EB1559" s="25"/>
      <c r="EC1559" s="20"/>
      <c r="ED1559" s="20"/>
      <c r="EE1559" s="66"/>
      <c r="EF1559" s="69"/>
      <c r="EG1559" s="159"/>
      <c r="EH1559" s="152"/>
      <c r="EI1559" s="28"/>
      <c r="EJ1559" s="19"/>
      <c r="EK1559" s="20"/>
      <c r="EL1559" s="20"/>
      <c r="EM1559" s="20"/>
      <c r="EN1559" s="20"/>
      <c r="EO1559" s="20"/>
      <c r="EP1559" s="20"/>
      <c r="EQ1559" s="23"/>
      <c r="ER1559" s="24"/>
      <c r="ES1559" s="25"/>
      <c r="ET1559" s="20"/>
      <c r="EU1559" s="20"/>
      <c r="EV1559" s="66"/>
      <c r="EW1559" s="69"/>
      <c r="EX1559" s="159"/>
      <c r="EY1559" s="152"/>
      <c r="EZ1559" s="28"/>
      <c r="FA1559" s="19"/>
      <c r="FB1559" s="20"/>
      <c r="FC1559" s="20"/>
      <c r="FD1559" s="20"/>
      <c r="FE1559" s="20"/>
      <c r="FF1559" s="20"/>
      <c r="FG1559" s="20"/>
      <c r="FH1559" s="23"/>
      <c r="FI1559" s="24"/>
      <c r="FJ1559" s="25"/>
      <c r="FK1559" s="20"/>
      <c r="FL1559" s="20"/>
      <c r="FM1559" s="66"/>
      <c r="FN1559" s="69"/>
      <c r="FO1559" s="159"/>
      <c r="FP1559" s="152"/>
      <c r="FQ1559" s="28"/>
      <c r="FR1559" s="19"/>
      <c r="FS1559" s="20"/>
      <c r="FT1559" s="20"/>
      <c r="FU1559" s="20"/>
      <c r="FV1559" s="20"/>
      <c r="FW1559" s="20"/>
      <c r="FX1559" s="20"/>
      <c r="FY1559" s="23"/>
      <c r="FZ1559" s="24"/>
      <c r="GA1559" s="25"/>
      <c r="GB1559" s="20"/>
      <c r="GC1559" s="20"/>
      <c r="GD1559" s="66"/>
      <c r="GE1559" s="69"/>
      <c r="GF1559" s="159"/>
      <c r="GG1559" s="152"/>
      <c r="GH1559" s="28"/>
      <c r="GI1559" s="19"/>
      <c r="GJ1559" s="20"/>
      <c r="GK1559" s="20"/>
      <c r="GL1559" s="20"/>
      <c r="GM1559" s="20"/>
      <c r="GN1559" s="20"/>
      <c r="GO1559" s="20"/>
      <c r="GP1559" s="23"/>
      <c r="GQ1559" s="24"/>
      <c r="GR1559" s="25"/>
      <c r="GS1559" s="20"/>
      <c r="GT1559" s="20"/>
      <c r="GU1559" s="66"/>
      <c r="GV1559" s="69"/>
      <c r="GW1559" s="159"/>
      <c r="GX1559" s="152"/>
      <c r="GY1559" s="28"/>
      <c r="GZ1559" s="19"/>
      <c r="HA1559" s="20"/>
      <c r="HB1559" s="20"/>
      <c r="HC1559" s="20"/>
      <c r="HD1559" s="20"/>
      <c r="HE1559" s="20"/>
      <c r="HF1559" s="20"/>
      <c r="HG1559" s="23"/>
      <c r="HH1559" s="24"/>
      <c r="HI1559" s="25"/>
      <c r="HJ1559" s="20"/>
      <c r="HK1559" s="20"/>
      <c r="HL1559" s="66"/>
      <c r="HM1559" s="69"/>
      <c r="HN1559" s="159"/>
      <c r="HO1559" s="152"/>
      <c r="HP1559" s="28"/>
      <c r="HQ1559" s="19"/>
      <c r="HR1559" s="20"/>
      <c r="HS1559" s="20"/>
      <c r="HT1559" s="20"/>
      <c r="HU1559" s="20"/>
      <c r="HV1559" s="20"/>
      <c r="HW1559" s="20"/>
      <c r="HX1559" s="23"/>
      <c r="HY1559" s="24"/>
      <c r="HZ1559" s="25"/>
      <c r="IA1559" s="20"/>
      <c r="IB1559" s="20"/>
      <c r="IC1559" s="66"/>
      <c r="ID1559" s="69"/>
      <c r="IE1559" s="159"/>
      <c r="IF1559" s="152"/>
      <c r="IG1559" s="28"/>
      <c r="IH1559" s="19"/>
      <c r="II1559" s="20"/>
      <c r="IJ1559" s="20"/>
      <c r="IK1559" s="20"/>
      <c r="IL1559" s="20"/>
      <c r="IM1559" s="20"/>
      <c r="IN1559" s="20"/>
      <c r="IO1559" s="23"/>
      <c r="IP1559" s="24"/>
      <c r="IQ1559" s="25"/>
      <c r="IR1559" s="20"/>
      <c r="IS1559" s="20"/>
      <c r="IT1559" s="66"/>
      <c r="IU1559" s="69"/>
    </row>
    <row r="1560" spans="1:255" s="29" customFormat="1" ht="18.75" customHeight="1">
      <c r="A1560" s="180">
        <v>203835</v>
      </c>
      <c r="B1560" s="159" t="s">
        <v>3912</v>
      </c>
      <c r="C1560" s="237">
        <v>1971.79</v>
      </c>
      <c r="D1560" s="19" t="s">
        <v>2080</v>
      </c>
      <c r="E1560" s="19">
        <v>1</v>
      </c>
      <c r="F1560" s="20">
        <v>1</v>
      </c>
      <c r="G1560" s="20">
        <v>1</v>
      </c>
      <c r="H1560" s="20" t="s">
        <v>1977</v>
      </c>
      <c r="I1560" s="20" t="s">
        <v>1977</v>
      </c>
      <c r="J1560" s="20" t="s">
        <v>1977</v>
      </c>
      <c r="K1560" s="93" t="s">
        <v>100</v>
      </c>
      <c r="L1560" s="24"/>
      <c r="M1560" s="25">
        <f>C1560*L1560</f>
        <v>0</v>
      </c>
      <c r="N1560" s="20" t="s">
        <v>1977</v>
      </c>
      <c r="O1560" s="20" t="s">
        <v>1977</v>
      </c>
      <c r="P1560" s="66" t="s">
        <v>1977</v>
      </c>
      <c r="Q1560" s="69"/>
      <c r="R1560" s="159"/>
      <c r="S1560" s="152"/>
      <c r="T1560" s="28"/>
      <c r="U1560" s="19"/>
      <c r="V1560" s="20"/>
      <c r="W1560" s="20"/>
      <c r="X1560" s="20"/>
      <c r="Y1560" s="20"/>
      <c r="Z1560" s="20"/>
      <c r="AA1560" s="20"/>
      <c r="AB1560" s="23"/>
      <c r="AC1560" s="24"/>
      <c r="AD1560" s="25"/>
      <c r="AE1560" s="20"/>
      <c r="AF1560" s="20"/>
      <c r="AG1560" s="66"/>
      <c r="AH1560" s="69"/>
      <c r="AI1560" s="159"/>
      <c r="AJ1560" s="152"/>
      <c r="AK1560" s="28"/>
      <c r="AL1560" s="19"/>
      <c r="AM1560" s="20"/>
      <c r="AN1560" s="20"/>
      <c r="AO1560" s="20"/>
      <c r="AP1560" s="20"/>
      <c r="AQ1560" s="20"/>
      <c r="AR1560" s="20"/>
      <c r="AS1560" s="23"/>
      <c r="AT1560" s="24"/>
      <c r="AU1560" s="25"/>
      <c r="AV1560" s="20"/>
      <c r="AW1560" s="20"/>
      <c r="AX1560" s="66"/>
      <c r="AY1560" s="69"/>
      <c r="AZ1560" s="159"/>
      <c r="BA1560" s="152"/>
      <c r="BB1560" s="28"/>
      <c r="BC1560" s="19"/>
      <c r="BD1560" s="20"/>
      <c r="BE1560" s="20"/>
      <c r="BF1560" s="20"/>
      <c r="BG1560" s="20"/>
      <c r="BH1560" s="20"/>
      <c r="BI1560" s="20"/>
      <c r="BJ1560" s="23"/>
      <c r="BK1560" s="24"/>
      <c r="BL1560" s="25"/>
      <c r="BM1560" s="20"/>
      <c r="BN1560" s="20"/>
      <c r="BO1560" s="66"/>
      <c r="BP1560" s="69"/>
      <c r="BQ1560" s="159"/>
      <c r="BR1560" s="152"/>
      <c r="BS1560" s="28"/>
      <c r="BT1560" s="19"/>
      <c r="BU1560" s="20"/>
      <c r="BV1560" s="20"/>
      <c r="BW1560" s="20"/>
      <c r="BX1560" s="20"/>
      <c r="BY1560" s="20"/>
      <c r="BZ1560" s="20"/>
      <c r="CA1560" s="23"/>
      <c r="CB1560" s="24"/>
      <c r="CC1560" s="25"/>
      <c r="CD1560" s="20"/>
      <c r="CE1560" s="20"/>
      <c r="CF1560" s="66"/>
      <c r="CG1560" s="69"/>
      <c r="CH1560" s="159"/>
      <c r="CI1560" s="152"/>
      <c r="CJ1560" s="28"/>
      <c r="CK1560" s="19"/>
      <c r="CL1560" s="20"/>
      <c r="CM1560" s="20"/>
      <c r="CN1560" s="20"/>
      <c r="CO1560" s="20"/>
      <c r="CP1560" s="20"/>
      <c r="CQ1560" s="20"/>
      <c r="CR1560" s="23"/>
      <c r="CS1560" s="24"/>
      <c r="CT1560" s="25"/>
      <c r="CU1560" s="20"/>
      <c r="CV1560" s="20"/>
      <c r="CW1560" s="66"/>
      <c r="CX1560" s="69"/>
      <c r="CY1560" s="159"/>
      <c r="CZ1560" s="152"/>
      <c r="DA1560" s="28"/>
      <c r="DB1560" s="19"/>
      <c r="DC1560" s="20"/>
      <c r="DD1560" s="20"/>
      <c r="DE1560" s="20"/>
      <c r="DF1560" s="20"/>
      <c r="DG1560" s="20"/>
      <c r="DH1560" s="20"/>
      <c r="DI1560" s="23"/>
      <c r="DJ1560" s="24"/>
      <c r="DK1560" s="25"/>
      <c r="DL1560" s="20"/>
      <c r="DM1560" s="20"/>
      <c r="DN1560" s="66"/>
      <c r="DO1560" s="69"/>
      <c r="DP1560" s="159"/>
      <c r="DQ1560" s="152"/>
      <c r="DR1560" s="28"/>
      <c r="DS1560" s="19"/>
      <c r="DT1560" s="20"/>
      <c r="DU1560" s="20"/>
      <c r="DV1560" s="20"/>
      <c r="DW1560" s="20"/>
      <c r="DX1560" s="20"/>
      <c r="DY1560" s="20"/>
      <c r="DZ1560" s="23"/>
      <c r="EA1560" s="24"/>
      <c r="EB1560" s="25"/>
      <c r="EC1560" s="20"/>
      <c r="ED1560" s="20"/>
      <c r="EE1560" s="66"/>
      <c r="EF1560" s="69"/>
      <c r="EG1560" s="159"/>
      <c r="EH1560" s="152"/>
      <c r="EI1560" s="28"/>
      <c r="EJ1560" s="19"/>
      <c r="EK1560" s="20"/>
      <c r="EL1560" s="20"/>
      <c r="EM1560" s="20"/>
      <c r="EN1560" s="20"/>
      <c r="EO1560" s="20"/>
      <c r="EP1560" s="20"/>
      <c r="EQ1560" s="23"/>
      <c r="ER1560" s="24"/>
      <c r="ES1560" s="25"/>
      <c r="ET1560" s="20"/>
      <c r="EU1560" s="20"/>
      <c r="EV1560" s="66"/>
      <c r="EW1560" s="69"/>
      <c r="EX1560" s="159"/>
      <c r="EY1560" s="152"/>
      <c r="EZ1560" s="28"/>
      <c r="FA1560" s="19"/>
      <c r="FB1560" s="20"/>
      <c r="FC1560" s="20"/>
      <c r="FD1560" s="20"/>
      <c r="FE1560" s="20"/>
      <c r="FF1560" s="20"/>
      <c r="FG1560" s="20"/>
      <c r="FH1560" s="23"/>
      <c r="FI1560" s="24"/>
      <c r="FJ1560" s="25"/>
      <c r="FK1560" s="20"/>
      <c r="FL1560" s="20"/>
      <c r="FM1560" s="66"/>
      <c r="FN1560" s="69"/>
      <c r="FO1560" s="159"/>
      <c r="FP1560" s="152"/>
      <c r="FQ1560" s="28"/>
      <c r="FR1560" s="19"/>
      <c r="FS1560" s="20"/>
      <c r="FT1560" s="20"/>
      <c r="FU1560" s="20"/>
      <c r="FV1560" s="20"/>
      <c r="FW1560" s="20"/>
      <c r="FX1560" s="20"/>
      <c r="FY1560" s="23"/>
      <c r="FZ1560" s="24"/>
      <c r="GA1560" s="25"/>
      <c r="GB1560" s="20"/>
      <c r="GC1560" s="20"/>
      <c r="GD1560" s="66"/>
      <c r="GE1560" s="69"/>
      <c r="GF1560" s="159"/>
      <c r="GG1560" s="152"/>
      <c r="GH1560" s="28"/>
      <c r="GI1560" s="19"/>
      <c r="GJ1560" s="20"/>
      <c r="GK1560" s="20"/>
      <c r="GL1560" s="20"/>
      <c r="GM1560" s="20"/>
      <c r="GN1560" s="20"/>
      <c r="GO1560" s="20"/>
      <c r="GP1560" s="23"/>
      <c r="GQ1560" s="24"/>
      <c r="GR1560" s="25"/>
      <c r="GS1560" s="20"/>
      <c r="GT1560" s="20"/>
      <c r="GU1560" s="66"/>
      <c r="GV1560" s="69"/>
      <c r="GW1560" s="159"/>
      <c r="GX1560" s="152"/>
      <c r="GY1560" s="28"/>
      <c r="GZ1560" s="19"/>
      <c r="HA1560" s="20"/>
      <c r="HB1560" s="20"/>
      <c r="HC1560" s="20"/>
      <c r="HD1560" s="20"/>
      <c r="HE1560" s="20"/>
      <c r="HF1560" s="20"/>
      <c r="HG1560" s="23"/>
      <c r="HH1560" s="24"/>
      <c r="HI1560" s="25"/>
      <c r="HJ1560" s="20"/>
      <c r="HK1560" s="20"/>
      <c r="HL1560" s="66"/>
      <c r="HM1560" s="69"/>
      <c r="HN1560" s="159"/>
      <c r="HO1560" s="152"/>
      <c r="HP1560" s="28"/>
      <c r="HQ1560" s="19"/>
      <c r="HR1560" s="20"/>
      <c r="HS1560" s="20"/>
      <c r="HT1560" s="20"/>
      <c r="HU1560" s="20"/>
      <c r="HV1560" s="20"/>
      <c r="HW1560" s="20"/>
      <c r="HX1560" s="23"/>
      <c r="HY1560" s="24"/>
      <c r="HZ1560" s="25"/>
      <c r="IA1560" s="20"/>
      <c r="IB1560" s="20"/>
      <c r="IC1560" s="66"/>
      <c r="ID1560" s="69"/>
      <c r="IE1560" s="159"/>
      <c r="IF1560" s="152"/>
      <c r="IG1560" s="28"/>
      <c r="IH1560" s="19"/>
      <c r="II1560" s="20"/>
      <c r="IJ1560" s="20"/>
      <c r="IK1560" s="20"/>
      <c r="IL1560" s="20"/>
      <c r="IM1560" s="20"/>
      <c r="IN1560" s="20"/>
      <c r="IO1560" s="23"/>
      <c r="IP1560" s="24"/>
      <c r="IQ1560" s="25"/>
      <c r="IR1560" s="20"/>
      <c r="IS1560" s="20"/>
      <c r="IT1560" s="66"/>
      <c r="IU1560" s="69"/>
    </row>
    <row r="1561" spans="1:255" s="29" customFormat="1" ht="18.75" customHeight="1">
      <c r="A1561" s="180">
        <v>152863</v>
      </c>
      <c r="B1561" s="159" t="s">
        <v>3453</v>
      </c>
      <c r="C1561" s="237">
        <v>1971.79</v>
      </c>
      <c r="D1561" s="19" t="s">
        <v>2080</v>
      </c>
      <c r="E1561" s="19">
        <v>1</v>
      </c>
      <c r="F1561" s="20">
        <v>1</v>
      </c>
      <c r="G1561" s="20">
        <v>1</v>
      </c>
      <c r="H1561" s="20" t="s">
        <v>1977</v>
      </c>
      <c r="I1561" s="20" t="s">
        <v>1977</v>
      </c>
      <c r="J1561" s="20" t="s">
        <v>1977</v>
      </c>
      <c r="K1561" s="93" t="s">
        <v>100</v>
      </c>
      <c r="L1561" s="24"/>
      <c r="M1561" s="25">
        <f>C1561*L1561</f>
        <v>0</v>
      </c>
      <c r="N1561" s="20" t="s">
        <v>1977</v>
      </c>
      <c r="O1561" s="20" t="s">
        <v>1977</v>
      </c>
      <c r="P1561" s="66" t="s">
        <v>1977</v>
      </c>
      <c r="Q1561" s="69"/>
      <c r="R1561" s="159"/>
      <c r="S1561" s="152"/>
      <c r="T1561" s="28"/>
      <c r="U1561" s="19"/>
      <c r="V1561" s="20"/>
      <c r="W1561" s="20"/>
      <c r="X1561" s="20"/>
      <c r="Y1561" s="20"/>
      <c r="Z1561" s="20"/>
      <c r="AA1561" s="20"/>
      <c r="AB1561" s="23"/>
      <c r="AC1561" s="24"/>
      <c r="AD1561" s="25"/>
      <c r="AE1561" s="20"/>
      <c r="AF1561" s="20"/>
      <c r="AG1561" s="66"/>
      <c r="AH1561" s="69"/>
      <c r="AI1561" s="159"/>
      <c r="AJ1561" s="152"/>
      <c r="AK1561" s="28"/>
      <c r="AL1561" s="19"/>
      <c r="AM1561" s="20"/>
      <c r="AN1561" s="20"/>
      <c r="AO1561" s="20"/>
      <c r="AP1561" s="20"/>
      <c r="AQ1561" s="20"/>
      <c r="AR1561" s="20"/>
      <c r="AS1561" s="23"/>
      <c r="AT1561" s="24"/>
      <c r="AU1561" s="25"/>
      <c r="AV1561" s="20"/>
      <c r="AW1561" s="20"/>
      <c r="AX1561" s="66"/>
      <c r="AY1561" s="69"/>
      <c r="AZ1561" s="159"/>
      <c r="BA1561" s="152"/>
      <c r="BB1561" s="28"/>
      <c r="BC1561" s="19"/>
      <c r="BD1561" s="20"/>
      <c r="BE1561" s="20"/>
      <c r="BF1561" s="20"/>
      <c r="BG1561" s="20"/>
      <c r="BH1561" s="20"/>
      <c r="BI1561" s="20"/>
      <c r="BJ1561" s="23"/>
      <c r="BK1561" s="24"/>
      <c r="BL1561" s="25"/>
      <c r="BM1561" s="20"/>
      <c r="BN1561" s="20"/>
      <c r="BO1561" s="66"/>
      <c r="BP1561" s="69"/>
      <c r="BQ1561" s="159"/>
      <c r="BR1561" s="152"/>
      <c r="BS1561" s="28"/>
      <c r="BT1561" s="19"/>
      <c r="BU1561" s="20"/>
      <c r="BV1561" s="20"/>
      <c r="BW1561" s="20"/>
      <c r="BX1561" s="20"/>
      <c r="BY1561" s="20"/>
      <c r="BZ1561" s="20"/>
      <c r="CA1561" s="23"/>
      <c r="CB1561" s="24"/>
      <c r="CC1561" s="25"/>
      <c r="CD1561" s="20"/>
      <c r="CE1561" s="20"/>
      <c r="CF1561" s="66"/>
      <c r="CG1561" s="69"/>
      <c r="CH1561" s="159"/>
      <c r="CI1561" s="152"/>
      <c r="CJ1561" s="28"/>
      <c r="CK1561" s="19"/>
      <c r="CL1561" s="20"/>
      <c r="CM1561" s="20"/>
      <c r="CN1561" s="20"/>
      <c r="CO1561" s="20"/>
      <c r="CP1561" s="20"/>
      <c r="CQ1561" s="20"/>
      <c r="CR1561" s="23"/>
      <c r="CS1561" s="24"/>
      <c r="CT1561" s="25"/>
      <c r="CU1561" s="20"/>
      <c r="CV1561" s="20"/>
      <c r="CW1561" s="66"/>
      <c r="CX1561" s="69"/>
      <c r="CY1561" s="159"/>
      <c r="CZ1561" s="152"/>
      <c r="DA1561" s="28"/>
      <c r="DB1561" s="19"/>
      <c r="DC1561" s="20"/>
      <c r="DD1561" s="20"/>
      <c r="DE1561" s="20"/>
      <c r="DF1561" s="20"/>
      <c r="DG1561" s="20"/>
      <c r="DH1561" s="20"/>
      <c r="DI1561" s="23"/>
      <c r="DJ1561" s="24"/>
      <c r="DK1561" s="25"/>
      <c r="DL1561" s="20"/>
      <c r="DM1561" s="20"/>
      <c r="DN1561" s="66"/>
      <c r="DO1561" s="69"/>
      <c r="DP1561" s="159"/>
      <c r="DQ1561" s="152"/>
      <c r="DR1561" s="28"/>
      <c r="DS1561" s="19"/>
      <c r="DT1561" s="20"/>
      <c r="DU1561" s="20"/>
      <c r="DV1561" s="20"/>
      <c r="DW1561" s="20"/>
      <c r="DX1561" s="20"/>
      <c r="DY1561" s="20"/>
      <c r="DZ1561" s="23"/>
      <c r="EA1561" s="24"/>
      <c r="EB1561" s="25"/>
      <c r="EC1561" s="20"/>
      <c r="ED1561" s="20"/>
      <c r="EE1561" s="66"/>
      <c r="EF1561" s="69"/>
      <c r="EG1561" s="159"/>
      <c r="EH1561" s="152"/>
      <c r="EI1561" s="28"/>
      <c r="EJ1561" s="19"/>
      <c r="EK1561" s="20"/>
      <c r="EL1561" s="20"/>
      <c r="EM1561" s="20"/>
      <c r="EN1561" s="20"/>
      <c r="EO1561" s="20"/>
      <c r="EP1561" s="20"/>
      <c r="EQ1561" s="23"/>
      <c r="ER1561" s="24"/>
      <c r="ES1561" s="25"/>
      <c r="ET1561" s="20"/>
      <c r="EU1561" s="20"/>
      <c r="EV1561" s="66"/>
      <c r="EW1561" s="69"/>
      <c r="EX1561" s="159"/>
      <c r="EY1561" s="152"/>
      <c r="EZ1561" s="28"/>
      <c r="FA1561" s="19"/>
      <c r="FB1561" s="20"/>
      <c r="FC1561" s="20"/>
      <c r="FD1561" s="20"/>
      <c r="FE1561" s="20"/>
      <c r="FF1561" s="20"/>
      <c r="FG1561" s="20"/>
      <c r="FH1561" s="23"/>
      <c r="FI1561" s="24"/>
      <c r="FJ1561" s="25"/>
      <c r="FK1561" s="20"/>
      <c r="FL1561" s="20"/>
      <c r="FM1561" s="66"/>
      <c r="FN1561" s="69"/>
      <c r="FO1561" s="159"/>
      <c r="FP1561" s="152"/>
      <c r="FQ1561" s="28"/>
      <c r="FR1561" s="19"/>
      <c r="FS1561" s="20"/>
      <c r="FT1561" s="20"/>
      <c r="FU1561" s="20"/>
      <c r="FV1561" s="20"/>
      <c r="FW1561" s="20"/>
      <c r="FX1561" s="20"/>
      <c r="FY1561" s="23"/>
      <c r="FZ1561" s="24"/>
      <c r="GA1561" s="25"/>
      <c r="GB1561" s="20"/>
      <c r="GC1561" s="20"/>
      <c r="GD1561" s="66"/>
      <c r="GE1561" s="69"/>
      <c r="GF1561" s="159"/>
      <c r="GG1561" s="152"/>
      <c r="GH1561" s="28"/>
      <c r="GI1561" s="19"/>
      <c r="GJ1561" s="20"/>
      <c r="GK1561" s="20"/>
      <c r="GL1561" s="20"/>
      <c r="GM1561" s="20"/>
      <c r="GN1561" s="20"/>
      <c r="GO1561" s="20"/>
      <c r="GP1561" s="23"/>
      <c r="GQ1561" s="24"/>
      <c r="GR1561" s="25"/>
      <c r="GS1561" s="20"/>
      <c r="GT1561" s="20"/>
      <c r="GU1561" s="66"/>
      <c r="GV1561" s="69"/>
      <c r="GW1561" s="159"/>
      <c r="GX1561" s="152"/>
      <c r="GY1561" s="28"/>
      <c r="GZ1561" s="19"/>
      <c r="HA1561" s="20"/>
      <c r="HB1561" s="20"/>
      <c r="HC1561" s="20"/>
      <c r="HD1561" s="20"/>
      <c r="HE1561" s="20"/>
      <c r="HF1561" s="20"/>
      <c r="HG1561" s="23"/>
      <c r="HH1561" s="24"/>
      <c r="HI1561" s="25"/>
      <c r="HJ1561" s="20"/>
      <c r="HK1561" s="20"/>
      <c r="HL1561" s="66"/>
      <c r="HM1561" s="69"/>
      <c r="HN1561" s="159"/>
      <c r="HO1561" s="152"/>
      <c r="HP1561" s="28"/>
      <c r="HQ1561" s="19"/>
      <c r="HR1561" s="20"/>
      <c r="HS1561" s="20"/>
      <c r="HT1561" s="20"/>
      <c r="HU1561" s="20"/>
      <c r="HV1561" s="20"/>
      <c r="HW1561" s="20"/>
      <c r="HX1561" s="23"/>
      <c r="HY1561" s="24"/>
      <c r="HZ1561" s="25"/>
      <c r="IA1561" s="20"/>
      <c r="IB1561" s="20"/>
      <c r="IC1561" s="66"/>
      <c r="ID1561" s="69"/>
      <c r="IE1561" s="159"/>
      <c r="IF1561" s="152"/>
      <c r="IG1561" s="28"/>
      <c r="IH1561" s="19"/>
      <c r="II1561" s="20"/>
      <c r="IJ1561" s="20"/>
      <c r="IK1561" s="20"/>
      <c r="IL1561" s="20"/>
      <c r="IM1561" s="20"/>
      <c r="IN1561" s="20"/>
      <c r="IO1561" s="23"/>
      <c r="IP1561" s="24"/>
      <c r="IQ1561" s="25"/>
      <c r="IR1561" s="20"/>
      <c r="IS1561" s="20"/>
      <c r="IT1561" s="66"/>
      <c r="IU1561" s="69"/>
    </row>
    <row r="1562" spans="1:255" s="29" customFormat="1" ht="18.75" customHeight="1">
      <c r="A1562" s="180">
        <v>152862</v>
      </c>
      <c r="B1562" s="159" t="s">
        <v>3454</v>
      </c>
      <c r="C1562" s="237">
        <v>1971.79</v>
      </c>
      <c r="D1562" s="19" t="s">
        <v>2080</v>
      </c>
      <c r="E1562" s="19">
        <v>1</v>
      </c>
      <c r="F1562" s="20">
        <v>1</v>
      </c>
      <c r="G1562" s="20">
        <v>1</v>
      </c>
      <c r="H1562" s="20" t="s">
        <v>1977</v>
      </c>
      <c r="I1562" s="20" t="s">
        <v>1977</v>
      </c>
      <c r="J1562" s="20" t="s">
        <v>1977</v>
      </c>
      <c r="K1562" s="93" t="s">
        <v>100</v>
      </c>
      <c r="L1562" s="24"/>
      <c r="M1562" s="25">
        <f>C1562*L1562</f>
        <v>0</v>
      </c>
      <c r="N1562" s="20" t="s">
        <v>1977</v>
      </c>
      <c r="O1562" s="20" t="s">
        <v>1977</v>
      </c>
      <c r="P1562" s="66" t="s">
        <v>1977</v>
      </c>
      <c r="Q1562" s="69"/>
      <c r="R1562" s="159"/>
      <c r="S1562" s="152"/>
      <c r="T1562" s="28"/>
      <c r="U1562" s="19"/>
      <c r="V1562" s="20"/>
      <c r="W1562" s="20"/>
      <c r="X1562" s="20"/>
      <c r="Y1562" s="20"/>
      <c r="Z1562" s="20"/>
      <c r="AA1562" s="20"/>
      <c r="AB1562" s="23"/>
      <c r="AC1562" s="24"/>
      <c r="AD1562" s="25"/>
      <c r="AE1562" s="20"/>
      <c r="AF1562" s="20"/>
      <c r="AG1562" s="66"/>
      <c r="AH1562" s="69"/>
      <c r="AI1562" s="159"/>
      <c r="AJ1562" s="152"/>
      <c r="AK1562" s="28"/>
      <c r="AL1562" s="19"/>
      <c r="AM1562" s="20"/>
      <c r="AN1562" s="20"/>
      <c r="AO1562" s="20"/>
      <c r="AP1562" s="20"/>
      <c r="AQ1562" s="20"/>
      <c r="AR1562" s="20"/>
      <c r="AS1562" s="23"/>
      <c r="AT1562" s="24"/>
      <c r="AU1562" s="25"/>
      <c r="AV1562" s="20"/>
      <c r="AW1562" s="20"/>
      <c r="AX1562" s="66"/>
      <c r="AY1562" s="69"/>
      <c r="AZ1562" s="159"/>
      <c r="BA1562" s="152"/>
      <c r="BB1562" s="28"/>
      <c r="BC1562" s="19"/>
      <c r="BD1562" s="20"/>
      <c r="BE1562" s="20"/>
      <c r="BF1562" s="20"/>
      <c r="BG1562" s="20"/>
      <c r="BH1562" s="20"/>
      <c r="BI1562" s="20"/>
      <c r="BJ1562" s="23"/>
      <c r="BK1562" s="24"/>
      <c r="BL1562" s="25"/>
      <c r="BM1562" s="20"/>
      <c r="BN1562" s="20"/>
      <c r="BO1562" s="66"/>
      <c r="BP1562" s="69"/>
      <c r="BQ1562" s="159"/>
      <c r="BR1562" s="152"/>
      <c r="BS1562" s="28"/>
      <c r="BT1562" s="19"/>
      <c r="BU1562" s="20"/>
      <c r="BV1562" s="20"/>
      <c r="BW1562" s="20"/>
      <c r="BX1562" s="20"/>
      <c r="BY1562" s="20"/>
      <c r="BZ1562" s="20"/>
      <c r="CA1562" s="23"/>
      <c r="CB1562" s="24"/>
      <c r="CC1562" s="25"/>
      <c r="CD1562" s="20"/>
      <c r="CE1562" s="20"/>
      <c r="CF1562" s="66"/>
      <c r="CG1562" s="69"/>
      <c r="CH1562" s="159"/>
      <c r="CI1562" s="152"/>
      <c r="CJ1562" s="28"/>
      <c r="CK1562" s="19"/>
      <c r="CL1562" s="20"/>
      <c r="CM1562" s="20"/>
      <c r="CN1562" s="20"/>
      <c r="CO1562" s="20"/>
      <c r="CP1562" s="20"/>
      <c r="CQ1562" s="20"/>
      <c r="CR1562" s="23"/>
      <c r="CS1562" s="24"/>
      <c r="CT1562" s="25"/>
      <c r="CU1562" s="20"/>
      <c r="CV1562" s="20"/>
      <c r="CW1562" s="66"/>
      <c r="CX1562" s="69"/>
      <c r="CY1562" s="159"/>
      <c r="CZ1562" s="152"/>
      <c r="DA1562" s="28"/>
      <c r="DB1562" s="19"/>
      <c r="DC1562" s="20"/>
      <c r="DD1562" s="20"/>
      <c r="DE1562" s="20"/>
      <c r="DF1562" s="20"/>
      <c r="DG1562" s="20"/>
      <c r="DH1562" s="20"/>
      <c r="DI1562" s="23"/>
      <c r="DJ1562" s="24"/>
      <c r="DK1562" s="25"/>
      <c r="DL1562" s="20"/>
      <c r="DM1562" s="20"/>
      <c r="DN1562" s="66"/>
      <c r="DO1562" s="69"/>
      <c r="DP1562" s="159"/>
      <c r="DQ1562" s="152"/>
      <c r="DR1562" s="28"/>
      <c r="DS1562" s="19"/>
      <c r="DT1562" s="20"/>
      <c r="DU1562" s="20"/>
      <c r="DV1562" s="20"/>
      <c r="DW1562" s="20"/>
      <c r="DX1562" s="20"/>
      <c r="DY1562" s="20"/>
      <c r="DZ1562" s="23"/>
      <c r="EA1562" s="24"/>
      <c r="EB1562" s="25"/>
      <c r="EC1562" s="20"/>
      <c r="ED1562" s="20"/>
      <c r="EE1562" s="66"/>
      <c r="EF1562" s="69"/>
      <c r="EG1562" s="159"/>
      <c r="EH1562" s="152"/>
      <c r="EI1562" s="28"/>
      <c r="EJ1562" s="19"/>
      <c r="EK1562" s="20"/>
      <c r="EL1562" s="20"/>
      <c r="EM1562" s="20"/>
      <c r="EN1562" s="20"/>
      <c r="EO1562" s="20"/>
      <c r="EP1562" s="20"/>
      <c r="EQ1562" s="23"/>
      <c r="ER1562" s="24"/>
      <c r="ES1562" s="25"/>
      <c r="ET1562" s="20"/>
      <c r="EU1562" s="20"/>
      <c r="EV1562" s="66"/>
      <c r="EW1562" s="69"/>
      <c r="EX1562" s="159"/>
      <c r="EY1562" s="152"/>
      <c r="EZ1562" s="28"/>
      <c r="FA1562" s="19"/>
      <c r="FB1562" s="20"/>
      <c r="FC1562" s="20"/>
      <c r="FD1562" s="20"/>
      <c r="FE1562" s="20"/>
      <c r="FF1562" s="20"/>
      <c r="FG1562" s="20"/>
      <c r="FH1562" s="23"/>
      <c r="FI1562" s="24"/>
      <c r="FJ1562" s="25"/>
      <c r="FK1562" s="20"/>
      <c r="FL1562" s="20"/>
      <c r="FM1562" s="66"/>
      <c r="FN1562" s="69"/>
      <c r="FO1562" s="159"/>
      <c r="FP1562" s="152"/>
      <c r="FQ1562" s="28"/>
      <c r="FR1562" s="19"/>
      <c r="FS1562" s="20"/>
      <c r="FT1562" s="20"/>
      <c r="FU1562" s="20"/>
      <c r="FV1562" s="20"/>
      <c r="FW1562" s="20"/>
      <c r="FX1562" s="20"/>
      <c r="FY1562" s="23"/>
      <c r="FZ1562" s="24"/>
      <c r="GA1562" s="25"/>
      <c r="GB1562" s="20"/>
      <c r="GC1562" s="20"/>
      <c r="GD1562" s="66"/>
      <c r="GE1562" s="69"/>
      <c r="GF1562" s="159"/>
      <c r="GG1562" s="152"/>
      <c r="GH1562" s="28"/>
      <c r="GI1562" s="19"/>
      <c r="GJ1562" s="20"/>
      <c r="GK1562" s="20"/>
      <c r="GL1562" s="20"/>
      <c r="GM1562" s="20"/>
      <c r="GN1562" s="20"/>
      <c r="GO1562" s="20"/>
      <c r="GP1562" s="23"/>
      <c r="GQ1562" s="24"/>
      <c r="GR1562" s="25"/>
      <c r="GS1562" s="20"/>
      <c r="GT1562" s="20"/>
      <c r="GU1562" s="66"/>
      <c r="GV1562" s="69"/>
      <c r="GW1562" s="159"/>
      <c r="GX1562" s="152"/>
      <c r="GY1562" s="28"/>
      <c r="GZ1562" s="19"/>
      <c r="HA1562" s="20"/>
      <c r="HB1562" s="20"/>
      <c r="HC1562" s="20"/>
      <c r="HD1562" s="20"/>
      <c r="HE1562" s="20"/>
      <c r="HF1562" s="20"/>
      <c r="HG1562" s="23"/>
      <c r="HH1562" s="24"/>
      <c r="HI1562" s="25"/>
      <c r="HJ1562" s="20"/>
      <c r="HK1562" s="20"/>
      <c r="HL1562" s="66"/>
      <c r="HM1562" s="69"/>
      <c r="HN1562" s="159"/>
      <c r="HO1562" s="152"/>
      <c r="HP1562" s="28"/>
      <c r="HQ1562" s="19"/>
      <c r="HR1562" s="20"/>
      <c r="HS1562" s="20"/>
      <c r="HT1562" s="20"/>
      <c r="HU1562" s="20"/>
      <c r="HV1562" s="20"/>
      <c r="HW1562" s="20"/>
      <c r="HX1562" s="23"/>
      <c r="HY1562" s="24"/>
      <c r="HZ1562" s="25"/>
      <c r="IA1562" s="20"/>
      <c r="IB1562" s="20"/>
      <c r="IC1562" s="66"/>
      <c r="ID1562" s="69"/>
      <c r="IE1562" s="159"/>
      <c r="IF1562" s="152"/>
      <c r="IG1562" s="28"/>
      <c r="IH1562" s="19"/>
      <c r="II1562" s="20"/>
      <c r="IJ1562" s="20"/>
      <c r="IK1562" s="20"/>
      <c r="IL1562" s="20"/>
      <c r="IM1562" s="20"/>
      <c r="IN1562" s="20"/>
      <c r="IO1562" s="23"/>
      <c r="IP1562" s="24"/>
      <c r="IQ1562" s="25"/>
      <c r="IR1562" s="20"/>
      <c r="IS1562" s="20"/>
      <c r="IT1562" s="66"/>
      <c r="IU1562" s="69"/>
    </row>
    <row r="1563" spans="1:255" s="29" customFormat="1" ht="35.25" customHeight="1">
      <c r="A1563" s="180">
        <v>152865</v>
      </c>
      <c r="B1563" s="159" t="s">
        <v>3455</v>
      </c>
      <c r="C1563" s="237">
        <v>1921.68</v>
      </c>
      <c r="D1563" s="19" t="s">
        <v>2080</v>
      </c>
      <c r="E1563" s="19">
        <v>1</v>
      </c>
      <c r="F1563" s="20">
        <v>1</v>
      </c>
      <c r="G1563" s="20">
        <v>1</v>
      </c>
      <c r="H1563" s="20" t="s">
        <v>1977</v>
      </c>
      <c r="I1563" s="20" t="s">
        <v>1977</v>
      </c>
      <c r="J1563" s="20" t="s">
        <v>1977</v>
      </c>
      <c r="K1563" s="93" t="s">
        <v>100</v>
      </c>
      <c r="L1563" s="24"/>
      <c r="M1563" s="25">
        <f>C1563*L1563</f>
        <v>0</v>
      </c>
      <c r="N1563" s="20" t="s">
        <v>1977</v>
      </c>
      <c r="O1563" s="20" t="s">
        <v>1977</v>
      </c>
      <c r="P1563" s="66" t="s">
        <v>1977</v>
      </c>
      <c r="Q1563" s="69"/>
      <c r="R1563" s="159"/>
      <c r="S1563" s="152"/>
      <c r="T1563" s="28"/>
      <c r="U1563" s="19"/>
      <c r="V1563" s="20"/>
      <c r="W1563" s="20"/>
      <c r="X1563" s="20"/>
      <c r="Y1563" s="20"/>
      <c r="Z1563" s="20"/>
      <c r="AA1563" s="20"/>
      <c r="AB1563" s="23"/>
      <c r="AC1563" s="24"/>
      <c r="AD1563" s="25"/>
      <c r="AE1563" s="20"/>
      <c r="AF1563" s="20"/>
      <c r="AG1563" s="66"/>
      <c r="AH1563" s="69"/>
      <c r="AI1563" s="159"/>
      <c r="AJ1563" s="152"/>
      <c r="AK1563" s="28"/>
      <c r="AL1563" s="19"/>
      <c r="AM1563" s="20"/>
      <c r="AN1563" s="20"/>
      <c r="AO1563" s="20"/>
      <c r="AP1563" s="20"/>
      <c r="AQ1563" s="20"/>
      <c r="AR1563" s="20"/>
      <c r="AS1563" s="23"/>
      <c r="AT1563" s="24"/>
      <c r="AU1563" s="25"/>
      <c r="AV1563" s="20"/>
      <c r="AW1563" s="20"/>
      <c r="AX1563" s="66"/>
      <c r="AY1563" s="69"/>
      <c r="AZ1563" s="159"/>
      <c r="BA1563" s="152"/>
      <c r="BB1563" s="28"/>
      <c r="BC1563" s="19"/>
      <c r="BD1563" s="20"/>
      <c r="BE1563" s="20"/>
      <c r="BF1563" s="20"/>
      <c r="BG1563" s="20"/>
      <c r="BH1563" s="20"/>
      <c r="BI1563" s="20"/>
      <c r="BJ1563" s="23"/>
      <c r="BK1563" s="24"/>
      <c r="BL1563" s="25"/>
      <c r="BM1563" s="20"/>
      <c r="BN1563" s="20"/>
      <c r="BO1563" s="66"/>
      <c r="BP1563" s="69"/>
      <c r="BQ1563" s="159"/>
      <c r="BR1563" s="152"/>
      <c r="BS1563" s="28"/>
      <c r="BT1563" s="19"/>
      <c r="BU1563" s="20"/>
      <c r="BV1563" s="20"/>
      <c r="BW1563" s="20"/>
      <c r="BX1563" s="20"/>
      <c r="BY1563" s="20"/>
      <c r="BZ1563" s="20"/>
      <c r="CA1563" s="23"/>
      <c r="CB1563" s="24"/>
      <c r="CC1563" s="25"/>
      <c r="CD1563" s="20"/>
      <c r="CE1563" s="20"/>
      <c r="CF1563" s="66"/>
      <c r="CG1563" s="69"/>
      <c r="CH1563" s="159"/>
      <c r="CI1563" s="152"/>
      <c r="CJ1563" s="28"/>
      <c r="CK1563" s="19"/>
      <c r="CL1563" s="20"/>
      <c r="CM1563" s="20"/>
      <c r="CN1563" s="20"/>
      <c r="CO1563" s="20"/>
      <c r="CP1563" s="20"/>
      <c r="CQ1563" s="20"/>
      <c r="CR1563" s="23"/>
      <c r="CS1563" s="24"/>
      <c r="CT1563" s="25"/>
      <c r="CU1563" s="20"/>
      <c r="CV1563" s="20"/>
      <c r="CW1563" s="66"/>
      <c r="CX1563" s="69"/>
      <c r="CY1563" s="159"/>
      <c r="CZ1563" s="152"/>
      <c r="DA1563" s="28"/>
      <c r="DB1563" s="19"/>
      <c r="DC1563" s="20"/>
      <c r="DD1563" s="20"/>
      <c r="DE1563" s="20"/>
      <c r="DF1563" s="20"/>
      <c r="DG1563" s="20"/>
      <c r="DH1563" s="20"/>
      <c r="DI1563" s="23"/>
      <c r="DJ1563" s="24"/>
      <c r="DK1563" s="25"/>
      <c r="DL1563" s="20"/>
      <c r="DM1563" s="20"/>
      <c r="DN1563" s="66"/>
      <c r="DO1563" s="69"/>
      <c r="DP1563" s="159"/>
      <c r="DQ1563" s="152"/>
      <c r="DR1563" s="28"/>
      <c r="DS1563" s="19"/>
      <c r="DT1563" s="20"/>
      <c r="DU1563" s="20"/>
      <c r="DV1563" s="20"/>
      <c r="DW1563" s="20"/>
      <c r="DX1563" s="20"/>
      <c r="DY1563" s="20"/>
      <c r="DZ1563" s="23"/>
      <c r="EA1563" s="24"/>
      <c r="EB1563" s="25"/>
      <c r="EC1563" s="20"/>
      <c r="ED1563" s="20"/>
      <c r="EE1563" s="66"/>
      <c r="EF1563" s="69"/>
      <c r="EG1563" s="159"/>
      <c r="EH1563" s="152"/>
      <c r="EI1563" s="28"/>
      <c r="EJ1563" s="19"/>
      <c r="EK1563" s="20"/>
      <c r="EL1563" s="20"/>
      <c r="EM1563" s="20"/>
      <c r="EN1563" s="20"/>
      <c r="EO1563" s="20"/>
      <c r="EP1563" s="20"/>
      <c r="EQ1563" s="23"/>
      <c r="ER1563" s="24"/>
      <c r="ES1563" s="25"/>
      <c r="ET1563" s="20"/>
      <c r="EU1563" s="20"/>
      <c r="EV1563" s="66"/>
      <c r="EW1563" s="69"/>
      <c r="EX1563" s="159"/>
      <c r="EY1563" s="152"/>
      <c r="EZ1563" s="28"/>
      <c r="FA1563" s="19"/>
      <c r="FB1563" s="20"/>
      <c r="FC1563" s="20"/>
      <c r="FD1563" s="20"/>
      <c r="FE1563" s="20"/>
      <c r="FF1563" s="20"/>
      <c r="FG1563" s="20"/>
      <c r="FH1563" s="23"/>
      <c r="FI1563" s="24"/>
      <c r="FJ1563" s="25"/>
      <c r="FK1563" s="20"/>
      <c r="FL1563" s="20"/>
      <c r="FM1563" s="66"/>
      <c r="FN1563" s="69"/>
      <c r="FO1563" s="159"/>
      <c r="FP1563" s="152"/>
      <c r="FQ1563" s="28"/>
      <c r="FR1563" s="19"/>
      <c r="FS1563" s="20"/>
      <c r="FT1563" s="20"/>
      <c r="FU1563" s="20"/>
      <c r="FV1563" s="20"/>
      <c r="FW1563" s="20"/>
      <c r="FX1563" s="20"/>
      <c r="FY1563" s="23"/>
      <c r="FZ1563" s="24"/>
      <c r="GA1563" s="25"/>
      <c r="GB1563" s="20"/>
      <c r="GC1563" s="20"/>
      <c r="GD1563" s="66"/>
      <c r="GE1563" s="69"/>
      <c r="GF1563" s="159"/>
      <c r="GG1563" s="152"/>
      <c r="GH1563" s="28"/>
      <c r="GI1563" s="19"/>
      <c r="GJ1563" s="20"/>
      <c r="GK1563" s="20"/>
      <c r="GL1563" s="20"/>
      <c r="GM1563" s="20"/>
      <c r="GN1563" s="20"/>
      <c r="GO1563" s="20"/>
      <c r="GP1563" s="23"/>
      <c r="GQ1563" s="24"/>
      <c r="GR1563" s="25"/>
      <c r="GS1563" s="20"/>
      <c r="GT1563" s="20"/>
      <c r="GU1563" s="66"/>
      <c r="GV1563" s="69"/>
      <c r="GW1563" s="159"/>
      <c r="GX1563" s="152"/>
      <c r="GY1563" s="28"/>
      <c r="GZ1563" s="19"/>
      <c r="HA1563" s="20"/>
      <c r="HB1563" s="20"/>
      <c r="HC1563" s="20"/>
      <c r="HD1563" s="20"/>
      <c r="HE1563" s="20"/>
      <c r="HF1563" s="20"/>
      <c r="HG1563" s="23"/>
      <c r="HH1563" s="24"/>
      <c r="HI1563" s="25"/>
      <c r="HJ1563" s="20"/>
      <c r="HK1563" s="20"/>
      <c r="HL1563" s="66"/>
      <c r="HM1563" s="69"/>
      <c r="HN1563" s="159"/>
      <c r="HO1563" s="152"/>
      <c r="HP1563" s="28"/>
      <c r="HQ1563" s="19"/>
      <c r="HR1563" s="20"/>
      <c r="HS1563" s="20"/>
      <c r="HT1563" s="20"/>
      <c r="HU1563" s="20"/>
      <c r="HV1563" s="20"/>
      <c r="HW1563" s="20"/>
      <c r="HX1563" s="23"/>
      <c r="HY1563" s="24"/>
      <c r="HZ1563" s="25"/>
      <c r="IA1563" s="20"/>
      <c r="IB1563" s="20"/>
      <c r="IC1563" s="66"/>
      <c r="ID1563" s="69"/>
      <c r="IE1563" s="159"/>
      <c r="IF1563" s="152"/>
      <c r="IG1563" s="28"/>
      <c r="IH1563" s="19"/>
      <c r="II1563" s="20"/>
      <c r="IJ1563" s="20"/>
      <c r="IK1563" s="20"/>
      <c r="IL1563" s="20"/>
      <c r="IM1563" s="20"/>
      <c r="IN1563" s="20"/>
      <c r="IO1563" s="23"/>
      <c r="IP1563" s="24"/>
      <c r="IQ1563" s="25"/>
      <c r="IR1563" s="20"/>
      <c r="IS1563" s="20"/>
      <c r="IT1563" s="66"/>
      <c r="IU1563" s="69"/>
    </row>
    <row r="1564" spans="1:255" s="29" customFormat="1" ht="36.75" customHeight="1">
      <c r="A1564" s="180">
        <v>152864</v>
      </c>
      <c r="B1564" s="159" t="s">
        <v>3456</v>
      </c>
      <c r="C1564" s="237">
        <v>1921.68</v>
      </c>
      <c r="D1564" s="19" t="s">
        <v>2080</v>
      </c>
      <c r="E1564" s="19">
        <v>1</v>
      </c>
      <c r="F1564" s="20">
        <v>1</v>
      </c>
      <c r="G1564" s="20">
        <v>1</v>
      </c>
      <c r="H1564" s="20" t="s">
        <v>1977</v>
      </c>
      <c r="I1564" s="20" t="s">
        <v>1977</v>
      </c>
      <c r="J1564" s="20" t="s">
        <v>1977</v>
      </c>
      <c r="K1564" s="93" t="s">
        <v>100</v>
      </c>
      <c r="L1564" s="24"/>
      <c r="M1564" s="25">
        <f>C1564*L1564</f>
        <v>0</v>
      </c>
      <c r="N1564" s="20" t="s">
        <v>1977</v>
      </c>
      <c r="O1564" s="20" t="s">
        <v>1977</v>
      </c>
      <c r="P1564" s="66" t="s">
        <v>1977</v>
      </c>
      <c r="Q1564" s="69"/>
      <c r="R1564" s="159"/>
      <c r="S1564" s="152"/>
      <c r="T1564" s="28"/>
      <c r="U1564" s="19"/>
      <c r="V1564" s="20"/>
      <c r="W1564" s="20"/>
      <c r="X1564" s="20"/>
      <c r="Y1564" s="20"/>
      <c r="Z1564" s="20"/>
      <c r="AA1564" s="20"/>
      <c r="AB1564" s="23"/>
      <c r="AC1564" s="24"/>
      <c r="AD1564" s="25"/>
      <c r="AE1564" s="20"/>
      <c r="AF1564" s="20"/>
      <c r="AG1564" s="66"/>
      <c r="AH1564" s="69"/>
      <c r="AI1564" s="159"/>
      <c r="AJ1564" s="152"/>
      <c r="AK1564" s="28"/>
      <c r="AL1564" s="19"/>
      <c r="AM1564" s="20"/>
      <c r="AN1564" s="20"/>
      <c r="AO1564" s="20"/>
      <c r="AP1564" s="20"/>
      <c r="AQ1564" s="20"/>
      <c r="AR1564" s="20"/>
      <c r="AS1564" s="23"/>
      <c r="AT1564" s="24"/>
      <c r="AU1564" s="25"/>
      <c r="AV1564" s="20"/>
      <c r="AW1564" s="20"/>
      <c r="AX1564" s="66"/>
      <c r="AY1564" s="69"/>
      <c r="AZ1564" s="159"/>
      <c r="BA1564" s="152"/>
      <c r="BB1564" s="28"/>
      <c r="BC1564" s="19"/>
      <c r="BD1564" s="20"/>
      <c r="BE1564" s="20"/>
      <c r="BF1564" s="20"/>
      <c r="BG1564" s="20"/>
      <c r="BH1564" s="20"/>
      <c r="BI1564" s="20"/>
      <c r="BJ1564" s="23"/>
      <c r="BK1564" s="24"/>
      <c r="BL1564" s="25"/>
      <c r="BM1564" s="20"/>
      <c r="BN1564" s="20"/>
      <c r="BO1564" s="66"/>
      <c r="BP1564" s="69"/>
      <c r="BQ1564" s="159"/>
      <c r="BR1564" s="152"/>
      <c r="BS1564" s="28"/>
      <c r="BT1564" s="19"/>
      <c r="BU1564" s="20"/>
      <c r="BV1564" s="20"/>
      <c r="BW1564" s="20"/>
      <c r="BX1564" s="20"/>
      <c r="BY1564" s="20"/>
      <c r="BZ1564" s="20"/>
      <c r="CA1564" s="23"/>
      <c r="CB1564" s="24"/>
      <c r="CC1564" s="25"/>
      <c r="CD1564" s="20"/>
      <c r="CE1564" s="20"/>
      <c r="CF1564" s="66"/>
      <c r="CG1564" s="69"/>
      <c r="CH1564" s="159"/>
      <c r="CI1564" s="152"/>
      <c r="CJ1564" s="28"/>
      <c r="CK1564" s="19"/>
      <c r="CL1564" s="20"/>
      <c r="CM1564" s="20"/>
      <c r="CN1564" s="20"/>
      <c r="CO1564" s="20"/>
      <c r="CP1564" s="20"/>
      <c r="CQ1564" s="20"/>
      <c r="CR1564" s="23"/>
      <c r="CS1564" s="24"/>
      <c r="CT1564" s="25"/>
      <c r="CU1564" s="20"/>
      <c r="CV1564" s="20"/>
      <c r="CW1564" s="66"/>
      <c r="CX1564" s="69"/>
      <c r="CY1564" s="159"/>
      <c r="CZ1564" s="152"/>
      <c r="DA1564" s="28"/>
      <c r="DB1564" s="19"/>
      <c r="DC1564" s="20"/>
      <c r="DD1564" s="20"/>
      <c r="DE1564" s="20"/>
      <c r="DF1564" s="20"/>
      <c r="DG1564" s="20"/>
      <c r="DH1564" s="20"/>
      <c r="DI1564" s="23"/>
      <c r="DJ1564" s="24"/>
      <c r="DK1564" s="25"/>
      <c r="DL1564" s="20"/>
      <c r="DM1564" s="20"/>
      <c r="DN1564" s="66"/>
      <c r="DO1564" s="69"/>
      <c r="DP1564" s="159"/>
      <c r="DQ1564" s="152"/>
      <c r="DR1564" s="28"/>
      <c r="DS1564" s="19"/>
      <c r="DT1564" s="20"/>
      <c r="DU1564" s="20"/>
      <c r="DV1564" s="20"/>
      <c r="DW1564" s="20"/>
      <c r="DX1564" s="20"/>
      <c r="DY1564" s="20"/>
      <c r="DZ1564" s="23"/>
      <c r="EA1564" s="24"/>
      <c r="EB1564" s="25"/>
      <c r="EC1564" s="20"/>
      <c r="ED1564" s="20"/>
      <c r="EE1564" s="66"/>
      <c r="EF1564" s="69"/>
      <c r="EG1564" s="159"/>
      <c r="EH1564" s="152"/>
      <c r="EI1564" s="28"/>
      <c r="EJ1564" s="19"/>
      <c r="EK1564" s="20"/>
      <c r="EL1564" s="20"/>
      <c r="EM1564" s="20"/>
      <c r="EN1564" s="20"/>
      <c r="EO1564" s="20"/>
      <c r="EP1564" s="20"/>
      <c r="EQ1564" s="23"/>
      <c r="ER1564" s="24"/>
      <c r="ES1564" s="25"/>
      <c r="ET1564" s="20"/>
      <c r="EU1564" s="20"/>
      <c r="EV1564" s="66"/>
      <c r="EW1564" s="69"/>
      <c r="EX1564" s="159"/>
      <c r="EY1564" s="152"/>
      <c r="EZ1564" s="28"/>
      <c r="FA1564" s="19"/>
      <c r="FB1564" s="20"/>
      <c r="FC1564" s="20"/>
      <c r="FD1564" s="20"/>
      <c r="FE1564" s="20"/>
      <c r="FF1564" s="20"/>
      <c r="FG1564" s="20"/>
      <c r="FH1564" s="23"/>
      <c r="FI1564" s="24"/>
      <c r="FJ1564" s="25"/>
      <c r="FK1564" s="20"/>
      <c r="FL1564" s="20"/>
      <c r="FM1564" s="66"/>
      <c r="FN1564" s="69"/>
      <c r="FO1564" s="159"/>
      <c r="FP1564" s="152"/>
      <c r="FQ1564" s="28"/>
      <c r="FR1564" s="19"/>
      <c r="FS1564" s="20"/>
      <c r="FT1564" s="20"/>
      <c r="FU1564" s="20"/>
      <c r="FV1564" s="20"/>
      <c r="FW1564" s="20"/>
      <c r="FX1564" s="20"/>
      <c r="FY1564" s="23"/>
      <c r="FZ1564" s="24"/>
      <c r="GA1564" s="25"/>
      <c r="GB1564" s="20"/>
      <c r="GC1564" s="20"/>
      <c r="GD1564" s="66"/>
      <c r="GE1564" s="69"/>
      <c r="GF1564" s="159"/>
      <c r="GG1564" s="152"/>
      <c r="GH1564" s="28"/>
      <c r="GI1564" s="19"/>
      <c r="GJ1564" s="20"/>
      <c r="GK1564" s="20"/>
      <c r="GL1564" s="20"/>
      <c r="GM1564" s="20"/>
      <c r="GN1564" s="20"/>
      <c r="GO1564" s="20"/>
      <c r="GP1564" s="23"/>
      <c r="GQ1564" s="24"/>
      <c r="GR1564" s="25"/>
      <c r="GS1564" s="20"/>
      <c r="GT1564" s="20"/>
      <c r="GU1564" s="66"/>
      <c r="GV1564" s="69"/>
      <c r="GW1564" s="159"/>
      <c r="GX1564" s="152"/>
      <c r="GY1564" s="28"/>
      <c r="GZ1564" s="19"/>
      <c r="HA1564" s="20"/>
      <c r="HB1564" s="20"/>
      <c r="HC1564" s="20"/>
      <c r="HD1564" s="20"/>
      <c r="HE1564" s="20"/>
      <c r="HF1564" s="20"/>
      <c r="HG1564" s="23"/>
      <c r="HH1564" s="24"/>
      <c r="HI1564" s="25"/>
      <c r="HJ1564" s="20"/>
      <c r="HK1564" s="20"/>
      <c r="HL1564" s="66"/>
      <c r="HM1564" s="69"/>
      <c r="HN1564" s="159"/>
      <c r="HO1564" s="152"/>
      <c r="HP1564" s="28"/>
      <c r="HQ1564" s="19"/>
      <c r="HR1564" s="20"/>
      <c r="HS1564" s="20"/>
      <c r="HT1564" s="20"/>
      <c r="HU1564" s="20"/>
      <c r="HV1564" s="20"/>
      <c r="HW1564" s="20"/>
      <c r="HX1564" s="23"/>
      <c r="HY1564" s="24"/>
      <c r="HZ1564" s="25"/>
      <c r="IA1564" s="20"/>
      <c r="IB1564" s="20"/>
      <c r="IC1564" s="66"/>
      <c r="ID1564" s="69"/>
      <c r="IE1564" s="159"/>
      <c r="IF1564" s="152"/>
      <c r="IG1564" s="28"/>
      <c r="IH1564" s="19"/>
      <c r="II1564" s="20"/>
      <c r="IJ1564" s="20"/>
      <c r="IK1564" s="20"/>
      <c r="IL1564" s="20"/>
      <c r="IM1564" s="20"/>
      <c r="IN1564" s="20"/>
      <c r="IO1564" s="23"/>
      <c r="IP1564" s="24"/>
      <c r="IQ1564" s="25"/>
      <c r="IR1564" s="20"/>
      <c r="IS1564" s="20"/>
      <c r="IT1564" s="66"/>
      <c r="IU1564" s="69"/>
    </row>
    <row r="1565" spans="1:255" s="29" customFormat="1" ht="18.75" customHeight="1">
      <c r="A1565" s="180">
        <v>946967</v>
      </c>
      <c r="B1565" s="159" t="s">
        <v>3457</v>
      </c>
      <c r="C1565" s="237">
        <v>4450.53</v>
      </c>
      <c r="D1565" s="19" t="s">
        <v>2080</v>
      </c>
      <c r="E1565" s="19">
        <v>1</v>
      </c>
      <c r="F1565" s="20">
        <v>1</v>
      </c>
      <c r="G1565" s="20">
        <v>1</v>
      </c>
      <c r="H1565" s="20" t="s">
        <v>1977</v>
      </c>
      <c r="I1565" s="20" t="s">
        <v>1977</v>
      </c>
      <c r="J1565" s="20" t="s">
        <v>1977</v>
      </c>
      <c r="K1565" s="93" t="s">
        <v>100</v>
      </c>
      <c r="L1565" s="24"/>
      <c r="M1565" s="25">
        <f>C1565*L1565</f>
        <v>0</v>
      </c>
      <c r="N1565" s="20" t="s">
        <v>1977</v>
      </c>
      <c r="O1565" s="20" t="s">
        <v>1977</v>
      </c>
      <c r="P1565" s="66" t="s">
        <v>1977</v>
      </c>
      <c r="Q1565" s="69"/>
      <c r="R1565" s="159"/>
      <c r="S1565" s="152"/>
      <c r="T1565" s="28"/>
      <c r="U1565" s="19"/>
      <c r="V1565" s="20"/>
      <c r="W1565" s="20"/>
      <c r="X1565" s="20"/>
      <c r="Y1565" s="20"/>
      <c r="Z1565" s="20"/>
      <c r="AA1565" s="20"/>
      <c r="AB1565" s="23"/>
      <c r="AC1565" s="24"/>
      <c r="AD1565" s="25"/>
      <c r="AE1565" s="20"/>
      <c r="AF1565" s="20"/>
      <c r="AG1565" s="66"/>
      <c r="AH1565" s="69"/>
      <c r="AI1565" s="159"/>
      <c r="AJ1565" s="152"/>
      <c r="AK1565" s="28"/>
      <c r="AL1565" s="19"/>
      <c r="AM1565" s="20"/>
      <c r="AN1565" s="20"/>
      <c r="AO1565" s="20"/>
      <c r="AP1565" s="20"/>
      <c r="AQ1565" s="20"/>
      <c r="AR1565" s="20"/>
      <c r="AS1565" s="23"/>
      <c r="AT1565" s="24"/>
      <c r="AU1565" s="25"/>
      <c r="AV1565" s="20"/>
      <c r="AW1565" s="20"/>
      <c r="AX1565" s="66"/>
      <c r="AY1565" s="69"/>
      <c r="AZ1565" s="159"/>
      <c r="BA1565" s="152"/>
      <c r="BB1565" s="28"/>
      <c r="BC1565" s="19"/>
      <c r="BD1565" s="20"/>
      <c r="BE1565" s="20"/>
      <c r="BF1565" s="20"/>
      <c r="BG1565" s="20"/>
      <c r="BH1565" s="20"/>
      <c r="BI1565" s="20"/>
      <c r="BJ1565" s="23"/>
      <c r="BK1565" s="24"/>
      <c r="BL1565" s="25"/>
      <c r="BM1565" s="20"/>
      <c r="BN1565" s="20"/>
      <c r="BO1565" s="66"/>
      <c r="BP1565" s="69"/>
      <c r="BQ1565" s="159"/>
      <c r="BR1565" s="152"/>
      <c r="BS1565" s="28"/>
      <c r="BT1565" s="19"/>
      <c r="BU1565" s="20"/>
      <c r="BV1565" s="20"/>
      <c r="BW1565" s="20"/>
      <c r="BX1565" s="20"/>
      <c r="BY1565" s="20"/>
      <c r="BZ1565" s="20"/>
      <c r="CA1565" s="23"/>
      <c r="CB1565" s="24"/>
      <c r="CC1565" s="25"/>
      <c r="CD1565" s="20"/>
      <c r="CE1565" s="20"/>
      <c r="CF1565" s="66"/>
      <c r="CG1565" s="69"/>
      <c r="CH1565" s="159"/>
      <c r="CI1565" s="152"/>
      <c r="CJ1565" s="28"/>
      <c r="CK1565" s="19"/>
      <c r="CL1565" s="20"/>
      <c r="CM1565" s="20"/>
      <c r="CN1565" s="20"/>
      <c r="CO1565" s="20"/>
      <c r="CP1565" s="20"/>
      <c r="CQ1565" s="20"/>
      <c r="CR1565" s="23"/>
      <c r="CS1565" s="24"/>
      <c r="CT1565" s="25"/>
      <c r="CU1565" s="20"/>
      <c r="CV1565" s="20"/>
      <c r="CW1565" s="66"/>
      <c r="CX1565" s="69"/>
      <c r="CY1565" s="159"/>
      <c r="CZ1565" s="152"/>
      <c r="DA1565" s="28"/>
      <c r="DB1565" s="19"/>
      <c r="DC1565" s="20"/>
      <c r="DD1565" s="20"/>
      <c r="DE1565" s="20"/>
      <c r="DF1565" s="20"/>
      <c r="DG1565" s="20"/>
      <c r="DH1565" s="20"/>
      <c r="DI1565" s="23"/>
      <c r="DJ1565" s="24"/>
      <c r="DK1565" s="25"/>
      <c r="DL1565" s="20"/>
      <c r="DM1565" s="20"/>
      <c r="DN1565" s="66"/>
      <c r="DO1565" s="69"/>
      <c r="DP1565" s="159"/>
      <c r="DQ1565" s="152"/>
      <c r="DR1565" s="28"/>
      <c r="DS1565" s="19"/>
      <c r="DT1565" s="20"/>
      <c r="DU1565" s="20"/>
      <c r="DV1565" s="20"/>
      <c r="DW1565" s="20"/>
      <c r="DX1565" s="20"/>
      <c r="DY1565" s="20"/>
      <c r="DZ1565" s="23"/>
      <c r="EA1565" s="24"/>
      <c r="EB1565" s="25"/>
      <c r="EC1565" s="20"/>
      <c r="ED1565" s="20"/>
      <c r="EE1565" s="66"/>
      <c r="EF1565" s="69"/>
      <c r="EG1565" s="159"/>
      <c r="EH1565" s="152"/>
      <c r="EI1565" s="28"/>
      <c r="EJ1565" s="19"/>
      <c r="EK1565" s="20"/>
      <c r="EL1565" s="20"/>
      <c r="EM1565" s="20"/>
      <c r="EN1565" s="20"/>
      <c r="EO1565" s="20"/>
      <c r="EP1565" s="20"/>
      <c r="EQ1565" s="23"/>
      <c r="ER1565" s="24"/>
      <c r="ES1565" s="25"/>
      <c r="ET1565" s="20"/>
      <c r="EU1565" s="20"/>
      <c r="EV1565" s="66"/>
      <c r="EW1565" s="69"/>
      <c r="EX1565" s="159"/>
      <c r="EY1565" s="152"/>
      <c r="EZ1565" s="28"/>
      <c r="FA1565" s="19"/>
      <c r="FB1565" s="20"/>
      <c r="FC1565" s="20"/>
      <c r="FD1565" s="20"/>
      <c r="FE1565" s="20"/>
      <c r="FF1565" s="20"/>
      <c r="FG1565" s="20"/>
      <c r="FH1565" s="23"/>
      <c r="FI1565" s="24"/>
      <c r="FJ1565" s="25"/>
      <c r="FK1565" s="20"/>
      <c r="FL1565" s="20"/>
      <c r="FM1565" s="66"/>
      <c r="FN1565" s="69"/>
      <c r="FO1565" s="159"/>
      <c r="FP1565" s="152"/>
      <c r="FQ1565" s="28"/>
      <c r="FR1565" s="19"/>
      <c r="FS1565" s="20"/>
      <c r="FT1565" s="20"/>
      <c r="FU1565" s="20"/>
      <c r="FV1565" s="20"/>
      <c r="FW1565" s="20"/>
      <c r="FX1565" s="20"/>
      <c r="FY1565" s="23"/>
      <c r="FZ1565" s="24"/>
      <c r="GA1565" s="25"/>
      <c r="GB1565" s="20"/>
      <c r="GC1565" s="20"/>
      <c r="GD1565" s="66"/>
      <c r="GE1565" s="69"/>
      <c r="GF1565" s="159"/>
      <c r="GG1565" s="152"/>
      <c r="GH1565" s="28"/>
      <c r="GI1565" s="19"/>
      <c r="GJ1565" s="20"/>
      <c r="GK1565" s="20"/>
      <c r="GL1565" s="20"/>
      <c r="GM1565" s="20"/>
      <c r="GN1565" s="20"/>
      <c r="GO1565" s="20"/>
      <c r="GP1565" s="23"/>
      <c r="GQ1565" s="24"/>
      <c r="GR1565" s="25"/>
      <c r="GS1565" s="20"/>
      <c r="GT1565" s="20"/>
      <c r="GU1565" s="66"/>
      <c r="GV1565" s="69"/>
      <c r="GW1565" s="159"/>
      <c r="GX1565" s="152"/>
      <c r="GY1565" s="28"/>
      <c r="GZ1565" s="19"/>
      <c r="HA1565" s="20"/>
      <c r="HB1565" s="20"/>
      <c r="HC1565" s="20"/>
      <c r="HD1565" s="20"/>
      <c r="HE1565" s="20"/>
      <c r="HF1565" s="20"/>
      <c r="HG1565" s="23"/>
      <c r="HH1565" s="24"/>
      <c r="HI1565" s="25"/>
      <c r="HJ1565" s="20"/>
      <c r="HK1565" s="20"/>
      <c r="HL1565" s="66"/>
      <c r="HM1565" s="69"/>
      <c r="HN1565" s="159"/>
      <c r="HO1565" s="152"/>
      <c r="HP1565" s="28"/>
      <c r="HQ1565" s="19"/>
      <c r="HR1565" s="20"/>
      <c r="HS1565" s="20"/>
      <c r="HT1565" s="20"/>
      <c r="HU1565" s="20"/>
      <c r="HV1565" s="20"/>
      <c r="HW1565" s="20"/>
      <c r="HX1565" s="23"/>
      <c r="HY1565" s="24"/>
      <c r="HZ1565" s="25"/>
      <c r="IA1565" s="20"/>
      <c r="IB1565" s="20"/>
      <c r="IC1565" s="66"/>
      <c r="ID1565" s="69"/>
      <c r="IE1565" s="159"/>
      <c r="IF1565" s="152"/>
      <c r="IG1565" s="28"/>
      <c r="IH1565" s="19"/>
      <c r="II1565" s="20"/>
      <c r="IJ1565" s="20"/>
      <c r="IK1565" s="20"/>
      <c r="IL1565" s="20"/>
      <c r="IM1565" s="20"/>
      <c r="IN1565" s="20"/>
      <c r="IO1565" s="23"/>
      <c r="IP1565" s="24"/>
      <c r="IQ1565" s="25"/>
      <c r="IR1565" s="20"/>
      <c r="IS1565" s="20"/>
      <c r="IT1565" s="66"/>
      <c r="IU1565" s="69"/>
    </row>
    <row r="1566" spans="1:255" s="29" customFormat="1" ht="18.75" customHeight="1">
      <c r="A1566" s="180">
        <v>946968</v>
      </c>
      <c r="B1566" s="159" t="s">
        <v>3458</v>
      </c>
      <c r="C1566" s="237">
        <v>4450.53</v>
      </c>
      <c r="D1566" s="19" t="s">
        <v>2080</v>
      </c>
      <c r="E1566" s="19">
        <v>1</v>
      </c>
      <c r="F1566" s="20">
        <v>1</v>
      </c>
      <c r="G1566" s="20">
        <v>1</v>
      </c>
      <c r="H1566" s="20" t="s">
        <v>1977</v>
      </c>
      <c r="I1566" s="20" t="s">
        <v>1977</v>
      </c>
      <c r="J1566" s="20" t="s">
        <v>1977</v>
      </c>
      <c r="K1566" s="93" t="s">
        <v>100</v>
      </c>
      <c r="L1566" s="24"/>
      <c r="M1566" s="25">
        <f>C1566*L1566</f>
        <v>0</v>
      </c>
      <c r="N1566" s="20" t="s">
        <v>1977</v>
      </c>
      <c r="O1566" s="20" t="s">
        <v>1977</v>
      </c>
      <c r="P1566" s="66" t="s">
        <v>1977</v>
      </c>
      <c r="Q1566" s="69"/>
      <c r="R1566" s="159"/>
      <c r="S1566" s="152"/>
      <c r="T1566" s="28"/>
      <c r="U1566" s="19"/>
      <c r="V1566" s="20"/>
      <c r="W1566" s="20"/>
      <c r="X1566" s="20"/>
      <c r="Y1566" s="20"/>
      <c r="Z1566" s="20"/>
      <c r="AA1566" s="20"/>
      <c r="AB1566" s="23"/>
      <c r="AC1566" s="24"/>
      <c r="AD1566" s="25"/>
      <c r="AE1566" s="20"/>
      <c r="AF1566" s="20"/>
      <c r="AG1566" s="66"/>
      <c r="AH1566" s="69"/>
      <c r="AI1566" s="159"/>
      <c r="AJ1566" s="152"/>
      <c r="AK1566" s="28"/>
      <c r="AL1566" s="19"/>
      <c r="AM1566" s="20"/>
      <c r="AN1566" s="20"/>
      <c r="AO1566" s="20"/>
      <c r="AP1566" s="20"/>
      <c r="AQ1566" s="20"/>
      <c r="AR1566" s="20"/>
      <c r="AS1566" s="23"/>
      <c r="AT1566" s="24"/>
      <c r="AU1566" s="25"/>
      <c r="AV1566" s="20"/>
      <c r="AW1566" s="20"/>
      <c r="AX1566" s="66"/>
      <c r="AY1566" s="69"/>
      <c r="AZ1566" s="159"/>
      <c r="BA1566" s="152"/>
      <c r="BB1566" s="28"/>
      <c r="BC1566" s="19"/>
      <c r="BD1566" s="20"/>
      <c r="BE1566" s="20"/>
      <c r="BF1566" s="20"/>
      <c r="BG1566" s="20"/>
      <c r="BH1566" s="20"/>
      <c r="BI1566" s="20"/>
      <c r="BJ1566" s="23"/>
      <c r="BK1566" s="24"/>
      <c r="BL1566" s="25"/>
      <c r="BM1566" s="20"/>
      <c r="BN1566" s="20"/>
      <c r="BO1566" s="66"/>
      <c r="BP1566" s="69"/>
      <c r="BQ1566" s="159"/>
      <c r="BR1566" s="152"/>
      <c r="BS1566" s="28"/>
      <c r="BT1566" s="19"/>
      <c r="BU1566" s="20"/>
      <c r="BV1566" s="20"/>
      <c r="BW1566" s="20"/>
      <c r="BX1566" s="20"/>
      <c r="BY1566" s="20"/>
      <c r="BZ1566" s="20"/>
      <c r="CA1566" s="23"/>
      <c r="CB1566" s="24"/>
      <c r="CC1566" s="25"/>
      <c r="CD1566" s="20"/>
      <c r="CE1566" s="20"/>
      <c r="CF1566" s="66"/>
      <c r="CG1566" s="69"/>
      <c r="CH1566" s="159"/>
      <c r="CI1566" s="152"/>
      <c r="CJ1566" s="28"/>
      <c r="CK1566" s="19"/>
      <c r="CL1566" s="20"/>
      <c r="CM1566" s="20"/>
      <c r="CN1566" s="20"/>
      <c r="CO1566" s="20"/>
      <c r="CP1566" s="20"/>
      <c r="CQ1566" s="20"/>
      <c r="CR1566" s="23"/>
      <c r="CS1566" s="24"/>
      <c r="CT1566" s="25"/>
      <c r="CU1566" s="20"/>
      <c r="CV1566" s="20"/>
      <c r="CW1566" s="66"/>
      <c r="CX1566" s="69"/>
      <c r="CY1566" s="159"/>
      <c r="CZ1566" s="152"/>
      <c r="DA1566" s="28"/>
      <c r="DB1566" s="19"/>
      <c r="DC1566" s="20"/>
      <c r="DD1566" s="20"/>
      <c r="DE1566" s="20"/>
      <c r="DF1566" s="20"/>
      <c r="DG1566" s="20"/>
      <c r="DH1566" s="20"/>
      <c r="DI1566" s="23"/>
      <c r="DJ1566" s="24"/>
      <c r="DK1566" s="25"/>
      <c r="DL1566" s="20"/>
      <c r="DM1566" s="20"/>
      <c r="DN1566" s="66"/>
      <c r="DO1566" s="69"/>
      <c r="DP1566" s="159"/>
      <c r="DQ1566" s="152"/>
      <c r="DR1566" s="28"/>
      <c r="DS1566" s="19"/>
      <c r="DT1566" s="20"/>
      <c r="DU1566" s="20"/>
      <c r="DV1566" s="20"/>
      <c r="DW1566" s="20"/>
      <c r="DX1566" s="20"/>
      <c r="DY1566" s="20"/>
      <c r="DZ1566" s="23"/>
      <c r="EA1566" s="24"/>
      <c r="EB1566" s="25"/>
      <c r="EC1566" s="20"/>
      <c r="ED1566" s="20"/>
      <c r="EE1566" s="66"/>
      <c r="EF1566" s="69"/>
      <c r="EG1566" s="159"/>
      <c r="EH1566" s="152"/>
      <c r="EI1566" s="28"/>
      <c r="EJ1566" s="19"/>
      <c r="EK1566" s="20"/>
      <c r="EL1566" s="20"/>
      <c r="EM1566" s="20"/>
      <c r="EN1566" s="20"/>
      <c r="EO1566" s="20"/>
      <c r="EP1566" s="20"/>
      <c r="EQ1566" s="23"/>
      <c r="ER1566" s="24"/>
      <c r="ES1566" s="25"/>
      <c r="ET1566" s="20"/>
      <c r="EU1566" s="20"/>
      <c r="EV1566" s="66"/>
      <c r="EW1566" s="69"/>
      <c r="EX1566" s="159"/>
      <c r="EY1566" s="152"/>
      <c r="EZ1566" s="28"/>
      <c r="FA1566" s="19"/>
      <c r="FB1566" s="20"/>
      <c r="FC1566" s="20"/>
      <c r="FD1566" s="20"/>
      <c r="FE1566" s="20"/>
      <c r="FF1566" s="20"/>
      <c r="FG1566" s="20"/>
      <c r="FH1566" s="23"/>
      <c r="FI1566" s="24"/>
      <c r="FJ1566" s="25"/>
      <c r="FK1566" s="20"/>
      <c r="FL1566" s="20"/>
      <c r="FM1566" s="66"/>
      <c r="FN1566" s="69"/>
      <c r="FO1566" s="159"/>
      <c r="FP1566" s="152"/>
      <c r="FQ1566" s="28"/>
      <c r="FR1566" s="19"/>
      <c r="FS1566" s="20"/>
      <c r="FT1566" s="20"/>
      <c r="FU1566" s="20"/>
      <c r="FV1566" s="20"/>
      <c r="FW1566" s="20"/>
      <c r="FX1566" s="20"/>
      <c r="FY1566" s="23"/>
      <c r="FZ1566" s="24"/>
      <c r="GA1566" s="25"/>
      <c r="GB1566" s="20"/>
      <c r="GC1566" s="20"/>
      <c r="GD1566" s="66"/>
      <c r="GE1566" s="69"/>
      <c r="GF1566" s="159"/>
      <c r="GG1566" s="152"/>
      <c r="GH1566" s="28"/>
      <c r="GI1566" s="19"/>
      <c r="GJ1566" s="20"/>
      <c r="GK1566" s="20"/>
      <c r="GL1566" s="20"/>
      <c r="GM1566" s="20"/>
      <c r="GN1566" s="20"/>
      <c r="GO1566" s="20"/>
      <c r="GP1566" s="23"/>
      <c r="GQ1566" s="24"/>
      <c r="GR1566" s="25"/>
      <c r="GS1566" s="20"/>
      <c r="GT1566" s="20"/>
      <c r="GU1566" s="66"/>
      <c r="GV1566" s="69"/>
      <c r="GW1566" s="159"/>
      <c r="GX1566" s="152"/>
      <c r="GY1566" s="28"/>
      <c r="GZ1566" s="19"/>
      <c r="HA1566" s="20"/>
      <c r="HB1566" s="20"/>
      <c r="HC1566" s="20"/>
      <c r="HD1566" s="20"/>
      <c r="HE1566" s="20"/>
      <c r="HF1566" s="20"/>
      <c r="HG1566" s="23"/>
      <c r="HH1566" s="24"/>
      <c r="HI1566" s="25"/>
      <c r="HJ1566" s="20"/>
      <c r="HK1566" s="20"/>
      <c r="HL1566" s="66"/>
      <c r="HM1566" s="69"/>
      <c r="HN1566" s="159"/>
      <c r="HO1566" s="152"/>
      <c r="HP1566" s="28"/>
      <c r="HQ1566" s="19"/>
      <c r="HR1566" s="20"/>
      <c r="HS1566" s="20"/>
      <c r="HT1566" s="20"/>
      <c r="HU1566" s="20"/>
      <c r="HV1566" s="20"/>
      <c r="HW1566" s="20"/>
      <c r="HX1566" s="23"/>
      <c r="HY1566" s="24"/>
      <c r="HZ1566" s="25"/>
      <c r="IA1566" s="20"/>
      <c r="IB1566" s="20"/>
      <c r="IC1566" s="66"/>
      <c r="ID1566" s="69"/>
      <c r="IE1566" s="159"/>
      <c r="IF1566" s="152"/>
      <c r="IG1566" s="28"/>
      <c r="IH1566" s="19"/>
      <c r="II1566" s="20"/>
      <c r="IJ1566" s="20"/>
      <c r="IK1566" s="20"/>
      <c r="IL1566" s="20"/>
      <c r="IM1566" s="20"/>
      <c r="IN1566" s="20"/>
      <c r="IO1566" s="23"/>
      <c r="IP1566" s="24"/>
      <c r="IQ1566" s="25"/>
      <c r="IR1566" s="20"/>
      <c r="IS1566" s="20"/>
      <c r="IT1566" s="66"/>
      <c r="IU1566" s="69"/>
    </row>
    <row r="1567" spans="1:255" s="29" customFormat="1" ht="18.75" customHeight="1">
      <c r="A1567" s="180">
        <v>946977</v>
      </c>
      <c r="B1567" s="159" t="s">
        <v>3459</v>
      </c>
      <c r="C1567" s="237">
        <v>4807.16</v>
      </c>
      <c r="D1567" s="19" t="s">
        <v>2080</v>
      </c>
      <c r="E1567" s="19">
        <v>1</v>
      </c>
      <c r="F1567" s="20">
        <v>1</v>
      </c>
      <c r="G1567" s="20">
        <v>1</v>
      </c>
      <c r="H1567" s="20" t="s">
        <v>1977</v>
      </c>
      <c r="I1567" s="20" t="s">
        <v>1977</v>
      </c>
      <c r="J1567" s="20" t="s">
        <v>1977</v>
      </c>
      <c r="K1567" s="93" t="s">
        <v>100</v>
      </c>
      <c r="L1567" s="24"/>
      <c r="M1567" s="25">
        <f>C1567*L1567</f>
        <v>0</v>
      </c>
      <c r="N1567" s="20" t="s">
        <v>1977</v>
      </c>
      <c r="O1567" s="20" t="s">
        <v>1977</v>
      </c>
      <c r="P1567" s="66" t="s">
        <v>1977</v>
      </c>
      <c r="Q1567" s="69"/>
      <c r="R1567" s="159"/>
      <c r="S1567" s="152"/>
      <c r="T1567" s="28"/>
      <c r="U1567" s="19"/>
      <c r="V1567" s="20"/>
      <c r="W1567" s="20"/>
      <c r="X1567" s="20"/>
      <c r="Y1567" s="20"/>
      <c r="Z1567" s="20"/>
      <c r="AA1567" s="20"/>
      <c r="AB1567" s="23"/>
      <c r="AC1567" s="24"/>
      <c r="AD1567" s="25"/>
      <c r="AE1567" s="20"/>
      <c r="AF1567" s="20"/>
      <c r="AG1567" s="66"/>
      <c r="AH1567" s="69"/>
      <c r="AI1567" s="159"/>
      <c r="AJ1567" s="152"/>
      <c r="AK1567" s="28"/>
      <c r="AL1567" s="19"/>
      <c r="AM1567" s="20"/>
      <c r="AN1567" s="20"/>
      <c r="AO1567" s="20"/>
      <c r="AP1567" s="20"/>
      <c r="AQ1567" s="20"/>
      <c r="AR1567" s="20"/>
      <c r="AS1567" s="23"/>
      <c r="AT1567" s="24"/>
      <c r="AU1567" s="25"/>
      <c r="AV1567" s="20"/>
      <c r="AW1567" s="20"/>
      <c r="AX1567" s="66"/>
      <c r="AY1567" s="69"/>
      <c r="AZ1567" s="159"/>
      <c r="BA1567" s="152"/>
      <c r="BB1567" s="28"/>
      <c r="BC1567" s="19"/>
      <c r="BD1567" s="20"/>
      <c r="BE1567" s="20"/>
      <c r="BF1567" s="20"/>
      <c r="BG1567" s="20"/>
      <c r="BH1567" s="20"/>
      <c r="BI1567" s="20"/>
      <c r="BJ1567" s="23"/>
      <c r="BK1567" s="24"/>
      <c r="BL1567" s="25"/>
      <c r="BM1567" s="20"/>
      <c r="BN1567" s="20"/>
      <c r="BO1567" s="66"/>
      <c r="BP1567" s="69"/>
      <c r="BQ1567" s="159"/>
      <c r="BR1567" s="152"/>
      <c r="BS1567" s="28"/>
      <c r="BT1567" s="19"/>
      <c r="BU1567" s="20"/>
      <c r="BV1567" s="20"/>
      <c r="BW1567" s="20"/>
      <c r="BX1567" s="20"/>
      <c r="BY1567" s="20"/>
      <c r="BZ1567" s="20"/>
      <c r="CA1567" s="23"/>
      <c r="CB1567" s="24"/>
      <c r="CC1567" s="25"/>
      <c r="CD1567" s="20"/>
      <c r="CE1567" s="20"/>
      <c r="CF1567" s="66"/>
      <c r="CG1567" s="69"/>
      <c r="CH1567" s="159"/>
      <c r="CI1567" s="152"/>
      <c r="CJ1567" s="28"/>
      <c r="CK1567" s="19"/>
      <c r="CL1567" s="20"/>
      <c r="CM1567" s="20"/>
      <c r="CN1567" s="20"/>
      <c r="CO1567" s="20"/>
      <c r="CP1567" s="20"/>
      <c r="CQ1567" s="20"/>
      <c r="CR1567" s="23"/>
      <c r="CS1567" s="24"/>
      <c r="CT1567" s="25"/>
      <c r="CU1567" s="20"/>
      <c r="CV1567" s="20"/>
      <c r="CW1567" s="66"/>
      <c r="CX1567" s="69"/>
      <c r="CY1567" s="159"/>
      <c r="CZ1567" s="152"/>
      <c r="DA1567" s="28"/>
      <c r="DB1567" s="19"/>
      <c r="DC1567" s="20"/>
      <c r="DD1567" s="20"/>
      <c r="DE1567" s="20"/>
      <c r="DF1567" s="20"/>
      <c r="DG1567" s="20"/>
      <c r="DH1567" s="20"/>
      <c r="DI1567" s="23"/>
      <c r="DJ1567" s="24"/>
      <c r="DK1567" s="25"/>
      <c r="DL1567" s="20"/>
      <c r="DM1567" s="20"/>
      <c r="DN1567" s="66"/>
      <c r="DO1567" s="69"/>
      <c r="DP1567" s="159"/>
      <c r="DQ1567" s="152"/>
      <c r="DR1567" s="28"/>
      <c r="DS1567" s="19"/>
      <c r="DT1567" s="20"/>
      <c r="DU1567" s="20"/>
      <c r="DV1567" s="20"/>
      <c r="DW1567" s="20"/>
      <c r="DX1567" s="20"/>
      <c r="DY1567" s="20"/>
      <c r="DZ1567" s="23"/>
      <c r="EA1567" s="24"/>
      <c r="EB1567" s="25"/>
      <c r="EC1567" s="20"/>
      <c r="ED1567" s="20"/>
      <c r="EE1567" s="66"/>
      <c r="EF1567" s="69"/>
      <c r="EG1567" s="159"/>
      <c r="EH1567" s="152"/>
      <c r="EI1567" s="28"/>
      <c r="EJ1567" s="19"/>
      <c r="EK1567" s="20"/>
      <c r="EL1567" s="20"/>
      <c r="EM1567" s="20"/>
      <c r="EN1567" s="20"/>
      <c r="EO1567" s="20"/>
      <c r="EP1567" s="20"/>
      <c r="EQ1567" s="23"/>
      <c r="ER1567" s="24"/>
      <c r="ES1567" s="25"/>
      <c r="ET1567" s="20"/>
      <c r="EU1567" s="20"/>
      <c r="EV1567" s="66"/>
      <c r="EW1567" s="69"/>
      <c r="EX1567" s="159"/>
      <c r="EY1567" s="152"/>
      <c r="EZ1567" s="28"/>
      <c r="FA1567" s="19"/>
      <c r="FB1567" s="20"/>
      <c r="FC1567" s="20"/>
      <c r="FD1567" s="20"/>
      <c r="FE1567" s="20"/>
      <c r="FF1567" s="20"/>
      <c r="FG1567" s="20"/>
      <c r="FH1567" s="23"/>
      <c r="FI1567" s="24"/>
      <c r="FJ1567" s="25"/>
      <c r="FK1567" s="20"/>
      <c r="FL1567" s="20"/>
      <c r="FM1567" s="66"/>
      <c r="FN1567" s="69"/>
      <c r="FO1567" s="159"/>
      <c r="FP1567" s="152"/>
      <c r="FQ1567" s="28"/>
      <c r="FR1567" s="19"/>
      <c r="FS1567" s="20"/>
      <c r="FT1567" s="20"/>
      <c r="FU1567" s="20"/>
      <c r="FV1567" s="20"/>
      <c r="FW1567" s="20"/>
      <c r="FX1567" s="20"/>
      <c r="FY1567" s="23"/>
      <c r="FZ1567" s="24"/>
      <c r="GA1567" s="25"/>
      <c r="GB1567" s="20"/>
      <c r="GC1567" s="20"/>
      <c r="GD1567" s="66"/>
      <c r="GE1567" s="69"/>
      <c r="GF1567" s="159"/>
      <c r="GG1567" s="152"/>
      <c r="GH1567" s="28"/>
      <c r="GI1567" s="19"/>
      <c r="GJ1567" s="20"/>
      <c r="GK1567" s="20"/>
      <c r="GL1567" s="20"/>
      <c r="GM1567" s="20"/>
      <c r="GN1567" s="20"/>
      <c r="GO1567" s="20"/>
      <c r="GP1567" s="23"/>
      <c r="GQ1567" s="24"/>
      <c r="GR1567" s="25"/>
      <c r="GS1567" s="20"/>
      <c r="GT1567" s="20"/>
      <c r="GU1567" s="66"/>
      <c r="GV1567" s="69"/>
      <c r="GW1567" s="159"/>
      <c r="GX1567" s="152"/>
      <c r="GY1567" s="28"/>
      <c r="GZ1567" s="19"/>
      <c r="HA1567" s="20"/>
      <c r="HB1567" s="20"/>
      <c r="HC1567" s="20"/>
      <c r="HD1567" s="20"/>
      <c r="HE1567" s="20"/>
      <c r="HF1567" s="20"/>
      <c r="HG1567" s="23"/>
      <c r="HH1567" s="24"/>
      <c r="HI1567" s="25"/>
      <c r="HJ1567" s="20"/>
      <c r="HK1567" s="20"/>
      <c r="HL1567" s="66"/>
      <c r="HM1567" s="69"/>
      <c r="HN1567" s="159"/>
      <c r="HO1567" s="152"/>
      <c r="HP1567" s="28"/>
      <c r="HQ1567" s="19"/>
      <c r="HR1567" s="20"/>
      <c r="HS1567" s="20"/>
      <c r="HT1567" s="20"/>
      <c r="HU1567" s="20"/>
      <c r="HV1567" s="20"/>
      <c r="HW1567" s="20"/>
      <c r="HX1567" s="23"/>
      <c r="HY1567" s="24"/>
      <c r="HZ1567" s="25"/>
      <c r="IA1567" s="20"/>
      <c r="IB1567" s="20"/>
      <c r="IC1567" s="66"/>
      <c r="ID1567" s="69"/>
      <c r="IE1567" s="159"/>
      <c r="IF1567" s="152"/>
      <c r="IG1567" s="28"/>
      <c r="IH1567" s="19"/>
      <c r="II1567" s="20"/>
      <c r="IJ1567" s="20"/>
      <c r="IK1567" s="20"/>
      <c r="IL1567" s="20"/>
      <c r="IM1567" s="20"/>
      <c r="IN1567" s="20"/>
      <c r="IO1567" s="23"/>
      <c r="IP1567" s="24"/>
      <c r="IQ1567" s="25"/>
      <c r="IR1567" s="20"/>
      <c r="IS1567" s="20"/>
      <c r="IT1567" s="66"/>
      <c r="IU1567" s="69"/>
    </row>
    <row r="1568" spans="1:255" s="29" customFormat="1" ht="18.75" customHeight="1">
      <c r="A1568" s="180">
        <v>946978</v>
      </c>
      <c r="B1568" s="159" t="s">
        <v>3460</v>
      </c>
      <c r="C1568" s="237">
        <v>4807.16</v>
      </c>
      <c r="D1568" s="19" t="s">
        <v>2080</v>
      </c>
      <c r="E1568" s="19">
        <v>1</v>
      </c>
      <c r="F1568" s="20">
        <v>1</v>
      </c>
      <c r="G1568" s="20">
        <v>1</v>
      </c>
      <c r="H1568" s="20" t="s">
        <v>1977</v>
      </c>
      <c r="I1568" s="20" t="s">
        <v>1977</v>
      </c>
      <c r="J1568" s="20" t="s">
        <v>1977</v>
      </c>
      <c r="K1568" s="93" t="s">
        <v>100</v>
      </c>
      <c r="L1568" s="24"/>
      <c r="M1568" s="25">
        <f>C1568*L1568</f>
        <v>0</v>
      </c>
      <c r="N1568" s="20" t="s">
        <v>1977</v>
      </c>
      <c r="O1568" s="20" t="s">
        <v>1977</v>
      </c>
      <c r="P1568" s="66" t="s">
        <v>1977</v>
      </c>
      <c r="Q1568" s="69"/>
      <c r="R1568" s="159"/>
      <c r="S1568" s="152"/>
      <c r="T1568" s="28"/>
      <c r="U1568" s="19"/>
      <c r="V1568" s="20"/>
      <c r="W1568" s="20"/>
      <c r="X1568" s="20"/>
      <c r="Y1568" s="20"/>
      <c r="Z1568" s="20"/>
      <c r="AA1568" s="20"/>
      <c r="AB1568" s="23"/>
      <c r="AC1568" s="24"/>
      <c r="AD1568" s="25"/>
      <c r="AE1568" s="20"/>
      <c r="AF1568" s="20"/>
      <c r="AG1568" s="66"/>
      <c r="AH1568" s="69"/>
      <c r="AI1568" s="159"/>
      <c r="AJ1568" s="152"/>
      <c r="AK1568" s="28"/>
      <c r="AL1568" s="19"/>
      <c r="AM1568" s="20"/>
      <c r="AN1568" s="20"/>
      <c r="AO1568" s="20"/>
      <c r="AP1568" s="20"/>
      <c r="AQ1568" s="20"/>
      <c r="AR1568" s="20"/>
      <c r="AS1568" s="23"/>
      <c r="AT1568" s="24"/>
      <c r="AU1568" s="25"/>
      <c r="AV1568" s="20"/>
      <c r="AW1568" s="20"/>
      <c r="AX1568" s="66"/>
      <c r="AY1568" s="69"/>
      <c r="AZ1568" s="159"/>
      <c r="BA1568" s="152"/>
      <c r="BB1568" s="28"/>
      <c r="BC1568" s="19"/>
      <c r="BD1568" s="20"/>
      <c r="BE1568" s="20"/>
      <c r="BF1568" s="20"/>
      <c r="BG1568" s="20"/>
      <c r="BH1568" s="20"/>
      <c r="BI1568" s="20"/>
      <c r="BJ1568" s="23"/>
      <c r="BK1568" s="24"/>
      <c r="BL1568" s="25"/>
      <c r="BM1568" s="20"/>
      <c r="BN1568" s="20"/>
      <c r="BO1568" s="66"/>
      <c r="BP1568" s="69"/>
      <c r="BQ1568" s="159"/>
      <c r="BR1568" s="152"/>
      <c r="BS1568" s="28"/>
      <c r="BT1568" s="19"/>
      <c r="BU1568" s="20"/>
      <c r="BV1568" s="20"/>
      <c r="BW1568" s="20"/>
      <c r="BX1568" s="20"/>
      <c r="BY1568" s="20"/>
      <c r="BZ1568" s="20"/>
      <c r="CA1568" s="23"/>
      <c r="CB1568" s="24"/>
      <c r="CC1568" s="25"/>
      <c r="CD1568" s="20"/>
      <c r="CE1568" s="20"/>
      <c r="CF1568" s="66"/>
      <c r="CG1568" s="69"/>
      <c r="CH1568" s="159"/>
      <c r="CI1568" s="152"/>
      <c r="CJ1568" s="28"/>
      <c r="CK1568" s="19"/>
      <c r="CL1568" s="20"/>
      <c r="CM1568" s="20"/>
      <c r="CN1568" s="20"/>
      <c r="CO1568" s="20"/>
      <c r="CP1568" s="20"/>
      <c r="CQ1568" s="20"/>
      <c r="CR1568" s="23"/>
      <c r="CS1568" s="24"/>
      <c r="CT1568" s="25"/>
      <c r="CU1568" s="20"/>
      <c r="CV1568" s="20"/>
      <c r="CW1568" s="66"/>
      <c r="CX1568" s="69"/>
      <c r="CY1568" s="159"/>
      <c r="CZ1568" s="152"/>
      <c r="DA1568" s="28"/>
      <c r="DB1568" s="19"/>
      <c r="DC1568" s="20"/>
      <c r="DD1568" s="20"/>
      <c r="DE1568" s="20"/>
      <c r="DF1568" s="20"/>
      <c r="DG1568" s="20"/>
      <c r="DH1568" s="20"/>
      <c r="DI1568" s="23"/>
      <c r="DJ1568" s="24"/>
      <c r="DK1568" s="25"/>
      <c r="DL1568" s="20"/>
      <c r="DM1568" s="20"/>
      <c r="DN1568" s="66"/>
      <c r="DO1568" s="69"/>
      <c r="DP1568" s="159"/>
      <c r="DQ1568" s="152"/>
      <c r="DR1568" s="28"/>
      <c r="DS1568" s="19"/>
      <c r="DT1568" s="20"/>
      <c r="DU1568" s="20"/>
      <c r="DV1568" s="20"/>
      <c r="DW1568" s="20"/>
      <c r="DX1568" s="20"/>
      <c r="DY1568" s="20"/>
      <c r="DZ1568" s="23"/>
      <c r="EA1568" s="24"/>
      <c r="EB1568" s="25"/>
      <c r="EC1568" s="20"/>
      <c r="ED1568" s="20"/>
      <c r="EE1568" s="66"/>
      <c r="EF1568" s="69"/>
      <c r="EG1568" s="159"/>
      <c r="EH1568" s="152"/>
      <c r="EI1568" s="28"/>
      <c r="EJ1568" s="19"/>
      <c r="EK1568" s="20"/>
      <c r="EL1568" s="20"/>
      <c r="EM1568" s="20"/>
      <c r="EN1568" s="20"/>
      <c r="EO1568" s="20"/>
      <c r="EP1568" s="20"/>
      <c r="EQ1568" s="23"/>
      <c r="ER1568" s="24"/>
      <c r="ES1568" s="25"/>
      <c r="ET1568" s="20"/>
      <c r="EU1568" s="20"/>
      <c r="EV1568" s="66"/>
      <c r="EW1568" s="69"/>
      <c r="EX1568" s="159"/>
      <c r="EY1568" s="152"/>
      <c r="EZ1568" s="28"/>
      <c r="FA1568" s="19"/>
      <c r="FB1568" s="20"/>
      <c r="FC1568" s="20"/>
      <c r="FD1568" s="20"/>
      <c r="FE1568" s="20"/>
      <c r="FF1568" s="20"/>
      <c r="FG1568" s="20"/>
      <c r="FH1568" s="23"/>
      <c r="FI1568" s="24"/>
      <c r="FJ1568" s="25"/>
      <c r="FK1568" s="20"/>
      <c r="FL1568" s="20"/>
      <c r="FM1568" s="66"/>
      <c r="FN1568" s="69"/>
      <c r="FO1568" s="159"/>
      <c r="FP1568" s="152"/>
      <c r="FQ1568" s="28"/>
      <c r="FR1568" s="19"/>
      <c r="FS1568" s="20"/>
      <c r="FT1568" s="20"/>
      <c r="FU1568" s="20"/>
      <c r="FV1568" s="20"/>
      <c r="FW1568" s="20"/>
      <c r="FX1568" s="20"/>
      <c r="FY1568" s="23"/>
      <c r="FZ1568" s="24"/>
      <c r="GA1568" s="25"/>
      <c r="GB1568" s="20"/>
      <c r="GC1568" s="20"/>
      <c r="GD1568" s="66"/>
      <c r="GE1568" s="69"/>
      <c r="GF1568" s="159"/>
      <c r="GG1568" s="152"/>
      <c r="GH1568" s="28"/>
      <c r="GI1568" s="19"/>
      <c r="GJ1568" s="20"/>
      <c r="GK1568" s="20"/>
      <c r="GL1568" s="20"/>
      <c r="GM1568" s="20"/>
      <c r="GN1568" s="20"/>
      <c r="GO1568" s="20"/>
      <c r="GP1568" s="23"/>
      <c r="GQ1568" s="24"/>
      <c r="GR1568" s="25"/>
      <c r="GS1568" s="20"/>
      <c r="GT1568" s="20"/>
      <c r="GU1568" s="66"/>
      <c r="GV1568" s="69"/>
      <c r="GW1568" s="159"/>
      <c r="GX1568" s="152"/>
      <c r="GY1568" s="28"/>
      <c r="GZ1568" s="19"/>
      <c r="HA1568" s="20"/>
      <c r="HB1568" s="20"/>
      <c r="HC1568" s="20"/>
      <c r="HD1568" s="20"/>
      <c r="HE1568" s="20"/>
      <c r="HF1568" s="20"/>
      <c r="HG1568" s="23"/>
      <c r="HH1568" s="24"/>
      <c r="HI1568" s="25"/>
      <c r="HJ1568" s="20"/>
      <c r="HK1568" s="20"/>
      <c r="HL1568" s="66"/>
      <c r="HM1568" s="69"/>
      <c r="HN1568" s="159"/>
      <c r="HO1568" s="152"/>
      <c r="HP1568" s="28"/>
      <c r="HQ1568" s="19"/>
      <c r="HR1568" s="20"/>
      <c r="HS1568" s="20"/>
      <c r="HT1568" s="20"/>
      <c r="HU1568" s="20"/>
      <c r="HV1568" s="20"/>
      <c r="HW1568" s="20"/>
      <c r="HX1568" s="23"/>
      <c r="HY1568" s="24"/>
      <c r="HZ1568" s="25"/>
      <c r="IA1568" s="20"/>
      <c r="IB1568" s="20"/>
      <c r="IC1568" s="66"/>
      <c r="ID1568" s="69"/>
      <c r="IE1568" s="159"/>
      <c r="IF1568" s="152"/>
      <c r="IG1568" s="28"/>
      <c r="IH1568" s="19"/>
      <c r="II1568" s="20"/>
      <c r="IJ1568" s="20"/>
      <c r="IK1568" s="20"/>
      <c r="IL1568" s="20"/>
      <c r="IM1568" s="20"/>
      <c r="IN1568" s="20"/>
      <c r="IO1568" s="23"/>
      <c r="IP1568" s="24"/>
      <c r="IQ1568" s="25"/>
      <c r="IR1568" s="20"/>
      <c r="IS1568" s="20"/>
      <c r="IT1568" s="66"/>
      <c r="IU1568" s="69"/>
    </row>
    <row r="1569" spans="1:255" s="29" customFormat="1" ht="18.75" customHeight="1">
      <c r="A1569" s="180">
        <v>946984</v>
      </c>
      <c r="B1569" s="159" t="s">
        <v>3461</v>
      </c>
      <c r="C1569" s="237">
        <v>4807.16</v>
      </c>
      <c r="D1569" s="19" t="s">
        <v>2080</v>
      </c>
      <c r="E1569" s="19">
        <v>1</v>
      </c>
      <c r="F1569" s="20">
        <v>1</v>
      </c>
      <c r="G1569" s="20">
        <v>1</v>
      </c>
      <c r="H1569" s="20" t="s">
        <v>1977</v>
      </c>
      <c r="I1569" s="20" t="s">
        <v>1977</v>
      </c>
      <c r="J1569" s="20" t="s">
        <v>1977</v>
      </c>
      <c r="K1569" s="93" t="s">
        <v>100</v>
      </c>
      <c r="L1569" s="24"/>
      <c r="M1569" s="25">
        <f>C1569*L1569</f>
        <v>0</v>
      </c>
      <c r="N1569" s="20" t="s">
        <v>1977</v>
      </c>
      <c r="O1569" s="20" t="s">
        <v>1977</v>
      </c>
      <c r="P1569" s="66" t="s">
        <v>1977</v>
      </c>
      <c r="Q1569" s="69"/>
      <c r="R1569" s="159"/>
      <c r="S1569" s="152"/>
      <c r="T1569" s="28"/>
      <c r="U1569" s="19"/>
      <c r="V1569" s="20"/>
      <c r="W1569" s="20"/>
      <c r="X1569" s="20"/>
      <c r="Y1569" s="20"/>
      <c r="Z1569" s="20"/>
      <c r="AA1569" s="20"/>
      <c r="AB1569" s="23"/>
      <c r="AC1569" s="24"/>
      <c r="AD1569" s="25"/>
      <c r="AE1569" s="20"/>
      <c r="AF1569" s="20"/>
      <c r="AG1569" s="66"/>
      <c r="AH1569" s="69"/>
      <c r="AI1569" s="159"/>
      <c r="AJ1569" s="152"/>
      <c r="AK1569" s="28"/>
      <c r="AL1569" s="19"/>
      <c r="AM1569" s="20"/>
      <c r="AN1569" s="20"/>
      <c r="AO1569" s="20"/>
      <c r="AP1569" s="20"/>
      <c r="AQ1569" s="20"/>
      <c r="AR1569" s="20"/>
      <c r="AS1569" s="23"/>
      <c r="AT1569" s="24"/>
      <c r="AU1569" s="25"/>
      <c r="AV1569" s="20"/>
      <c r="AW1569" s="20"/>
      <c r="AX1569" s="66"/>
      <c r="AY1569" s="69"/>
      <c r="AZ1569" s="159"/>
      <c r="BA1569" s="152"/>
      <c r="BB1569" s="28"/>
      <c r="BC1569" s="19"/>
      <c r="BD1569" s="20"/>
      <c r="BE1569" s="20"/>
      <c r="BF1569" s="20"/>
      <c r="BG1569" s="20"/>
      <c r="BH1569" s="20"/>
      <c r="BI1569" s="20"/>
      <c r="BJ1569" s="23"/>
      <c r="BK1569" s="24"/>
      <c r="BL1569" s="25"/>
      <c r="BM1569" s="20"/>
      <c r="BN1569" s="20"/>
      <c r="BO1569" s="66"/>
      <c r="BP1569" s="69"/>
      <c r="BQ1569" s="159"/>
      <c r="BR1569" s="152"/>
      <c r="BS1569" s="28"/>
      <c r="BT1569" s="19"/>
      <c r="BU1569" s="20"/>
      <c r="BV1569" s="20"/>
      <c r="BW1569" s="20"/>
      <c r="BX1569" s="20"/>
      <c r="BY1569" s="20"/>
      <c r="BZ1569" s="20"/>
      <c r="CA1569" s="23"/>
      <c r="CB1569" s="24"/>
      <c r="CC1569" s="25"/>
      <c r="CD1569" s="20"/>
      <c r="CE1569" s="20"/>
      <c r="CF1569" s="66"/>
      <c r="CG1569" s="69"/>
      <c r="CH1569" s="159"/>
      <c r="CI1569" s="152"/>
      <c r="CJ1569" s="28"/>
      <c r="CK1569" s="19"/>
      <c r="CL1569" s="20"/>
      <c r="CM1569" s="20"/>
      <c r="CN1569" s="20"/>
      <c r="CO1569" s="20"/>
      <c r="CP1569" s="20"/>
      <c r="CQ1569" s="20"/>
      <c r="CR1569" s="23"/>
      <c r="CS1569" s="24"/>
      <c r="CT1569" s="25"/>
      <c r="CU1569" s="20"/>
      <c r="CV1569" s="20"/>
      <c r="CW1569" s="66"/>
      <c r="CX1569" s="69"/>
      <c r="CY1569" s="159"/>
      <c r="CZ1569" s="152"/>
      <c r="DA1569" s="28"/>
      <c r="DB1569" s="19"/>
      <c r="DC1569" s="20"/>
      <c r="DD1569" s="20"/>
      <c r="DE1569" s="20"/>
      <c r="DF1569" s="20"/>
      <c r="DG1569" s="20"/>
      <c r="DH1569" s="20"/>
      <c r="DI1569" s="23"/>
      <c r="DJ1569" s="24"/>
      <c r="DK1569" s="25"/>
      <c r="DL1569" s="20"/>
      <c r="DM1569" s="20"/>
      <c r="DN1569" s="66"/>
      <c r="DO1569" s="69"/>
      <c r="DP1569" s="159"/>
      <c r="DQ1569" s="152"/>
      <c r="DR1569" s="28"/>
      <c r="DS1569" s="19"/>
      <c r="DT1569" s="20"/>
      <c r="DU1569" s="20"/>
      <c r="DV1569" s="20"/>
      <c r="DW1569" s="20"/>
      <c r="DX1569" s="20"/>
      <c r="DY1569" s="20"/>
      <c r="DZ1569" s="23"/>
      <c r="EA1569" s="24"/>
      <c r="EB1569" s="25"/>
      <c r="EC1569" s="20"/>
      <c r="ED1569" s="20"/>
      <c r="EE1569" s="66"/>
      <c r="EF1569" s="69"/>
      <c r="EG1569" s="159"/>
      <c r="EH1569" s="152"/>
      <c r="EI1569" s="28"/>
      <c r="EJ1569" s="19"/>
      <c r="EK1569" s="20"/>
      <c r="EL1569" s="20"/>
      <c r="EM1569" s="20"/>
      <c r="EN1569" s="20"/>
      <c r="EO1569" s="20"/>
      <c r="EP1569" s="20"/>
      <c r="EQ1569" s="23"/>
      <c r="ER1569" s="24"/>
      <c r="ES1569" s="25"/>
      <c r="ET1569" s="20"/>
      <c r="EU1569" s="20"/>
      <c r="EV1569" s="66"/>
      <c r="EW1569" s="69"/>
      <c r="EX1569" s="159"/>
      <c r="EY1569" s="152"/>
      <c r="EZ1569" s="28"/>
      <c r="FA1569" s="19"/>
      <c r="FB1569" s="20"/>
      <c r="FC1569" s="20"/>
      <c r="FD1569" s="20"/>
      <c r="FE1569" s="20"/>
      <c r="FF1569" s="20"/>
      <c r="FG1569" s="20"/>
      <c r="FH1569" s="23"/>
      <c r="FI1569" s="24"/>
      <c r="FJ1569" s="25"/>
      <c r="FK1569" s="20"/>
      <c r="FL1569" s="20"/>
      <c r="FM1569" s="66"/>
      <c r="FN1569" s="69"/>
      <c r="FO1569" s="159"/>
      <c r="FP1569" s="152"/>
      <c r="FQ1569" s="28"/>
      <c r="FR1569" s="19"/>
      <c r="FS1569" s="20"/>
      <c r="FT1569" s="20"/>
      <c r="FU1569" s="20"/>
      <c r="FV1569" s="20"/>
      <c r="FW1569" s="20"/>
      <c r="FX1569" s="20"/>
      <c r="FY1569" s="23"/>
      <c r="FZ1569" s="24"/>
      <c r="GA1569" s="25"/>
      <c r="GB1569" s="20"/>
      <c r="GC1569" s="20"/>
      <c r="GD1569" s="66"/>
      <c r="GE1569" s="69"/>
      <c r="GF1569" s="159"/>
      <c r="GG1569" s="152"/>
      <c r="GH1569" s="28"/>
      <c r="GI1569" s="19"/>
      <c r="GJ1569" s="20"/>
      <c r="GK1569" s="20"/>
      <c r="GL1569" s="20"/>
      <c r="GM1569" s="20"/>
      <c r="GN1569" s="20"/>
      <c r="GO1569" s="20"/>
      <c r="GP1569" s="23"/>
      <c r="GQ1569" s="24"/>
      <c r="GR1569" s="25"/>
      <c r="GS1569" s="20"/>
      <c r="GT1569" s="20"/>
      <c r="GU1569" s="66"/>
      <c r="GV1569" s="69"/>
      <c r="GW1569" s="159"/>
      <c r="GX1569" s="152"/>
      <c r="GY1569" s="28"/>
      <c r="GZ1569" s="19"/>
      <c r="HA1569" s="20"/>
      <c r="HB1569" s="20"/>
      <c r="HC1569" s="20"/>
      <c r="HD1569" s="20"/>
      <c r="HE1569" s="20"/>
      <c r="HF1569" s="20"/>
      <c r="HG1569" s="23"/>
      <c r="HH1569" s="24"/>
      <c r="HI1569" s="25"/>
      <c r="HJ1569" s="20"/>
      <c r="HK1569" s="20"/>
      <c r="HL1569" s="66"/>
      <c r="HM1569" s="69"/>
      <c r="HN1569" s="159"/>
      <c r="HO1569" s="152"/>
      <c r="HP1569" s="28"/>
      <c r="HQ1569" s="19"/>
      <c r="HR1569" s="20"/>
      <c r="HS1569" s="20"/>
      <c r="HT1569" s="20"/>
      <c r="HU1569" s="20"/>
      <c r="HV1569" s="20"/>
      <c r="HW1569" s="20"/>
      <c r="HX1569" s="23"/>
      <c r="HY1569" s="24"/>
      <c r="HZ1569" s="25"/>
      <c r="IA1569" s="20"/>
      <c r="IB1569" s="20"/>
      <c r="IC1569" s="66"/>
      <c r="ID1569" s="69"/>
      <c r="IE1569" s="159"/>
      <c r="IF1569" s="152"/>
      <c r="IG1569" s="28"/>
      <c r="IH1569" s="19"/>
      <c r="II1569" s="20"/>
      <c r="IJ1569" s="20"/>
      <c r="IK1569" s="20"/>
      <c r="IL1569" s="20"/>
      <c r="IM1569" s="20"/>
      <c r="IN1569" s="20"/>
      <c r="IO1569" s="23"/>
      <c r="IP1569" s="24"/>
      <c r="IQ1569" s="25"/>
      <c r="IR1569" s="20"/>
      <c r="IS1569" s="20"/>
      <c r="IT1569" s="66"/>
      <c r="IU1569" s="69"/>
    </row>
    <row r="1570" spans="1:255" s="29" customFormat="1" ht="18.75" customHeight="1">
      <c r="A1570" s="180">
        <v>946985</v>
      </c>
      <c r="B1570" s="159" t="s">
        <v>3462</v>
      </c>
      <c r="C1570" s="237">
        <v>4807.16</v>
      </c>
      <c r="D1570" s="19" t="s">
        <v>2080</v>
      </c>
      <c r="E1570" s="19">
        <v>1</v>
      </c>
      <c r="F1570" s="20">
        <v>1</v>
      </c>
      <c r="G1570" s="20">
        <v>1</v>
      </c>
      <c r="H1570" s="20" t="s">
        <v>1977</v>
      </c>
      <c r="I1570" s="20" t="s">
        <v>1977</v>
      </c>
      <c r="J1570" s="20" t="s">
        <v>1977</v>
      </c>
      <c r="K1570" s="93" t="s">
        <v>100</v>
      </c>
      <c r="L1570" s="24"/>
      <c r="M1570" s="25">
        <f>C1570*L1570</f>
        <v>0</v>
      </c>
      <c r="N1570" s="20" t="s">
        <v>1977</v>
      </c>
      <c r="O1570" s="20" t="s">
        <v>1977</v>
      </c>
      <c r="P1570" s="66" t="s">
        <v>1977</v>
      </c>
      <c r="Q1570" s="69"/>
      <c r="R1570" s="159"/>
      <c r="S1570" s="152"/>
      <c r="T1570" s="28"/>
      <c r="U1570" s="19"/>
      <c r="V1570" s="20"/>
      <c r="W1570" s="20"/>
      <c r="X1570" s="20"/>
      <c r="Y1570" s="20"/>
      <c r="Z1570" s="20"/>
      <c r="AA1570" s="20"/>
      <c r="AB1570" s="23"/>
      <c r="AC1570" s="24"/>
      <c r="AD1570" s="25"/>
      <c r="AE1570" s="20"/>
      <c r="AF1570" s="20"/>
      <c r="AG1570" s="66"/>
      <c r="AH1570" s="69"/>
      <c r="AI1570" s="159"/>
      <c r="AJ1570" s="152"/>
      <c r="AK1570" s="28"/>
      <c r="AL1570" s="19"/>
      <c r="AM1570" s="20"/>
      <c r="AN1570" s="20"/>
      <c r="AO1570" s="20"/>
      <c r="AP1570" s="20"/>
      <c r="AQ1570" s="20"/>
      <c r="AR1570" s="20"/>
      <c r="AS1570" s="23"/>
      <c r="AT1570" s="24"/>
      <c r="AU1570" s="25"/>
      <c r="AV1570" s="20"/>
      <c r="AW1570" s="20"/>
      <c r="AX1570" s="66"/>
      <c r="AY1570" s="69"/>
      <c r="AZ1570" s="159"/>
      <c r="BA1570" s="152"/>
      <c r="BB1570" s="28"/>
      <c r="BC1570" s="19"/>
      <c r="BD1570" s="20"/>
      <c r="BE1570" s="20"/>
      <c r="BF1570" s="20"/>
      <c r="BG1570" s="20"/>
      <c r="BH1570" s="20"/>
      <c r="BI1570" s="20"/>
      <c r="BJ1570" s="23"/>
      <c r="BK1570" s="24"/>
      <c r="BL1570" s="25"/>
      <c r="BM1570" s="20"/>
      <c r="BN1570" s="20"/>
      <c r="BO1570" s="66"/>
      <c r="BP1570" s="69"/>
      <c r="BQ1570" s="159"/>
      <c r="BR1570" s="152"/>
      <c r="BS1570" s="28"/>
      <c r="BT1570" s="19"/>
      <c r="BU1570" s="20"/>
      <c r="BV1570" s="20"/>
      <c r="BW1570" s="20"/>
      <c r="BX1570" s="20"/>
      <c r="BY1570" s="20"/>
      <c r="BZ1570" s="20"/>
      <c r="CA1570" s="23"/>
      <c r="CB1570" s="24"/>
      <c r="CC1570" s="25"/>
      <c r="CD1570" s="20"/>
      <c r="CE1570" s="20"/>
      <c r="CF1570" s="66"/>
      <c r="CG1570" s="69"/>
      <c r="CH1570" s="159"/>
      <c r="CI1570" s="152"/>
      <c r="CJ1570" s="28"/>
      <c r="CK1570" s="19"/>
      <c r="CL1570" s="20"/>
      <c r="CM1570" s="20"/>
      <c r="CN1570" s="20"/>
      <c r="CO1570" s="20"/>
      <c r="CP1570" s="20"/>
      <c r="CQ1570" s="20"/>
      <c r="CR1570" s="23"/>
      <c r="CS1570" s="24"/>
      <c r="CT1570" s="25"/>
      <c r="CU1570" s="20"/>
      <c r="CV1570" s="20"/>
      <c r="CW1570" s="66"/>
      <c r="CX1570" s="69"/>
      <c r="CY1570" s="159"/>
      <c r="CZ1570" s="152"/>
      <c r="DA1570" s="28"/>
      <c r="DB1570" s="19"/>
      <c r="DC1570" s="20"/>
      <c r="DD1570" s="20"/>
      <c r="DE1570" s="20"/>
      <c r="DF1570" s="20"/>
      <c r="DG1570" s="20"/>
      <c r="DH1570" s="20"/>
      <c r="DI1570" s="23"/>
      <c r="DJ1570" s="24"/>
      <c r="DK1570" s="25"/>
      <c r="DL1570" s="20"/>
      <c r="DM1570" s="20"/>
      <c r="DN1570" s="66"/>
      <c r="DO1570" s="69"/>
      <c r="DP1570" s="159"/>
      <c r="DQ1570" s="152"/>
      <c r="DR1570" s="28"/>
      <c r="DS1570" s="19"/>
      <c r="DT1570" s="20"/>
      <c r="DU1570" s="20"/>
      <c r="DV1570" s="20"/>
      <c r="DW1570" s="20"/>
      <c r="DX1570" s="20"/>
      <c r="DY1570" s="20"/>
      <c r="DZ1570" s="23"/>
      <c r="EA1570" s="24"/>
      <c r="EB1570" s="25"/>
      <c r="EC1570" s="20"/>
      <c r="ED1570" s="20"/>
      <c r="EE1570" s="66"/>
      <c r="EF1570" s="69"/>
      <c r="EG1570" s="159"/>
      <c r="EH1570" s="152"/>
      <c r="EI1570" s="28"/>
      <c r="EJ1570" s="19"/>
      <c r="EK1570" s="20"/>
      <c r="EL1570" s="20"/>
      <c r="EM1570" s="20"/>
      <c r="EN1570" s="20"/>
      <c r="EO1570" s="20"/>
      <c r="EP1570" s="20"/>
      <c r="EQ1570" s="23"/>
      <c r="ER1570" s="24"/>
      <c r="ES1570" s="25"/>
      <c r="ET1570" s="20"/>
      <c r="EU1570" s="20"/>
      <c r="EV1570" s="66"/>
      <c r="EW1570" s="69"/>
      <c r="EX1570" s="159"/>
      <c r="EY1570" s="152"/>
      <c r="EZ1570" s="28"/>
      <c r="FA1570" s="19"/>
      <c r="FB1570" s="20"/>
      <c r="FC1570" s="20"/>
      <c r="FD1570" s="20"/>
      <c r="FE1570" s="20"/>
      <c r="FF1570" s="20"/>
      <c r="FG1570" s="20"/>
      <c r="FH1570" s="23"/>
      <c r="FI1570" s="24"/>
      <c r="FJ1570" s="25"/>
      <c r="FK1570" s="20"/>
      <c r="FL1570" s="20"/>
      <c r="FM1570" s="66"/>
      <c r="FN1570" s="69"/>
      <c r="FO1570" s="159"/>
      <c r="FP1570" s="152"/>
      <c r="FQ1570" s="28"/>
      <c r="FR1570" s="19"/>
      <c r="FS1570" s="20"/>
      <c r="FT1570" s="20"/>
      <c r="FU1570" s="20"/>
      <c r="FV1570" s="20"/>
      <c r="FW1570" s="20"/>
      <c r="FX1570" s="20"/>
      <c r="FY1570" s="23"/>
      <c r="FZ1570" s="24"/>
      <c r="GA1570" s="25"/>
      <c r="GB1570" s="20"/>
      <c r="GC1570" s="20"/>
      <c r="GD1570" s="66"/>
      <c r="GE1570" s="69"/>
      <c r="GF1570" s="159"/>
      <c r="GG1570" s="152"/>
      <c r="GH1570" s="28"/>
      <c r="GI1570" s="19"/>
      <c r="GJ1570" s="20"/>
      <c r="GK1570" s="20"/>
      <c r="GL1570" s="20"/>
      <c r="GM1570" s="20"/>
      <c r="GN1570" s="20"/>
      <c r="GO1570" s="20"/>
      <c r="GP1570" s="23"/>
      <c r="GQ1570" s="24"/>
      <c r="GR1570" s="25"/>
      <c r="GS1570" s="20"/>
      <c r="GT1570" s="20"/>
      <c r="GU1570" s="66"/>
      <c r="GV1570" s="69"/>
      <c r="GW1570" s="159"/>
      <c r="GX1570" s="152"/>
      <c r="GY1570" s="28"/>
      <c r="GZ1570" s="19"/>
      <c r="HA1570" s="20"/>
      <c r="HB1570" s="20"/>
      <c r="HC1570" s="20"/>
      <c r="HD1570" s="20"/>
      <c r="HE1570" s="20"/>
      <c r="HF1570" s="20"/>
      <c r="HG1570" s="23"/>
      <c r="HH1570" s="24"/>
      <c r="HI1570" s="25"/>
      <c r="HJ1570" s="20"/>
      <c r="HK1570" s="20"/>
      <c r="HL1570" s="66"/>
      <c r="HM1570" s="69"/>
      <c r="HN1570" s="159"/>
      <c r="HO1570" s="152"/>
      <c r="HP1570" s="28"/>
      <c r="HQ1570" s="19"/>
      <c r="HR1570" s="20"/>
      <c r="HS1570" s="20"/>
      <c r="HT1570" s="20"/>
      <c r="HU1570" s="20"/>
      <c r="HV1570" s="20"/>
      <c r="HW1570" s="20"/>
      <c r="HX1570" s="23"/>
      <c r="HY1570" s="24"/>
      <c r="HZ1570" s="25"/>
      <c r="IA1570" s="20"/>
      <c r="IB1570" s="20"/>
      <c r="IC1570" s="66"/>
      <c r="ID1570" s="69"/>
      <c r="IE1570" s="159"/>
      <c r="IF1570" s="152"/>
      <c r="IG1570" s="28"/>
      <c r="IH1570" s="19"/>
      <c r="II1570" s="20"/>
      <c r="IJ1570" s="20"/>
      <c r="IK1570" s="20"/>
      <c r="IL1570" s="20"/>
      <c r="IM1570" s="20"/>
      <c r="IN1570" s="20"/>
      <c r="IO1570" s="23"/>
      <c r="IP1570" s="24"/>
      <c r="IQ1570" s="25"/>
      <c r="IR1570" s="20"/>
      <c r="IS1570" s="20"/>
      <c r="IT1570" s="66"/>
      <c r="IU1570" s="69"/>
    </row>
    <row r="1571" spans="1:255" s="29" customFormat="1" ht="18.75" customHeight="1">
      <c r="A1571" s="180">
        <v>946959</v>
      </c>
      <c r="B1571" s="159" t="s">
        <v>3463</v>
      </c>
      <c r="C1571" s="237">
        <v>10015.16</v>
      </c>
      <c r="D1571" s="19" t="s">
        <v>2080</v>
      </c>
      <c r="E1571" s="19">
        <v>1</v>
      </c>
      <c r="F1571" s="20">
        <v>1</v>
      </c>
      <c r="G1571" s="20">
        <v>1</v>
      </c>
      <c r="H1571" s="20" t="s">
        <v>1977</v>
      </c>
      <c r="I1571" s="20" t="s">
        <v>1977</v>
      </c>
      <c r="J1571" s="20" t="s">
        <v>1977</v>
      </c>
      <c r="K1571" s="93" t="s">
        <v>100</v>
      </c>
      <c r="L1571" s="24"/>
      <c r="M1571" s="25">
        <f>C1571*L1571</f>
        <v>0</v>
      </c>
      <c r="N1571" s="20" t="s">
        <v>1977</v>
      </c>
      <c r="O1571" s="20" t="s">
        <v>1977</v>
      </c>
      <c r="P1571" s="66" t="s">
        <v>1977</v>
      </c>
      <c r="Q1571" s="69"/>
      <c r="R1571" s="159"/>
      <c r="S1571" s="152"/>
      <c r="T1571" s="28"/>
      <c r="U1571" s="19"/>
      <c r="V1571" s="20"/>
      <c r="W1571" s="20"/>
      <c r="X1571" s="20"/>
      <c r="Y1571" s="20"/>
      <c r="Z1571" s="20"/>
      <c r="AA1571" s="20"/>
      <c r="AB1571" s="23"/>
      <c r="AC1571" s="24"/>
      <c r="AD1571" s="25"/>
      <c r="AE1571" s="20"/>
      <c r="AF1571" s="20"/>
      <c r="AG1571" s="66"/>
      <c r="AH1571" s="69"/>
      <c r="AI1571" s="159"/>
      <c r="AJ1571" s="152"/>
      <c r="AK1571" s="28"/>
      <c r="AL1571" s="19"/>
      <c r="AM1571" s="20"/>
      <c r="AN1571" s="20"/>
      <c r="AO1571" s="20"/>
      <c r="AP1571" s="20"/>
      <c r="AQ1571" s="20"/>
      <c r="AR1571" s="20"/>
      <c r="AS1571" s="23"/>
      <c r="AT1571" s="24"/>
      <c r="AU1571" s="25"/>
      <c r="AV1571" s="20"/>
      <c r="AW1571" s="20"/>
      <c r="AX1571" s="66"/>
      <c r="AY1571" s="69"/>
      <c r="AZ1571" s="159"/>
      <c r="BA1571" s="152"/>
      <c r="BB1571" s="28"/>
      <c r="BC1571" s="19"/>
      <c r="BD1571" s="20"/>
      <c r="BE1571" s="20"/>
      <c r="BF1571" s="20"/>
      <c r="BG1571" s="20"/>
      <c r="BH1571" s="20"/>
      <c r="BI1571" s="20"/>
      <c r="BJ1571" s="23"/>
      <c r="BK1571" s="24"/>
      <c r="BL1571" s="25"/>
      <c r="BM1571" s="20"/>
      <c r="BN1571" s="20"/>
      <c r="BO1571" s="66"/>
      <c r="BP1571" s="69"/>
      <c r="BQ1571" s="159"/>
      <c r="BR1571" s="152"/>
      <c r="BS1571" s="28"/>
      <c r="BT1571" s="19"/>
      <c r="BU1571" s="20"/>
      <c r="BV1571" s="20"/>
      <c r="BW1571" s="20"/>
      <c r="BX1571" s="20"/>
      <c r="BY1571" s="20"/>
      <c r="BZ1571" s="20"/>
      <c r="CA1571" s="23"/>
      <c r="CB1571" s="24"/>
      <c r="CC1571" s="25"/>
      <c r="CD1571" s="20"/>
      <c r="CE1571" s="20"/>
      <c r="CF1571" s="66"/>
      <c r="CG1571" s="69"/>
      <c r="CH1571" s="159"/>
      <c r="CI1571" s="152"/>
      <c r="CJ1571" s="28"/>
      <c r="CK1571" s="19"/>
      <c r="CL1571" s="20"/>
      <c r="CM1571" s="20"/>
      <c r="CN1571" s="20"/>
      <c r="CO1571" s="20"/>
      <c r="CP1571" s="20"/>
      <c r="CQ1571" s="20"/>
      <c r="CR1571" s="23"/>
      <c r="CS1571" s="24"/>
      <c r="CT1571" s="25"/>
      <c r="CU1571" s="20"/>
      <c r="CV1571" s="20"/>
      <c r="CW1571" s="66"/>
      <c r="CX1571" s="69"/>
      <c r="CY1571" s="159"/>
      <c r="CZ1571" s="152"/>
      <c r="DA1571" s="28"/>
      <c r="DB1571" s="19"/>
      <c r="DC1571" s="20"/>
      <c r="DD1571" s="20"/>
      <c r="DE1571" s="20"/>
      <c r="DF1571" s="20"/>
      <c r="DG1571" s="20"/>
      <c r="DH1571" s="20"/>
      <c r="DI1571" s="23"/>
      <c r="DJ1571" s="24"/>
      <c r="DK1571" s="25"/>
      <c r="DL1571" s="20"/>
      <c r="DM1571" s="20"/>
      <c r="DN1571" s="66"/>
      <c r="DO1571" s="69"/>
      <c r="DP1571" s="159"/>
      <c r="DQ1571" s="152"/>
      <c r="DR1571" s="28"/>
      <c r="DS1571" s="19"/>
      <c r="DT1571" s="20"/>
      <c r="DU1571" s="20"/>
      <c r="DV1571" s="20"/>
      <c r="DW1571" s="20"/>
      <c r="DX1571" s="20"/>
      <c r="DY1571" s="20"/>
      <c r="DZ1571" s="23"/>
      <c r="EA1571" s="24"/>
      <c r="EB1571" s="25"/>
      <c r="EC1571" s="20"/>
      <c r="ED1571" s="20"/>
      <c r="EE1571" s="66"/>
      <c r="EF1571" s="69"/>
      <c r="EG1571" s="159"/>
      <c r="EH1571" s="152"/>
      <c r="EI1571" s="28"/>
      <c r="EJ1571" s="19"/>
      <c r="EK1571" s="20"/>
      <c r="EL1571" s="20"/>
      <c r="EM1571" s="20"/>
      <c r="EN1571" s="20"/>
      <c r="EO1571" s="20"/>
      <c r="EP1571" s="20"/>
      <c r="EQ1571" s="23"/>
      <c r="ER1571" s="24"/>
      <c r="ES1571" s="25"/>
      <c r="ET1571" s="20"/>
      <c r="EU1571" s="20"/>
      <c r="EV1571" s="66"/>
      <c r="EW1571" s="69"/>
      <c r="EX1571" s="159"/>
      <c r="EY1571" s="152"/>
      <c r="EZ1571" s="28"/>
      <c r="FA1571" s="19"/>
      <c r="FB1571" s="20"/>
      <c r="FC1571" s="20"/>
      <c r="FD1571" s="20"/>
      <c r="FE1571" s="20"/>
      <c r="FF1571" s="20"/>
      <c r="FG1571" s="20"/>
      <c r="FH1571" s="23"/>
      <c r="FI1571" s="24"/>
      <c r="FJ1571" s="25"/>
      <c r="FK1571" s="20"/>
      <c r="FL1571" s="20"/>
      <c r="FM1571" s="66"/>
      <c r="FN1571" s="69"/>
      <c r="FO1571" s="159"/>
      <c r="FP1571" s="152"/>
      <c r="FQ1571" s="28"/>
      <c r="FR1571" s="19"/>
      <c r="FS1571" s="20"/>
      <c r="FT1571" s="20"/>
      <c r="FU1571" s="20"/>
      <c r="FV1571" s="20"/>
      <c r="FW1571" s="20"/>
      <c r="FX1571" s="20"/>
      <c r="FY1571" s="23"/>
      <c r="FZ1571" s="24"/>
      <c r="GA1571" s="25"/>
      <c r="GB1571" s="20"/>
      <c r="GC1571" s="20"/>
      <c r="GD1571" s="66"/>
      <c r="GE1571" s="69"/>
      <c r="GF1571" s="159"/>
      <c r="GG1571" s="152"/>
      <c r="GH1571" s="28"/>
      <c r="GI1571" s="19"/>
      <c r="GJ1571" s="20"/>
      <c r="GK1571" s="20"/>
      <c r="GL1571" s="20"/>
      <c r="GM1571" s="20"/>
      <c r="GN1571" s="20"/>
      <c r="GO1571" s="20"/>
      <c r="GP1571" s="23"/>
      <c r="GQ1571" s="24"/>
      <c r="GR1571" s="25"/>
      <c r="GS1571" s="20"/>
      <c r="GT1571" s="20"/>
      <c r="GU1571" s="66"/>
      <c r="GV1571" s="69"/>
      <c r="GW1571" s="159"/>
      <c r="GX1571" s="152"/>
      <c r="GY1571" s="28"/>
      <c r="GZ1571" s="19"/>
      <c r="HA1571" s="20"/>
      <c r="HB1571" s="20"/>
      <c r="HC1571" s="20"/>
      <c r="HD1571" s="20"/>
      <c r="HE1571" s="20"/>
      <c r="HF1571" s="20"/>
      <c r="HG1571" s="23"/>
      <c r="HH1571" s="24"/>
      <c r="HI1571" s="25"/>
      <c r="HJ1571" s="20"/>
      <c r="HK1571" s="20"/>
      <c r="HL1571" s="66"/>
      <c r="HM1571" s="69"/>
      <c r="HN1571" s="159"/>
      <c r="HO1571" s="152"/>
      <c r="HP1571" s="28"/>
      <c r="HQ1571" s="19"/>
      <c r="HR1571" s="20"/>
      <c r="HS1571" s="20"/>
      <c r="HT1571" s="20"/>
      <c r="HU1571" s="20"/>
      <c r="HV1571" s="20"/>
      <c r="HW1571" s="20"/>
      <c r="HX1571" s="23"/>
      <c r="HY1571" s="24"/>
      <c r="HZ1571" s="25"/>
      <c r="IA1571" s="20"/>
      <c r="IB1571" s="20"/>
      <c r="IC1571" s="66"/>
      <c r="ID1571" s="69"/>
      <c r="IE1571" s="159"/>
      <c r="IF1571" s="152"/>
      <c r="IG1571" s="28"/>
      <c r="IH1571" s="19"/>
      <c r="II1571" s="20"/>
      <c r="IJ1571" s="20"/>
      <c r="IK1571" s="20"/>
      <c r="IL1571" s="20"/>
      <c r="IM1571" s="20"/>
      <c r="IN1571" s="20"/>
      <c r="IO1571" s="23"/>
      <c r="IP1571" s="24"/>
      <c r="IQ1571" s="25"/>
      <c r="IR1571" s="20"/>
      <c r="IS1571" s="20"/>
      <c r="IT1571" s="66"/>
      <c r="IU1571" s="69"/>
    </row>
    <row r="1572" spans="1:255" s="29" customFormat="1" ht="18.75" customHeight="1">
      <c r="A1572" s="180">
        <v>946960</v>
      </c>
      <c r="B1572" s="159" t="s">
        <v>3464</v>
      </c>
      <c r="C1572" s="237">
        <v>10015.16</v>
      </c>
      <c r="D1572" s="19" t="s">
        <v>2080</v>
      </c>
      <c r="E1572" s="19">
        <v>1</v>
      </c>
      <c r="F1572" s="20">
        <v>1</v>
      </c>
      <c r="G1572" s="20">
        <v>1</v>
      </c>
      <c r="H1572" s="20" t="s">
        <v>1977</v>
      </c>
      <c r="I1572" s="20" t="s">
        <v>1977</v>
      </c>
      <c r="J1572" s="20" t="s">
        <v>1977</v>
      </c>
      <c r="K1572" s="93" t="s">
        <v>100</v>
      </c>
      <c r="L1572" s="24"/>
      <c r="M1572" s="25">
        <f>C1572*L1572</f>
        <v>0</v>
      </c>
      <c r="N1572" s="20" t="s">
        <v>1977</v>
      </c>
      <c r="O1572" s="20" t="s">
        <v>1977</v>
      </c>
      <c r="P1572" s="66" t="s">
        <v>1977</v>
      </c>
      <c r="Q1572" s="69"/>
      <c r="R1572" s="159"/>
      <c r="S1572" s="152"/>
      <c r="T1572" s="28"/>
      <c r="U1572" s="19"/>
      <c r="V1572" s="20"/>
      <c r="W1572" s="20"/>
      <c r="X1572" s="20"/>
      <c r="Y1572" s="20"/>
      <c r="Z1572" s="20"/>
      <c r="AA1572" s="20"/>
      <c r="AB1572" s="23"/>
      <c r="AC1572" s="24"/>
      <c r="AD1572" s="25"/>
      <c r="AE1572" s="20"/>
      <c r="AF1572" s="20"/>
      <c r="AG1572" s="66"/>
      <c r="AH1572" s="69"/>
      <c r="AI1572" s="159"/>
      <c r="AJ1572" s="152"/>
      <c r="AK1572" s="28"/>
      <c r="AL1572" s="19"/>
      <c r="AM1572" s="20"/>
      <c r="AN1572" s="20"/>
      <c r="AO1572" s="20"/>
      <c r="AP1572" s="20"/>
      <c r="AQ1572" s="20"/>
      <c r="AR1572" s="20"/>
      <c r="AS1572" s="23"/>
      <c r="AT1572" s="24"/>
      <c r="AU1572" s="25"/>
      <c r="AV1572" s="20"/>
      <c r="AW1572" s="20"/>
      <c r="AX1572" s="66"/>
      <c r="AY1572" s="69"/>
      <c r="AZ1572" s="159"/>
      <c r="BA1572" s="152"/>
      <c r="BB1572" s="28"/>
      <c r="BC1572" s="19"/>
      <c r="BD1572" s="20"/>
      <c r="BE1572" s="20"/>
      <c r="BF1572" s="20"/>
      <c r="BG1572" s="20"/>
      <c r="BH1572" s="20"/>
      <c r="BI1572" s="20"/>
      <c r="BJ1572" s="23"/>
      <c r="BK1572" s="24"/>
      <c r="BL1572" s="25"/>
      <c r="BM1572" s="20"/>
      <c r="BN1572" s="20"/>
      <c r="BO1572" s="66"/>
      <c r="BP1572" s="69"/>
      <c r="BQ1572" s="159"/>
      <c r="BR1572" s="152"/>
      <c r="BS1572" s="28"/>
      <c r="BT1572" s="19"/>
      <c r="BU1572" s="20"/>
      <c r="BV1572" s="20"/>
      <c r="BW1572" s="20"/>
      <c r="BX1572" s="20"/>
      <c r="BY1572" s="20"/>
      <c r="BZ1572" s="20"/>
      <c r="CA1572" s="23"/>
      <c r="CB1572" s="24"/>
      <c r="CC1572" s="25"/>
      <c r="CD1572" s="20"/>
      <c r="CE1572" s="20"/>
      <c r="CF1572" s="66"/>
      <c r="CG1572" s="69"/>
      <c r="CH1572" s="159"/>
      <c r="CI1572" s="152"/>
      <c r="CJ1572" s="28"/>
      <c r="CK1572" s="19"/>
      <c r="CL1572" s="20"/>
      <c r="CM1572" s="20"/>
      <c r="CN1572" s="20"/>
      <c r="CO1572" s="20"/>
      <c r="CP1572" s="20"/>
      <c r="CQ1572" s="20"/>
      <c r="CR1572" s="23"/>
      <c r="CS1572" s="24"/>
      <c r="CT1572" s="25"/>
      <c r="CU1572" s="20"/>
      <c r="CV1572" s="20"/>
      <c r="CW1572" s="66"/>
      <c r="CX1572" s="69"/>
      <c r="CY1572" s="159"/>
      <c r="CZ1572" s="152"/>
      <c r="DA1572" s="28"/>
      <c r="DB1572" s="19"/>
      <c r="DC1572" s="20"/>
      <c r="DD1572" s="20"/>
      <c r="DE1572" s="20"/>
      <c r="DF1572" s="20"/>
      <c r="DG1572" s="20"/>
      <c r="DH1572" s="20"/>
      <c r="DI1572" s="23"/>
      <c r="DJ1572" s="24"/>
      <c r="DK1572" s="25"/>
      <c r="DL1572" s="20"/>
      <c r="DM1572" s="20"/>
      <c r="DN1572" s="66"/>
      <c r="DO1572" s="69"/>
      <c r="DP1572" s="159"/>
      <c r="DQ1572" s="152"/>
      <c r="DR1572" s="28"/>
      <c r="DS1572" s="19"/>
      <c r="DT1572" s="20"/>
      <c r="DU1572" s="20"/>
      <c r="DV1572" s="20"/>
      <c r="DW1572" s="20"/>
      <c r="DX1572" s="20"/>
      <c r="DY1572" s="20"/>
      <c r="DZ1572" s="23"/>
      <c r="EA1572" s="24"/>
      <c r="EB1572" s="25"/>
      <c r="EC1572" s="20"/>
      <c r="ED1572" s="20"/>
      <c r="EE1572" s="66"/>
      <c r="EF1572" s="69"/>
      <c r="EG1572" s="159"/>
      <c r="EH1572" s="152"/>
      <c r="EI1572" s="28"/>
      <c r="EJ1572" s="19"/>
      <c r="EK1572" s="20"/>
      <c r="EL1572" s="20"/>
      <c r="EM1572" s="20"/>
      <c r="EN1572" s="20"/>
      <c r="EO1572" s="20"/>
      <c r="EP1572" s="20"/>
      <c r="EQ1572" s="23"/>
      <c r="ER1572" s="24"/>
      <c r="ES1572" s="25"/>
      <c r="ET1572" s="20"/>
      <c r="EU1572" s="20"/>
      <c r="EV1572" s="66"/>
      <c r="EW1572" s="69"/>
      <c r="EX1572" s="159"/>
      <c r="EY1572" s="152"/>
      <c r="EZ1572" s="28"/>
      <c r="FA1572" s="19"/>
      <c r="FB1572" s="20"/>
      <c r="FC1572" s="20"/>
      <c r="FD1572" s="20"/>
      <c r="FE1572" s="20"/>
      <c r="FF1572" s="20"/>
      <c r="FG1572" s="20"/>
      <c r="FH1572" s="23"/>
      <c r="FI1572" s="24"/>
      <c r="FJ1572" s="25"/>
      <c r="FK1572" s="20"/>
      <c r="FL1572" s="20"/>
      <c r="FM1572" s="66"/>
      <c r="FN1572" s="69"/>
      <c r="FO1572" s="159"/>
      <c r="FP1572" s="152"/>
      <c r="FQ1572" s="28"/>
      <c r="FR1572" s="19"/>
      <c r="FS1572" s="20"/>
      <c r="FT1572" s="20"/>
      <c r="FU1572" s="20"/>
      <c r="FV1572" s="20"/>
      <c r="FW1572" s="20"/>
      <c r="FX1572" s="20"/>
      <c r="FY1572" s="23"/>
      <c r="FZ1572" s="24"/>
      <c r="GA1572" s="25"/>
      <c r="GB1572" s="20"/>
      <c r="GC1572" s="20"/>
      <c r="GD1572" s="66"/>
      <c r="GE1572" s="69"/>
      <c r="GF1572" s="159"/>
      <c r="GG1572" s="152"/>
      <c r="GH1572" s="28"/>
      <c r="GI1572" s="19"/>
      <c r="GJ1572" s="20"/>
      <c r="GK1572" s="20"/>
      <c r="GL1572" s="20"/>
      <c r="GM1572" s="20"/>
      <c r="GN1572" s="20"/>
      <c r="GO1572" s="20"/>
      <c r="GP1572" s="23"/>
      <c r="GQ1572" s="24"/>
      <c r="GR1572" s="25"/>
      <c r="GS1572" s="20"/>
      <c r="GT1572" s="20"/>
      <c r="GU1572" s="66"/>
      <c r="GV1572" s="69"/>
      <c r="GW1572" s="159"/>
      <c r="GX1572" s="152"/>
      <c r="GY1572" s="28"/>
      <c r="GZ1572" s="19"/>
      <c r="HA1572" s="20"/>
      <c r="HB1572" s="20"/>
      <c r="HC1572" s="20"/>
      <c r="HD1572" s="20"/>
      <c r="HE1572" s="20"/>
      <c r="HF1572" s="20"/>
      <c r="HG1572" s="23"/>
      <c r="HH1572" s="24"/>
      <c r="HI1572" s="25"/>
      <c r="HJ1572" s="20"/>
      <c r="HK1572" s="20"/>
      <c r="HL1572" s="66"/>
      <c r="HM1572" s="69"/>
      <c r="HN1572" s="159"/>
      <c r="HO1572" s="152"/>
      <c r="HP1572" s="28"/>
      <c r="HQ1572" s="19"/>
      <c r="HR1572" s="20"/>
      <c r="HS1572" s="20"/>
      <c r="HT1572" s="20"/>
      <c r="HU1572" s="20"/>
      <c r="HV1572" s="20"/>
      <c r="HW1572" s="20"/>
      <c r="HX1572" s="23"/>
      <c r="HY1572" s="24"/>
      <c r="HZ1572" s="25"/>
      <c r="IA1572" s="20"/>
      <c r="IB1572" s="20"/>
      <c r="IC1572" s="66"/>
      <c r="ID1572" s="69"/>
      <c r="IE1572" s="159"/>
      <c r="IF1572" s="152"/>
      <c r="IG1572" s="28"/>
      <c r="IH1572" s="19"/>
      <c r="II1572" s="20"/>
      <c r="IJ1572" s="20"/>
      <c r="IK1572" s="20"/>
      <c r="IL1572" s="20"/>
      <c r="IM1572" s="20"/>
      <c r="IN1572" s="20"/>
      <c r="IO1572" s="23"/>
      <c r="IP1572" s="24"/>
      <c r="IQ1572" s="25"/>
      <c r="IR1572" s="20"/>
      <c r="IS1572" s="20"/>
      <c r="IT1572" s="66"/>
      <c r="IU1572" s="69"/>
    </row>
    <row r="1573" spans="1:255" s="29" customFormat="1" ht="18.75" customHeight="1">
      <c r="A1573" s="180">
        <v>201842</v>
      </c>
      <c r="B1573" s="159" t="s">
        <v>3909</v>
      </c>
      <c r="C1573" s="237">
        <v>409.68</v>
      </c>
      <c r="D1573" s="19" t="s">
        <v>2080</v>
      </c>
      <c r="E1573" s="19">
        <v>1</v>
      </c>
      <c r="F1573" s="20">
        <v>1</v>
      </c>
      <c r="G1573" s="20">
        <v>1</v>
      </c>
      <c r="H1573" s="20" t="s">
        <v>1977</v>
      </c>
      <c r="I1573" s="20" t="s">
        <v>1977</v>
      </c>
      <c r="J1573" s="20" t="s">
        <v>1977</v>
      </c>
      <c r="K1573" s="93" t="s">
        <v>100</v>
      </c>
      <c r="L1573" s="24"/>
      <c r="M1573" s="25">
        <f>C1573*L1573</f>
        <v>0</v>
      </c>
      <c r="N1573" s="20" t="s">
        <v>1977</v>
      </c>
      <c r="O1573" s="20" t="s">
        <v>1977</v>
      </c>
      <c r="P1573" s="66" t="s">
        <v>1977</v>
      </c>
      <c r="Q1573" s="69"/>
      <c r="R1573" s="159"/>
      <c r="S1573" s="152"/>
      <c r="T1573" s="28"/>
      <c r="U1573" s="19"/>
      <c r="V1573" s="20"/>
      <c r="W1573" s="20"/>
      <c r="X1573" s="20"/>
      <c r="Y1573" s="20"/>
      <c r="Z1573" s="20"/>
      <c r="AA1573" s="20"/>
      <c r="AB1573" s="23"/>
      <c r="AC1573" s="24"/>
      <c r="AD1573" s="25"/>
      <c r="AE1573" s="20"/>
      <c r="AF1573" s="20"/>
      <c r="AG1573" s="66"/>
      <c r="AH1573" s="69"/>
      <c r="AI1573" s="159"/>
      <c r="AJ1573" s="152"/>
      <c r="AK1573" s="28"/>
      <c r="AL1573" s="19"/>
      <c r="AM1573" s="20"/>
      <c r="AN1573" s="20"/>
      <c r="AO1573" s="20"/>
      <c r="AP1573" s="20"/>
      <c r="AQ1573" s="20"/>
      <c r="AR1573" s="20"/>
      <c r="AS1573" s="23"/>
      <c r="AT1573" s="24"/>
      <c r="AU1573" s="25"/>
      <c r="AV1573" s="20"/>
      <c r="AW1573" s="20"/>
      <c r="AX1573" s="66"/>
      <c r="AY1573" s="69"/>
      <c r="AZ1573" s="159"/>
      <c r="BA1573" s="152"/>
      <c r="BB1573" s="28"/>
      <c r="BC1573" s="19"/>
      <c r="BD1573" s="20"/>
      <c r="BE1573" s="20"/>
      <c r="BF1573" s="20"/>
      <c r="BG1573" s="20"/>
      <c r="BH1573" s="20"/>
      <c r="BI1573" s="20"/>
      <c r="BJ1573" s="23"/>
      <c r="BK1573" s="24"/>
      <c r="BL1573" s="25"/>
      <c r="BM1573" s="20"/>
      <c r="BN1573" s="20"/>
      <c r="BO1573" s="66"/>
      <c r="BP1573" s="69"/>
      <c r="BQ1573" s="159"/>
      <c r="BR1573" s="152"/>
      <c r="BS1573" s="28"/>
      <c r="BT1573" s="19"/>
      <c r="BU1573" s="20"/>
      <c r="BV1573" s="20"/>
      <c r="BW1573" s="20"/>
      <c r="BX1573" s="20"/>
      <c r="BY1573" s="20"/>
      <c r="BZ1573" s="20"/>
      <c r="CA1573" s="23"/>
      <c r="CB1573" s="24"/>
      <c r="CC1573" s="25"/>
      <c r="CD1573" s="20"/>
      <c r="CE1573" s="20"/>
      <c r="CF1573" s="66"/>
      <c r="CG1573" s="69"/>
      <c r="CH1573" s="159"/>
      <c r="CI1573" s="152"/>
      <c r="CJ1573" s="28"/>
      <c r="CK1573" s="19"/>
      <c r="CL1573" s="20"/>
      <c r="CM1573" s="20"/>
      <c r="CN1573" s="20"/>
      <c r="CO1573" s="20"/>
      <c r="CP1573" s="20"/>
      <c r="CQ1573" s="20"/>
      <c r="CR1573" s="23"/>
      <c r="CS1573" s="24"/>
      <c r="CT1573" s="25"/>
      <c r="CU1573" s="20"/>
      <c r="CV1573" s="20"/>
      <c r="CW1573" s="66"/>
      <c r="CX1573" s="69"/>
      <c r="CY1573" s="159"/>
      <c r="CZ1573" s="152"/>
      <c r="DA1573" s="28"/>
      <c r="DB1573" s="19"/>
      <c r="DC1573" s="20"/>
      <c r="DD1573" s="20"/>
      <c r="DE1573" s="20"/>
      <c r="DF1573" s="20"/>
      <c r="DG1573" s="20"/>
      <c r="DH1573" s="20"/>
      <c r="DI1573" s="23"/>
      <c r="DJ1573" s="24"/>
      <c r="DK1573" s="25"/>
      <c r="DL1573" s="20"/>
      <c r="DM1573" s="20"/>
      <c r="DN1573" s="66"/>
      <c r="DO1573" s="69"/>
      <c r="DP1573" s="159"/>
      <c r="DQ1573" s="152"/>
      <c r="DR1573" s="28"/>
      <c r="DS1573" s="19"/>
      <c r="DT1573" s="20"/>
      <c r="DU1573" s="20"/>
      <c r="DV1573" s="20"/>
      <c r="DW1573" s="20"/>
      <c r="DX1573" s="20"/>
      <c r="DY1573" s="20"/>
      <c r="DZ1573" s="23"/>
      <c r="EA1573" s="24"/>
      <c r="EB1573" s="25"/>
      <c r="EC1573" s="20"/>
      <c r="ED1573" s="20"/>
      <c r="EE1573" s="66"/>
      <c r="EF1573" s="69"/>
      <c r="EG1573" s="159"/>
      <c r="EH1573" s="152"/>
      <c r="EI1573" s="28"/>
      <c r="EJ1573" s="19"/>
      <c r="EK1573" s="20"/>
      <c r="EL1573" s="20"/>
      <c r="EM1573" s="20"/>
      <c r="EN1573" s="20"/>
      <c r="EO1573" s="20"/>
      <c r="EP1573" s="20"/>
      <c r="EQ1573" s="23"/>
      <c r="ER1573" s="24"/>
      <c r="ES1573" s="25"/>
      <c r="ET1573" s="20"/>
      <c r="EU1573" s="20"/>
      <c r="EV1573" s="66"/>
      <c r="EW1573" s="69"/>
      <c r="EX1573" s="159"/>
      <c r="EY1573" s="152"/>
      <c r="EZ1573" s="28"/>
      <c r="FA1573" s="19"/>
      <c r="FB1573" s="20"/>
      <c r="FC1573" s="20"/>
      <c r="FD1573" s="20"/>
      <c r="FE1573" s="20"/>
      <c r="FF1573" s="20"/>
      <c r="FG1573" s="20"/>
      <c r="FH1573" s="23"/>
      <c r="FI1573" s="24"/>
      <c r="FJ1573" s="25"/>
      <c r="FK1573" s="20"/>
      <c r="FL1573" s="20"/>
      <c r="FM1573" s="66"/>
      <c r="FN1573" s="69"/>
      <c r="FO1573" s="159"/>
      <c r="FP1573" s="152"/>
      <c r="FQ1573" s="28"/>
      <c r="FR1573" s="19"/>
      <c r="FS1573" s="20"/>
      <c r="FT1573" s="20"/>
      <c r="FU1573" s="20"/>
      <c r="FV1573" s="20"/>
      <c r="FW1573" s="20"/>
      <c r="FX1573" s="20"/>
      <c r="FY1573" s="23"/>
      <c r="FZ1573" s="24"/>
      <c r="GA1573" s="25"/>
      <c r="GB1573" s="20"/>
      <c r="GC1573" s="20"/>
      <c r="GD1573" s="66"/>
      <c r="GE1573" s="69"/>
      <c r="GF1573" s="159"/>
      <c r="GG1573" s="152"/>
      <c r="GH1573" s="28"/>
      <c r="GI1573" s="19"/>
      <c r="GJ1573" s="20"/>
      <c r="GK1573" s="20"/>
      <c r="GL1573" s="20"/>
      <c r="GM1573" s="20"/>
      <c r="GN1573" s="20"/>
      <c r="GO1573" s="20"/>
      <c r="GP1573" s="23"/>
      <c r="GQ1573" s="24"/>
      <c r="GR1573" s="25"/>
      <c r="GS1573" s="20"/>
      <c r="GT1573" s="20"/>
      <c r="GU1573" s="66"/>
      <c r="GV1573" s="69"/>
      <c r="GW1573" s="159"/>
      <c r="GX1573" s="152"/>
      <c r="GY1573" s="28"/>
      <c r="GZ1573" s="19"/>
      <c r="HA1573" s="20"/>
      <c r="HB1573" s="20"/>
      <c r="HC1573" s="20"/>
      <c r="HD1573" s="20"/>
      <c r="HE1573" s="20"/>
      <c r="HF1573" s="20"/>
      <c r="HG1573" s="23"/>
      <c r="HH1573" s="24"/>
      <c r="HI1573" s="25"/>
      <c r="HJ1573" s="20"/>
      <c r="HK1573" s="20"/>
      <c r="HL1573" s="66"/>
      <c r="HM1573" s="69"/>
      <c r="HN1573" s="159"/>
      <c r="HO1573" s="152"/>
      <c r="HP1573" s="28"/>
      <c r="HQ1573" s="19"/>
      <c r="HR1573" s="20"/>
      <c r="HS1573" s="20"/>
      <c r="HT1573" s="20"/>
      <c r="HU1573" s="20"/>
      <c r="HV1573" s="20"/>
      <c r="HW1573" s="20"/>
      <c r="HX1573" s="23"/>
      <c r="HY1573" s="24"/>
      <c r="HZ1573" s="25"/>
      <c r="IA1573" s="20"/>
      <c r="IB1573" s="20"/>
      <c r="IC1573" s="66"/>
      <c r="ID1573" s="69"/>
      <c r="IE1573" s="159"/>
      <c r="IF1573" s="152"/>
      <c r="IG1573" s="28"/>
      <c r="IH1573" s="19"/>
      <c r="II1573" s="20"/>
      <c r="IJ1573" s="20"/>
      <c r="IK1573" s="20"/>
      <c r="IL1573" s="20"/>
      <c r="IM1573" s="20"/>
      <c r="IN1573" s="20"/>
      <c r="IO1573" s="23"/>
      <c r="IP1573" s="24"/>
      <c r="IQ1573" s="25"/>
      <c r="IR1573" s="20"/>
      <c r="IS1573" s="20"/>
      <c r="IT1573" s="66"/>
      <c r="IU1573" s="69"/>
    </row>
    <row r="1574" spans="1:255" s="29" customFormat="1" ht="18.75" customHeight="1">
      <c r="A1574" s="180">
        <v>946947</v>
      </c>
      <c r="B1574" s="159" t="s">
        <v>3900</v>
      </c>
      <c r="C1574" s="237">
        <v>409.68</v>
      </c>
      <c r="D1574" s="19" t="s">
        <v>2080</v>
      </c>
      <c r="E1574" s="19">
        <v>1</v>
      </c>
      <c r="F1574" s="20">
        <v>1</v>
      </c>
      <c r="G1574" s="20">
        <v>1</v>
      </c>
      <c r="H1574" s="20" t="s">
        <v>1977</v>
      </c>
      <c r="I1574" s="20" t="s">
        <v>1977</v>
      </c>
      <c r="J1574" s="20" t="s">
        <v>1977</v>
      </c>
      <c r="K1574" s="93" t="s">
        <v>100</v>
      </c>
      <c r="L1574" s="24"/>
      <c r="M1574" s="25">
        <f>C1574*L1574</f>
        <v>0</v>
      </c>
      <c r="N1574" s="20" t="s">
        <v>1977</v>
      </c>
      <c r="O1574" s="20" t="s">
        <v>1977</v>
      </c>
      <c r="P1574" s="66" t="s">
        <v>1977</v>
      </c>
      <c r="Q1574" s="69"/>
      <c r="R1574" s="159"/>
      <c r="S1574" s="152"/>
      <c r="T1574" s="28"/>
      <c r="U1574" s="19"/>
      <c r="V1574" s="20"/>
      <c r="W1574" s="20"/>
      <c r="X1574" s="20"/>
      <c r="Y1574" s="20"/>
      <c r="Z1574" s="20"/>
      <c r="AA1574" s="20"/>
      <c r="AB1574" s="23"/>
      <c r="AC1574" s="24"/>
      <c r="AD1574" s="25"/>
      <c r="AE1574" s="20"/>
      <c r="AF1574" s="20"/>
      <c r="AG1574" s="66"/>
      <c r="AH1574" s="69"/>
      <c r="AI1574" s="159"/>
      <c r="AJ1574" s="152"/>
      <c r="AK1574" s="28"/>
      <c r="AL1574" s="19"/>
      <c r="AM1574" s="20"/>
      <c r="AN1574" s="20"/>
      <c r="AO1574" s="20"/>
      <c r="AP1574" s="20"/>
      <c r="AQ1574" s="20"/>
      <c r="AR1574" s="20"/>
      <c r="AS1574" s="23"/>
      <c r="AT1574" s="24"/>
      <c r="AU1574" s="25"/>
      <c r="AV1574" s="20"/>
      <c r="AW1574" s="20"/>
      <c r="AX1574" s="66"/>
      <c r="AY1574" s="69"/>
      <c r="AZ1574" s="159"/>
      <c r="BA1574" s="152"/>
      <c r="BB1574" s="28"/>
      <c r="BC1574" s="19"/>
      <c r="BD1574" s="20"/>
      <c r="BE1574" s="20"/>
      <c r="BF1574" s="20"/>
      <c r="BG1574" s="20"/>
      <c r="BH1574" s="20"/>
      <c r="BI1574" s="20"/>
      <c r="BJ1574" s="23"/>
      <c r="BK1574" s="24"/>
      <c r="BL1574" s="25"/>
      <c r="BM1574" s="20"/>
      <c r="BN1574" s="20"/>
      <c r="BO1574" s="66"/>
      <c r="BP1574" s="69"/>
      <c r="BQ1574" s="159"/>
      <c r="BR1574" s="152"/>
      <c r="BS1574" s="28"/>
      <c r="BT1574" s="19"/>
      <c r="BU1574" s="20"/>
      <c r="BV1574" s="20"/>
      <c r="BW1574" s="20"/>
      <c r="BX1574" s="20"/>
      <c r="BY1574" s="20"/>
      <c r="BZ1574" s="20"/>
      <c r="CA1574" s="23"/>
      <c r="CB1574" s="24"/>
      <c r="CC1574" s="25"/>
      <c r="CD1574" s="20"/>
      <c r="CE1574" s="20"/>
      <c r="CF1574" s="66"/>
      <c r="CG1574" s="69"/>
      <c r="CH1574" s="159"/>
      <c r="CI1574" s="152"/>
      <c r="CJ1574" s="28"/>
      <c r="CK1574" s="19"/>
      <c r="CL1574" s="20"/>
      <c r="CM1574" s="20"/>
      <c r="CN1574" s="20"/>
      <c r="CO1574" s="20"/>
      <c r="CP1574" s="20"/>
      <c r="CQ1574" s="20"/>
      <c r="CR1574" s="23"/>
      <c r="CS1574" s="24"/>
      <c r="CT1574" s="25"/>
      <c r="CU1574" s="20"/>
      <c r="CV1574" s="20"/>
      <c r="CW1574" s="66"/>
      <c r="CX1574" s="69"/>
      <c r="CY1574" s="159"/>
      <c r="CZ1574" s="152"/>
      <c r="DA1574" s="28"/>
      <c r="DB1574" s="19"/>
      <c r="DC1574" s="20"/>
      <c r="DD1574" s="20"/>
      <c r="DE1574" s="20"/>
      <c r="DF1574" s="20"/>
      <c r="DG1574" s="20"/>
      <c r="DH1574" s="20"/>
      <c r="DI1574" s="23"/>
      <c r="DJ1574" s="24"/>
      <c r="DK1574" s="25"/>
      <c r="DL1574" s="20"/>
      <c r="DM1574" s="20"/>
      <c r="DN1574" s="66"/>
      <c r="DO1574" s="69"/>
      <c r="DP1574" s="159"/>
      <c r="DQ1574" s="152"/>
      <c r="DR1574" s="28"/>
      <c r="DS1574" s="19"/>
      <c r="DT1574" s="20"/>
      <c r="DU1574" s="20"/>
      <c r="DV1574" s="20"/>
      <c r="DW1574" s="20"/>
      <c r="DX1574" s="20"/>
      <c r="DY1574" s="20"/>
      <c r="DZ1574" s="23"/>
      <c r="EA1574" s="24"/>
      <c r="EB1574" s="25"/>
      <c r="EC1574" s="20"/>
      <c r="ED1574" s="20"/>
      <c r="EE1574" s="66"/>
      <c r="EF1574" s="69"/>
      <c r="EG1574" s="159"/>
      <c r="EH1574" s="152"/>
      <c r="EI1574" s="28"/>
      <c r="EJ1574" s="19"/>
      <c r="EK1574" s="20"/>
      <c r="EL1574" s="20"/>
      <c r="EM1574" s="20"/>
      <c r="EN1574" s="20"/>
      <c r="EO1574" s="20"/>
      <c r="EP1574" s="20"/>
      <c r="EQ1574" s="23"/>
      <c r="ER1574" s="24"/>
      <c r="ES1574" s="25"/>
      <c r="ET1574" s="20"/>
      <c r="EU1574" s="20"/>
      <c r="EV1574" s="66"/>
      <c r="EW1574" s="69"/>
      <c r="EX1574" s="159"/>
      <c r="EY1574" s="152"/>
      <c r="EZ1574" s="28"/>
      <c r="FA1574" s="19"/>
      <c r="FB1574" s="20"/>
      <c r="FC1574" s="20"/>
      <c r="FD1574" s="20"/>
      <c r="FE1574" s="20"/>
      <c r="FF1574" s="20"/>
      <c r="FG1574" s="20"/>
      <c r="FH1574" s="23"/>
      <c r="FI1574" s="24"/>
      <c r="FJ1574" s="25"/>
      <c r="FK1574" s="20"/>
      <c r="FL1574" s="20"/>
      <c r="FM1574" s="66"/>
      <c r="FN1574" s="69"/>
      <c r="FO1574" s="159"/>
      <c r="FP1574" s="152"/>
      <c r="FQ1574" s="28"/>
      <c r="FR1574" s="19"/>
      <c r="FS1574" s="20"/>
      <c r="FT1574" s="20"/>
      <c r="FU1574" s="20"/>
      <c r="FV1574" s="20"/>
      <c r="FW1574" s="20"/>
      <c r="FX1574" s="20"/>
      <c r="FY1574" s="23"/>
      <c r="FZ1574" s="24"/>
      <c r="GA1574" s="25"/>
      <c r="GB1574" s="20"/>
      <c r="GC1574" s="20"/>
      <c r="GD1574" s="66"/>
      <c r="GE1574" s="69"/>
      <c r="GF1574" s="159"/>
      <c r="GG1574" s="152"/>
      <c r="GH1574" s="28"/>
      <c r="GI1574" s="19"/>
      <c r="GJ1574" s="20"/>
      <c r="GK1574" s="20"/>
      <c r="GL1574" s="20"/>
      <c r="GM1574" s="20"/>
      <c r="GN1574" s="20"/>
      <c r="GO1574" s="20"/>
      <c r="GP1574" s="23"/>
      <c r="GQ1574" s="24"/>
      <c r="GR1574" s="25"/>
      <c r="GS1574" s="20"/>
      <c r="GT1574" s="20"/>
      <c r="GU1574" s="66"/>
      <c r="GV1574" s="69"/>
      <c r="GW1574" s="159"/>
      <c r="GX1574" s="152"/>
      <c r="GY1574" s="28"/>
      <c r="GZ1574" s="19"/>
      <c r="HA1574" s="20"/>
      <c r="HB1574" s="20"/>
      <c r="HC1574" s="20"/>
      <c r="HD1574" s="20"/>
      <c r="HE1574" s="20"/>
      <c r="HF1574" s="20"/>
      <c r="HG1574" s="23"/>
      <c r="HH1574" s="24"/>
      <c r="HI1574" s="25"/>
      <c r="HJ1574" s="20"/>
      <c r="HK1574" s="20"/>
      <c r="HL1574" s="66"/>
      <c r="HM1574" s="69"/>
      <c r="HN1574" s="159"/>
      <c r="HO1574" s="152"/>
      <c r="HP1574" s="28"/>
      <c r="HQ1574" s="19"/>
      <c r="HR1574" s="20"/>
      <c r="HS1574" s="20"/>
      <c r="HT1574" s="20"/>
      <c r="HU1574" s="20"/>
      <c r="HV1574" s="20"/>
      <c r="HW1574" s="20"/>
      <c r="HX1574" s="23"/>
      <c r="HY1574" s="24"/>
      <c r="HZ1574" s="25"/>
      <c r="IA1574" s="20"/>
      <c r="IB1574" s="20"/>
      <c r="IC1574" s="66"/>
      <c r="ID1574" s="69"/>
      <c r="IE1574" s="159"/>
      <c r="IF1574" s="152"/>
      <c r="IG1574" s="28"/>
      <c r="IH1574" s="19"/>
      <c r="II1574" s="20"/>
      <c r="IJ1574" s="20"/>
      <c r="IK1574" s="20"/>
      <c r="IL1574" s="20"/>
      <c r="IM1574" s="20"/>
      <c r="IN1574" s="20"/>
      <c r="IO1574" s="23"/>
      <c r="IP1574" s="24"/>
      <c r="IQ1574" s="25"/>
      <c r="IR1574" s="20"/>
      <c r="IS1574" s="20"/>
      <c r="IT1574" s="66"/>
      <c r="IU1574" s="69"/>
    </row>
    <row r="1575" spans="1:255" s="29" customFormat="1" ht="18.75" customHeight="1">
      <c r="A1575" s="180">
        <v>946950</v>
      </c>
      <c r="B1575" s="159" t="s">
        <v>3901</v>
      </c>
      <c r="C1575" s="237">
        <v>409.68</v>
      </c>
      <c r="D1575" s="19" t="s">
        <v>2080</v>
      </c>
      <c r="E1575" s="19">
        <v>1</v>
      </c>
      <c r="F1575" s="20">
        <v>1</v>
      </c>
      <c r="G1575" s="20">
        <v>1</v>
      </c>
      <c r="H1575" s="20" t="s">
        <v>1977</v>
      </c>
      <c r="I1575" s="20" t="s">
        <v>1977</v>
      </c>
      <c r="J1575" s="20" t="s">
        <v>1977</v>
      </c>
      <c r="K1575" s="93" t="s">
        <v>100</v>
      </c>
      <c r="L1575" s="24"/>
      <c r="M1575" s="25">
        <f>C1575*L1575</f>
        <v>0</v>
      </c>
      <c r="N1575" s="20" t="s">
        <v>1977</v>
      </c>
      <c r="O1575" s="20" t="s">
        <v>1977</v>
      </c>
      <c r="P1575" s="66" t="s">
        <v>1977</v>
      </c>
      <c r="Q1575" s="69"/>
      <c r="R1575" s="159"/>
      <c r="S1575" s="152"/>
      <c r="T1575" s="28"/>
      <c r="U1575" s="19"/>
      <c r="V1575" s="20"/>
      <c r="W1575" s="20"/>
      <c r="X1575" s="20"/>
      <c r="Y1575" s="20"/>
      <c r="Z1575" s="20"/>
      <c r="AA1575" s="20"/>
      <c r="AB1575" s="23"/>
      <c r="AC1575" s="24"/>
      <c r="AD1575" s="25"/>
      <c r="AE1575" s="20"/>
      <c r="AF1575" s="20"/>
      <c r="AG1575" s="66"/>
      <c r="AH1575" s="69"/>
      <c r="AI1575" s="159"/>
      <c r="AJ1575" s="152"/>
      <c r="AK1575" s="28"/>
      <c r="AL1575" s="19"/>
      <c r="AM1575" s="20"/>
      <c r="AN1575" s="20"/>
      <c r="AO1575" s="20"/>
      <c r="AP1575" s="20"/>
      <c r="AQ1575" s="20"/>
      <c r="AR1575" s="20"/>
      <c r="AS1575" s="23"/>
      <c r="AT1575" s="24"/>
      <c r="AU1575" s="25"/>
      <c r="AV1575" s="20"/>
      <c r="AW1575" s="20"/>
      <c r="AX1575" s="66"/>
      <c r="AY1575" s="69"/>
      <c r="AZ1575" s="159"/>
      <c r="BA1575" s="152"/>
      <c r="BB1575" s="28"/>
      <c r="BC1575" s="19"/>
      <c r="BD1575" s="20"/>
      <c r="BE1575" s="20"/>
      <c r="BF1575" s="20"/>
      <c r="BG1575" s="20"/>
      <c r="BH1575" s="20"/>
      <c r="BI1575" s="20"/>
      <c r="BJ1575" s="23"/>
      <c r="BK1575" s="24"/>
      <c r="BL1575" s="25"/>
      <c r="BM1575" s="20"/>
      <c r="BN1575" s="20"/>
      <c r="BO1575" s="66"/>
      <c r="BP1575" s="69"/>
      <c r="BQ1575" s="159"/>
      <c r="BR1575" s="152"/>
      <c r="BS1575" s="28"/>
      <c r="BT1575" s="19"/>
      <c r="BU1575" s="20"/>
      <c r="BV1575" s="20"/>
      <c r="BW1575" s="20"/>
      <c r="BX1575" s="20"/>
      <c r="BY1575" s="20"/>
      <c r="BZ1575" s="20"/>
      <c r="CA1575" s="23"/>
      <c r="CB1575" s="24"/>
      <c r="CC1575" s="25"/>
      <c r="CD1575" s="20"/>
      <c r="CE1575" s="20"/>
      <c r="CF1575" s="66"/>
      <c r="CG1575" s="69"/>
      <c r="CH1575" s="159"/>
      <c r="CI1575" s="152"/>
      <c r="CJ1575" s="28"/>
      <c r="CK1575" s="19"/>
      <c r="CL1575" s="20"/>
      <c r="CM1575" s="20"/>
      <c r="CN1575" s="20"/>
      <c r="CO1575" s="20"/>
      <c r="CP1575" s="20"/>
      <c r="CQ1575" s="20"/>
      <c r="CR1575" s="23"/>
      <c r="CS1575" s="24"/>
      <c r="CT1575" s="25"/>
      <c r="CU1575" s="20"/>
      <c r="CV1575" s="20"/>
      <c r="CW1575" s="66"/>
      <c r="CX1575" s="69"/>
      <c r="CY1575" s="159"/>
      <c r="CZ1575" s="152"/>
      <c r="DA1575" s="28"/>
      <c r="DB1575" s="19"/>
      <c r="DC1575" s="20"/>
      <c r="DD1575" s="20"/>
      <c r="DE1575" s="20"/>
      <c r="DF1575" s="20"/>
      <c r="DG1575" s="20"/>
      <c r="DH1575" s="20"/>
      <c r="DI1575" s="23"/>
      <c r="DJ1575" s="24"/>
      <c r="DK1575" s="25"/>
      <c r="DL1575" s="20"/>
      <c r="DM1575" s="20"/>
      <c r="DN1575" s="66"/>
      <c r="DO1575" s="69"/>
      <c r="DP1575" s="159"/>
      <c r="DQ1575" s="152"/>
      <c r="DR1575" s="28"/>
      <c r="DS1575" s="19"/>
      <c r="DT1575" s="20"/>
      <c r="DU1575" s="20"/>
      <c r="DV1575" s="20"/>
      <c r="DW1575" s="20"/>
      <c r="DX1575" s="20"/>
      <c r="DY1575" s="20"/>
      <c r="DZ1575" s="23"/>
      <c r="EA1575" s="24"/>
      <c r="EB1575" s="25"/>
      <c r="EC1575" s="20"/>
      <c r="ED1575" s="20"/>
      <c r="EE1575" s="66"/>
      <c r="EF1575" s="69"/>
      <c r="EG1575" s="159"/>
      <c r="EH1575" s="152"/>
      <c r="EI1575" s="28"/>
      <c r="EJ1575" s="19"/>
      <c r="EK1575" s="20"/>
      <c r="EL1575" s="20"/>
      <c r="EM1575" s="20"/>
      <c r="EN1575" s="20"/>
      <c r="EO1575" s="20"/>
      <c r="EP1575" s="20"/>
      <c r="EQ1575" s="23"/>
      <c r="ER1575" s="24"/>
      <c r="ES1575" s="25"/>
      <c r="ET1575" s="20"/>
      <c r="EU1575" s="20"/>
      <c r="EV1575" s="66"/>
      <c r="EW1575" s="69"/>
      <c r="EX1575" s="159"/>
      <c r="EY1575" s="152"/>
      <c r="EZ1575" s="28"/>
      <c r="FA1575" s="19"/>
      <c r="FB1575" s="20"/>
      <c r="FC1575" s="20"/>
      <c r="FD1575" s="20"/>
      <c r="FE1575" s="20"/>
      <c r="FF1575" s="20"/>
      <c r="FG1575" s="20"/>
      <c r="FH1575" s="23"/>
      <c r="FI1575" s="24"/>
      <c r="FJ1575" s="25"/>
      <c r="FK1575" s="20"/>
      <c r="FL1575" s="20"/>
      <c r="FM1575" s="66"/>
      <c r="FN1575" s="69"/>
      <c r="FO1575" s="159"/>
      <c r="FP1575" s="152"/>
      <c r="FQ1575" s="28"/>
      <c r="FR1575" s="19"/>
      <c r="FS1575" s="20"/>
      <c r="FT1575" s="20"/>
      <c r="FU1575" s="20"/>
      <c r="FV1575" s="20"/>
      <c r="FW1575" s="20"/>
      <c r="FX1575" s="20"/>
      <c r="FY1575" s="23"/>
      <c r="FZ1575" s="24"/>
      <c r="GA1575" s="25"/>
      <c r="GB1575" s="20"/>
      <c r="GC1575" s="20"/>
      <c r="GD1575" s="66"/>
      <c r="GE1575" s="69"/>
      <c r="GF1575" s="159"/>
      <c r="GG1575" s="152"/>
      <c r="GH1575" s="28"/>
      <c r="GI1575" s="19"/>
      <c r="GJ1575" s="20"/>
      <c r="GK1575" s="20"/>
      <c r="GL1575" s="20"/>
      <c r="GM1575" s="20"/>
      <c r="GN1575" s="20"/>
      <c r="GO1575" s="20"/>
      <c r="GP1575" s="23"/>
      <c r="GQ1575" s="24"/>
      <c r="GR1575" s="25"/>
      <c r="GS1575" s="20"/>
      <c r="GT1575" s="20"/>
      <c r="GU1575" s="66"/>
      <c r="GV1575" s="69"/>
      <c r="GW1575" s="159"/>
      <c r="GX1575" s="152"/>
      <c r="GY1575" s="28"/>
      <c r="GZ1575" s="19"/>
      <c r="HA1575" s="20"/>
      <c r="HB1575" s="20"/>
      <c r="HC1575" s="20"/>
      <c r="HD1575" s="20"/>
      <c r="HE1575" s="20"/>
      <c r="HF1575" s="20"/>
      <c r="HG1575" s="23"/>
      <c r="HH1575" s="24"/>
      <c r="HI1575" s="25"/>
      <c r="HJ1575" s="20"/>
      <c r="HK1575" s="20"/>
      <c r="HL1575" s="66"/>
      <c r="HM1575" s="69"/>
      <c r="HN1575" s="159"/>
      <c r="HO1575" s="152"/>
      <c r="HP1575" s="28"/>
      <c r="HQ1575" s="19"/>
      <c r="HR1575" s="20"/>
      <c r="HS1575" s="20"/>
      <c r="HT1575" s="20"/>
      <c r="HU1575" s="20"/>
      <c r="HV1575" s="20"/>
      <c r="HW1575" s="20"/>
      <c r="HX1575" s="23"/>
      <c r="HY1575" s="24"/>
      <c r="HZ1575" s="25"/>
      <c r="IA1575" s="20"/>
      <c r="IB1575" s="20"/>
      <c r="IC1575" s="66"/>
      <c r="ID1575" s="69"/>
      <c r="IE1575" s="159"/>
      <c r="IF1575" s="152"/>
      <c r="IG1575" s="28"/>
      <c r="IH1575" s="19"/>
      <c r="II1575" s="20"/>
      <c r="IJ1575" s="20"/>
      <c r="IK1575" s="20"/>
      <c r="IL1575" s="20"/>
      <c r="IM1575" s="20"/>
      <c r="IN1575" s="20"/>
      <c r="IO1575" s="23"/>
      <c r="IP1575" s="24"/>
      <c r="IQ1575" s="25"/>
      <c r="IR1575" s="20"/>
      <c r="IS1575" s="20"/>
      <c r="IT1575" s="66"/>
      <c r="IU1575" s="69"/>
    </row>
    <row r="1576" spans="1:255" s="29" customFormat="1" ht="18.75" customHeight="1">
      <c r="A1576" s="180">
        <v>203836</v>
      </c>
      <c r="B1576" s="159" t="s">
        <v>3908</v>
      </c>
      <c r="C1576" s="237">
        <v>725.05</v>
      </c>
      <c r="D1576" s="19" t="s">
        <v>2080</v>
      </c>
      <c r="E1576" s="19">
        <v>1</v>
      </c>
      <c r="F1576" s="20">
        <v>1</v>
      </c>
      <c r="G1576" s="20">
        <v>1</v>
      </c>
      <c r="H1576" s="20" t="s">
        <v>1977</v>
      </c>
      <c r="I1576" s="20" t="s">
        <v>1977</v>
      </c>
      <c r="J1576" s="20" t="s">
        <v>1977</v>
      </c>
      <c r="K1576" s="93" t="s">
        <v>100</v>
      </c>
      <c r="L1576" s="24"/>
      <c r="M1576" s="25">
        <f>C1576*L1576</f>
        <v>0</v>
      </c>
      <c r="N1576" s="20" t="s">
        <v>1977</v>
      </c>
      <c r="O1576" s="20" t="s">
        <v>1977</v>
      </c>
      <c r="P1576" s="66" t="s">
        <v>1977</v>
      </c>
      <c r="Q1576" s="69"/>
      <c r="R1576" s="159"/>
      <c r="S1576" s="152"/>
      <c r="T1576" s="28"/>
      <c r="U1576" s="19"/>
      <c r="V1576" s="20"/>
      <c r="W1576" s="20"/>
      <c r="X1576" s="20"/>
      <c r="Y1576" s="20"/>
      <c r="Z1576" s="20"/>
      <c r="AA1576" s="20"/>
      <c r="AB1576" s="23"/>
      <c r="AC1576" s="24"/>
      <c r="AD1576" s="25"/>
      <c r="AE1576" s="20"/>
      <c r="AF1576" s="20"/>
      <c r="AG1576" s="66"/>
      <c r="AH1576" s="69"/>
      <c r="AI1576" s="159"/>
      <c r="AJ1576" s="152"/>
      <c r="AK1576" s="28"/>
      <c r="AL1576" s="19"/>
      <c r="AM1576" s="20"/>
      <c r="AN1576" s="20"/>
      <c r="AO1576" s="20"/>
      <c r="AP1576" s="20"/>
      <c r="AQ1576" s="20"/>
      <c r="AR1576" s="20"/>
      <c r="AS1576" s="23"/>
      <c r="AT1576" s="24"/>
      <c r="AU1576" s="25"/>
      <c r="AV1576" s="20"/>
      <c r="AW1576" s="20"/>
      <c r="AX1576" s="66"/>
      <c r="AY1576" s="69"/>
      <c r="AZ1576" s="159"/>
      <c r="BA1576" s="152"/>
      <c r="BB1576" s="28"/>
      <c r="BC1576" s="19"/>
      <c r="BD1576" s="20"/>
      <c r="BE1576" s="20"/>
      <c r="BF1576" s="20"/>
      <c r="BG1576" s="20"/>
      <c r="BH1576" s="20"/>
      <c r="BI1576" s="20"/>
      <c r="BJ1576" s="23"/>
      <c r="BK1576" s="24"/>
      <c r="BL1576" s="25"/>
      <c r="BM1576" s="20"/>
      <c r="BN1576" s="20"/>
      <c r="BO1576" s="66"/>
      <c r="BP1576" s="69"/>
      <c r="BQ1576" s="159"/>
      <c r="BR1576" s="152"/>
      <c r="BS1576" s="28"/>
      <c r="BT1576" s="19"/>
      <c r="BU1576" s="20"/>
      <c r="BV1576" s="20"/>
      <c r="BW1576" s="20"/>
      <c r="BX1576" s="20"/>
      <c r="BY1576" s="20"/>
      <c r="BZ1576" s="20"/>
      <c r="CA1576" s="23"/>
      <c r="CB1576" s="24"/>
      <c r="CC1576" s="25"/>
      <c r="CD1576" s="20"/>
      <c r="CE1576" s="20"/>
      <c r="CF1576" s="66"/>
      <c r="CG1576" s="69"/>
      <c r="CH1576" s="159"/>
      <c r="CI1576" s="152"/>
      <c r="CJ1576" s="28"/>
      <c r="CK1576" s="19"/>
      <c r="CL1576" s="20"/>
      <c r="CM1576" s="20"/>
      <c r="CN1576" s="20"/>
      <c r="CO1576" s="20"/>
      <c r="CP1576" s="20"/>
      <c r="CQ1576" s="20"/>
      <c r="CR1576" s="23"/>
      <c r="CS1576" s="24"/>
      <c r="CT1576" s="25"/>
      <c r="CU1576" s="20"/>
      <c r="CV1576" s="20"/>
      <c r="CW1576" s="66"/>
      <c r="CX1576" s="69"/>
      <c r="CY1576" s="159"/>
      <c r="CZ1576" s="152"/>
      <c r="DA1576" s="28"/>
      <c r="DB1576" s="19"/>
      <c r="DC1576" s="20"/>
      <c r="DD1576" s="20"/>
      <c r="DE1576" s="20"/>
      <c r="DF1576" s="20"/>
      <c r="DG1576" s="20"/>
      <c r="DH1576" s="20"/>
      <c r="DI1576" s="23"/>
      <c r="DJ1576" s="24"/>
      <c r="DK1576" s="25"/>
      <c r="DL1576" s="20"/>
      <c r="DM1576" s="20"/>
      <c r="DN1576" s="66"/>
      <c r="DO1576" s="69"/>
      <c r="DP1576" s="159"/>
      <c r="DQ1576" s="152"/>
      <c r="DR1576" s="28"/>
      <c r="DS1576" s="19"/>
      <c r="DT1576" s="20"/>
      <c r="DU1576" s="20"/>
      <c r="DV1576" s="20"/>
      <c r="DW1576" s="20"/>
      <c r="DX1576" s="20"/>
      <c r="DY1576" s="20"/>
      <c r="DZ1576" s="23"/>
      <c r="EA1576" s="24"/>
      <c r="EB1576" s="25"/>
      <c r="EC1576" s="20"/>
      <c r="ED1576" s="20"/>
      <c r="EE1576" s="66"/>
      <c r="EF1576" s="69"/>
      <c r="EG1576" s="159"/>
      <c r="EH1576" s="152"/>
      <c r="EI1576" s="28"/>
      <c r="EJ1576" s="19"/>
      <c r="EK1576" s="20"/>
      <c r="EL1576" s="20"/>
      <c r="EM1576" s="20"/>
      <c r="EN1576" s="20"/>
      <c r="EO1576" s="20"/>
      <c r="EP1576" s="20"/>
      <c r="EQ1576" s="23"/>
      <c r="ER1576" s="24"/>
      <c r="ES1576" s="25"/>
      <c r="ET1576" s="20"/>
      <c r="EU1576" s="20"/>
      <c r="EV1576" s="66"/>
      <c r="EW1576" s="69"/>
      <c r="EX1576" s="159"/>
      <c r="EY1576" s="152"/>
      <c r="EZ1576" s="28"/>
      <c r="FA1576" s="19"/>
      <c r="FB1576" s="20"/>
      <c r="FC1576" s="20"/>
      <c r="FD1576" s="20"/>
      <c r="FE1576" s="20"/>
      <c r="FF1576" s="20"/>
      <c r="FG1576" s="20"/>
      <c r="FH1576" s="23"/>
      <c r="FI1576" s="24"/>
      <c r="FJ1576" s="25"/>
      <c r="FK1576" s="20"/>
      <c r="FL1576" s="20"/>
      <c r="FM1576" s="66"/>
      <c r="FN1576" s="69"/>
      <c r="FO1576" s="159"/>
      <c r="FP1576" s="152"/>
      <c r="FQ1576" s="28"/>
      <c r="FR1576" s="19"/>
      <c r="FS1576" s="20"/>
      <c r="FT1576" s="20"/>
      <c r="FU1576" s="20"/>
      <c r="FV1576" s="20"/>
      <c r="FW1576" s="20"/>
      <c r="FX1576" s="20"/>
      <c r="FY1576" s="23"/>
      <c r="FZ1576" s="24"/>
      <c r="GA1576" s="25"/>
      <c r="GB1576" s="20"/>
      <c r="GC1576" s="20"/>
      <c r="GD1576" s="66"/>
      <c r="GE1576" s="69"/>
      <c r="GF1576" s="159"/>
      <c r="GG1576" s="152"/>
      <c r="GH1576" s="28"/>
      <c r="GI1576" s="19"/>
      <c r="GJ1576" s="20"/>
      <c r="GK1576" s="20"/>
      <c r="GL1576" s="20"/>
      <c r="GM1576" s="20"/>
      <c r="GN1576" s="20"/>
      <c r="GO1576" s="20"/>
      <c r="GP1576" s="23"/>
      <c r="GQ1576" s="24"/>
      <c r="GR1576" s="25"/>
      <c r="GS1576" s="20"/>
      <c r="GT1576" s="20"/>
      <c r="GU1576" s="66"/>
      <c r="GV1576" s="69"/>
      <c r="GW1576" s="159"/>
      <c r="GX1576" s="152"/>
      <c r="GY1576" s="28"/>
      <c r="GZ1576" s="19"/>
      <c r="HA1576" s="20"/>
      <c r="HB1576" s="20"/>
      <c r="HC1576" s="20"/>
      <c r="HD1576" s="20"/>
      <c r="HE1576" s="20"/>
      <c r="HF1576" s="20"/>
      <c r="HG1576" s="23"/>
      <c r="HH1576" s="24"/>
      <c r="HI1576" s="25"/>
      <c r="HJ1576" s="20"/>
      <c r="HK1576" s="20"/>
      <c r="HL1576" s="66"/>
      <c r="HM1576" s="69"/>
      <c r="HN1576" s="159"/>
      <c r="HO1576" s="152"/>
      <c r="HP1576" s="28"/>
      <c r="HQ1576" s="19"/>
      <c r="HR1576" s="20"/>
      <c r="HS1576" s="20"/>
      <c r="HT1576" s="20"/>
      <c r="HU1576" s="20"/>
      <c r="HV1576" s="20"/>
      <c r="HW1576" s="20"/>
      <c r="HX1576" s="23"/>
      <c r="HY1576" s="24"/>
      <c r="HZ1576" s="25"/>
      <c r="IA1576" s="20"/>
      <c r="IB1576" s="20"/>
      <c r="IC1576" s="66"/>
      <c r="ID1576" s="69"/>
      <c r="IE1576" s="159"/>
      <c r="IF1576" s="152"/>
      <c r="IG1576" s="28"/>
      <c r="IH1576" s="19"/>
      <c r="II1576" s="20"/>
      <c r="IJ1576" s="20"/>
      <c r="IK1576" s="20"/>
      <c r="IL1576" s="20"/>
      <c r="IM1576" s="20"/>
      <c r="IN1576" s="20"/>
      <c r="IO1576" s="23"/>
      <c r="IP1576" s="24"/>
      <c r="IQ1576" s="25"/>
      <c r="IR1576" s="20"/>
      <c r="IS1576" s="20"/>
      <c r="IT1576" s="66"/>
      <c r="IU1576" s="69"/>
    </row>
    <row r="1577" spans="1:255" s="29" customFormat="1" ht="18.75" customHeight="1">
      <c r="A1577" s="180">
        <v>946939</v>
      </c>
      <c r="B1577" s="159" t="s">
        <v>3902</v>
      </c>
      <c r="C1577" s="237">
        <v>834.11</v>
      </c>
      <c r="D1577" s="19" t="s">
        <v>2080</v>
      </c>
      <c r="E1577" s="19">
        <v>1</v>
      </c>
      <c r="F1577" s="20">
        <v>1</v>
      </c>
      <c r="G1577" s="20">
        <v>1</v>
      </c>
      <c r="H1577" s="20" t="s">
        <v>1977</v>
      </c>
      <c r="I1577" s="20" t="s">
        <v>1977</v>
      </c>
      <c r="J1577" s="20" t="s">
        <v>1977</v>
      </c>
      <c r="K1577" s="93" t="s">
        <v>100</v>
      </c>
      <c r="L1577" s="24"/>
      <c r="M1577" s="25">
        <f>C1577*L1577</f>
        <v>0</v>
      </c>
      <c r="N1577" s="20" t="s">
        <v>1977</v>
      </c>
      <c r="O1577" s="20" t="s">
        <v>1977</v>
      </c>
      <c r="P1577" s="66" t="s">
        <v>1977</v>
      </c>
      <c r="Q1577" s="69"/>
      <c r="R1577" s="159"/>
      <c r="S1577" s="152"/>
      <c r="T1577" s="28"/>
      <c r="U1577" s="19"/>
      <c r="V1577" s="20"/>
      <c r="W1577" s="20"/>
      <c r="X1577" s="20"/>
      <c r="Y1577" s="20"/>
      <c r="Z1577" s="20"/>
      <c r="AA1577" s="20"/>
      <c r="AB1577" s="23"/>
      <c r="AC1577" s="24"/>
      <c r="AD1577" s="25"/>
      <c r="AE1577" s="20"/>
      <c r="AF1577" s="20"/>
      <c r="AG1577" s="66"/>
      <c r="AH1577" s="69"/>
      <c r="AI1577" s="159"/>
      <c r="AJ1577" s="152"/>
      <c r="AK1577" s="28"/>
      <c r="AL1577" s="19"/>
      <c r="AM1577" s="20"/>
      <c r="AN1577" s="20"/>
      <c r="AO1577" s="20"/>
      <c r="AP1577" s="20"/>
      <c r="AQ1577" s="20"/>
      <c r="AR1577" s="20"/>
      <c r="AS1577" s="23"/>
      <c r="AT1577" s="24"/>
      <c r="AU1577" s="25"/>
      <c r="AV1577" s="20"/>
      <c r="AW1577" s="20"/>
      <c r="AX1577" s="66"/>
      <c r="AY1577" s="69"/>
      <c r="AZ1577" s="159"/>
      <c r="BA1577" s="152"/>
      <c r="BB1577" s="28"/>
      <c r="BC1577" s="19"/>
      <c r="BD1577" s="20"/>
      <c r="BE1577" s="20"/>
      <c r="BF1577" s="20"/>
      <c r="BG1577" s="20"/>
      <c r="BH1577" s="20"/>
      <c r="BI1577" s="20"/>
      <c r="BJ1577" s="23"/>
      <c r="BK1577" s="24"/>
      <c r="BL1577" s="25"/>
      <c r="BM1577" s="20"/>
      <c r="BN1577" s="20"/>
      <c r="BO1577" s="66"/>
      <c r="BP1577" s="69"/>
      <c r="BQ1577" s="159"/>
      <c r="BR1577" s="152"/>
      <c r="BS1577" s="28"/>
      <c r="BT1577" s="19"/>
      <c r="BU1577" s="20"/>
      <c r="BV1577" s="20"/>
      <c r="BW1577" s="20"/>
      <c r="BX1577" s="20"/>
      <c r="BY1577" s="20"/>
      <c r="BZ1577" s="20"/>
      <c r="CA1577" s="23"/>
      <c r="CB1577" s="24"/>
      <c r="CC1577" s="25"/>
      <c r="CD1577" s="20"/>
      <c r="CE1577" s="20"/>
      <c r="CF1577" s="66"/>
      <c r="CG1577" s="69"/>
      <c r="CH1577" s="159"/>
      <c r="CI1577" s="152"/>
      <c r="CJ1577" s="28"/>
      <c r="CK1577" s="19"/>
      <c r="CL1577" s="20"/>
      <c r="CM1577" s="20"/>
      <c r="CN1577" s="20"/>
      <c r="CO1577" s="20"/>
      <c r="CP1577" s="20"/>
      <c r="CQ1577" s="20"/>
      <c r="CR1577" s="23"/>
      <c r="CS1577" s="24"/>
      <c r="CT1577" s="25"/>
      <c r="CU1577" s="20"/>
      <c r="CV1577" s="20"/>
      <c r="CW1577" s="66"/>
      <c r="CX1577" s="69"/>
      <c r="CY1577" s="159"/>
      <c r="CZ1577" s="152"/>
      <c r="DA1577" s="28"/>
      <c r="DB1577" s="19"/>
      <c r="DC1577" s="20"/>
      <c r="DD1577" s="20"/>
      <c r="DE1577" s="20"/>
      <c r="DF1577" s="20"/>
      <c r="DG1577" s="20"/>
      <c r="DH1577" s="20"/>
      <c r="DI1577" s="23"/>
      <c r="DJ1577" s="24"/>
      <c r="DK1577" s="25"/>
      <c r="DL1577" s="20"/>
      <c r="DM1577" s="20"/>
      <c r="DN1577" s="66"/>
      <c r="DO1577" s="69"/>
      <c r="DP1577" s="159"/>
      <c r="DQ1577" s="152"/>
      <c r="DR1577" s="28"/>
      <c r="DS1577" s="19"/>
      <c r="DT1577" s="20"/>
      <c r="DU1577" s="20"/>
      <c r="DV1577" s="20"/>
      <c r="DW1577" s="20"/>
      <c r="DX1577" s="20"/>
      <c r="DY1577" s="20"/>
      <c r="DZ1577" s="23"/>
      <c r="EA1577" s="24"/>
      <c r="EB1577" s="25"/>
      <c r="EC1577" s="20"/>
      <c r="ED1577" s="20"/>
      <c r="EE1577" s="66"/>
      <c r="EF1577" s="69"/>
      <c r="EG1577" s="159"/>
      <c r="EH1577" s="152"/>
      <c r="EI1577" s="28"/>
      <c r="EJ1577" s="19"/>
      <c r="EK1577" s="20"/>
      <c r="EL1577" s="20"/>
      <c r="EM1577" s="20"/>
      <c r="EN1577" s="20"/>
      <c r="EO1577" s="20"/>
      <c r="EP1577" s="20"/>
      <c r="EQ1577" s="23"/>
      <c r="ER1577" s="24"/>
      <c r="ES1577" s="25"/>
      <c r="ET1577" s="20"/>
      <c r="EU1577" s="20"/>
      <c r="EV1577" s="66"/>
      <c r="EW1577" s="69"/>
      <c r="EX1577" s="159"/>
      <c r="EY1577" s="152"/>
      <c r="EZ1577" s="28"/>
      <c r="FA1577" s="19"/>
      <c r="FB1577" s="20"/>
      <c r="FC1577" s="20"/>
      <c r="FD1577" s="20"/>
      <c r="FE1577" s="20"/>
      <c r="FF1577" s="20"/>
      <c r="FG1577" s="20"/>
      <c r="FH1577" s="23"/>
      <c r="FI1577" s="24"/>
      <c r="FJ1577" s="25"/>
      <c r="FK1577" s="20"/>
      <c r="FL1577" s="20"/>
      <c r="FM1577" s="66"/>
      <c r="FN1577" s="69"/>
      <c r="FO1577" s="159"/>
      <c r="FP1577" s="152"/>
      <c r="FQ1577" s="28"/>
      <c r="FR1577" s="19"/>
      <c r="FS1577" s="20"/>
      <c r="FT1577" s="20"/>
      <c r="FU1577" s="20"/>
      <c r="FV1577" s="20"/>
      <c r="FW1577" s="20"/>
      <c r="FX1577" s="20"/>
      <c r="FY1577" s="23"/>
      <c r="FZ1577" s="24"/>
      <c r="GA1577" s="25"/>
      <c r="GB1577" s="20"/>
      <c r="GC1577" s="20"/>
      <c r="GD1577" s="66"/>
      <c r="GE1577" s="69"/>
      <c r="GF1577" s="159"/>
      <c r="GG1577" s="152"/>
      <c r="GH1577" s="28"/>
      <c r="GI1577" s="19"/>
      <c r="GJ1577" s="20"/>
      <c r="GK1577" s="20"/>
      <c r="GL1577" s="20"/>
      <c r="GM1577" s="20"/>
      <c r="GN1577" s="20"/>
      <c r="GO1577" s="20"/>
      <c r="GP1577" s="23"/>
      <c r="GQ1577" s="24"/>
      <c r="GR1577" s="25"/>
      <c r="GS1577" s="20"/>
      <c r="GT1577" s="20"/>
      <c r="GU1577" s="66"/>
      <c r="GV1577" s="69"/>
      <c r="GW1577" s="159"/>
      <c r="GX1577" s="152"/>
      <c r="GY1577" s="28"/>
      <c r="GZ1577" s="19"/>
      <c r="HA1577" s="20"/>
      <c r="HB1577" s="20"/>
      <c r="HC1577" s="20"/>
      <c r="HD1577" s="20"/>
      <c r="HE1577" s="20"/>
      <c r="HF1577" s="20"/>
      <c r="HG1577" s="23"/>
      <c r="HH1577" s="24"/>
      <c r="HI1577" s="25"/>
      <c r="HJ1577" s="20"/>
      <c r="HK1577" s="20"/>
      <c r="HL1577" s="66"/>
      <c r="HM1577" s="69"/>
      <c r="HN1577" s="159"/>
      <c r="HO1577" s="152"/>
      <c r="HP1577" s="28"/>
      <c r="HQ1577" s="19"/>
      <c r="HR1577" s="20"/>
      <c r="HS1577" s="20"/>
      <c r="HT1577" s="20"/>
      <c r="HU1577" s="20"/>
      <c r="HV1577" s="20"/>
      <c r="HW1577" s="20"/>
      <c r="HX1577" s="23"/>
      <c r="HY1577" s="24"/>
      <c r="HZ1577" s="25"/>
      <c r="IA1577" s="20"/>
      <c r="IB1577" s="20"/>
      <c r="IC1577" s="66"/>
      <c r="ID1577" s="69"/>
      <c r="IE1577" s="159"/>
      <c r="IF1577" s="152"/>
      <c r="IG1577" s="28"/>
      <c r="IH1577" s="19"/>
      <c r="II1577" s="20"/>
      <c r="IJ1577" s="20"/>
      <c r="IK1577" s="20"/>
      <c r="IL1577" s="20"/>
      <c r="IM1577" s="20"/>
      <c r="IN1577" s="20"/>
      <c r="IO1577" s="23"/>
      <c r="IP1577" s="24"/>
      <c r="IQ1577" s="25"/>
      <c r="IR1577" s="20"/>
      <c r="IS1577" s="20"/>
      <c r="IT1577" s="66"/>
      <c r="IU1577" s="69"/>
    </row>
    <row r="1578" spans="1:255" s="29" customFormat="1" ht="18.75" customHeight="1">
      <c r="A1578" s="180">
        <v>946937</v>
      </c>
      <c r="B1578" s="159" t="s">
        <v>3903</v>
      </c>
      <c r="C1578" s="237">
        <v>834.11</v>
      </c>
      <c r="D1578" s="19" t="s">
        <v>2080</v>
      </c>
      <c r="E1578" s="19">
        <v>1</v>
      </c>
      <c r="F1578" s="20">
        <v>1</v>
      </c>
      <c r="G1578" s="20">
        <v>1</v>
      </c>
      <c r="H1578" s="20" t="s">
        <v>1977</v>
      </c>
      <c r="I1578" s="20" t="s">
        <v>1977</v>
      </c>
      <c r="J1578" s="20" t="s">
        <v>1977</v>
      </c>
      <c r="K1578" s="93" t="s">
        <v>100</v>
      </c>
      <c r="L1578" s="24"/>
      <c r="M1578" s="25">
        <f>C1578*L1578</f>
        <v>0</v>
      </c>
      <c r="N1578" s="20" t="s">
        <v>1977</v>
      </c>
      <c r="O1578" s="20" t="s">
        <v>1977</v>
      </c>
      <c r="P1578" s="66" t="s">
        <v>1977</v>
      </c>
      <c r="Q1578" s="69"/>
      <c r="R1578" s="159"/>
      <c r="S1578" s="152"/>
      <c r="T1578" s="28"/>
      <c r="U1578" s="19"/>
      <c r="V1578" s="20"/>
      <c r="W1578" s="20"/>
      <c r="X1578" s="20"/>
      <c r="Y1578" s="20"/>
      <c r="Z1578" s="20"/>
      <c r="AA1578" s="20"/>
      <c r="AB1578" s="23"/>
      <c r="AC1578" s="24"/>
      <c r="AD1578" s="25"/>
      <c r="AE1578" s="20"/>
      <c r="AF1578" s="20"/>
      <c r="AG1578" s="66"/>
      <c r="AH1578" s="69"/>
      <c r="AI1578" s="159"/>
      <c r="AJ1578" s="152"/>
      <c r="AK1578" s="28"/>
      <c r="AL1578" s="19"/>
      <c r="AM1578" s="20"/>
      <c r="AN1578" s="20"/>
      <c r="AO1578" s="20"/>
      <c r="AP1578" s="20"/>
      <c r="AQ1578" s="20"/>
      <c r="AR1578" s="20"/>
      <c r="AS1578" s="23"/>
      <c r="AT1578" s="24"/>
      <c r="AU1578" s="25"/>
      <c r="AV1578" s="20"/>
      <c r="AW1578" s="20"/>
      <c r="AX1578" s="66"/>
      <c r="AY1578" s="69"/>
      <c r="AZ1578" s="159"/>
      <c r="BA1578" s="152"/>
      <c r="BB1578" s="28"/>
      <c r="BC1578" s="19"/>
      <c r="BD1578" s="20"/>
      <c r="BE1578" s="20"/>
      <c r="BF1578" s="20"/>
      <c r="BG1578" s="20"/>
      <c r="BH1578" s="20"/>
      <c r="BI1578" s="20"/>
      <c r="BJ1578" s="23"/>
      <c r="BK1578" s="24"/>
      <c r="BL1578" s="25"/>
      <c r="BM1578" s="20"/>
      <c r="BN1578" s="20"/>
      <c r="BO1578" s="66"/>
      <c r="BP1578" s="69"/>
      <c r="BQ1578" s="159"/>
      <c r="BR1578" s="152"/>
      <c r="BS1578" s="28"/>
      <c r="BT1578" s="19"/>
      <c r="BU1578" s="20"/>
      <c r="BV1578" s="20"/>
      <c r="BW1578" s="20"/>
      <c r="BX1578" s="20"/>
      <c r="BY1578" s="20"/>
      <c r="BZ1578" s="20"/>
      <c r="CA1578" s="23"/>
      <c r="CB1578" s="24"/>
      <c r="CC1578" s="25"/>
      <c r="CD1578" s="20"/>
      <c r="CE1578" s="20"/>
      <c r="CF1578" s="66"/>
      <c r="CG1578" s="69"/>
      <c r="CH1578" s="159"/>
      <c r="CI1578" s="152"/>
      <c r="CJ1578" s="28"/>
      <c r="CK1578" s="19"/>
      <c r="CL1578" s="20"/>
      <c r="CM1578" s="20"/>
      <c r="CN1578" s="20"/>
      <c r="CO1578" s="20"/>
      <c r="CP1578" s="20"/>
      <c r="CQ1578" s="20"/>
      <c r="CR1578" s="23"/>
      <c r="CS1578" s="24"/>
      <c r="CT1578" s="25"/>
      <c r="CU1578" s="20"/>
      <c r="CV1578" s="20"/>
      <c r="CW1578" s="66"/>
      <c r="CX1578" s="69"/>
      <c r="CY1578" s="159"/>
      <c r="CZ1578" s="152"/>
      <c r="DA1578" s="28"/>
      <c r="DB1578" s="19"/>
      <c r="DC1578" s="20"/>
      <c r="DD1578" s="20"/>
      <c r="DE1578" s="20"/>
      <c r="DF1578" s="20"/>
      <c r="DG1578" s="20"/>
      <c r="DH1578" s="20"/>
      <c r="DI1578" s="23"/>
      <c r="DJ1578" s="24"/>
      <c r="DK1578" s="25"/>
      <c r="DL1578" s="20"/>
      <c r="DM1578" s="20"/>
      <c r="DN1578" s="66"/>
      <c r="DO1578" s="69"/>
      <c r="DP1578" s="159"/>
      <c r="DQ1578" s="152"/>
      <c r="DR1578" s="28"/>
      <c r="DS1578" s="19"/>
      <c r="DT1578" s="20"/>
      <c r="DU1578" s="20"/>
      <c r="DV1578" s="20"/>
      <c r="DW1578" s="20"/>
      <c r="DX1578" s="20"/>
      <c r="DY1578" s="20"/>
      <c r="DZ1578" s="23"/>
      <c r="EA1578" s="24"/>
      <c r="EB1578" s="25"/>
      <c r="EC1578" s="20"/>
      <c r="ED1578" s="20"/>
      <c r="EE1578" s="66"/>
      <c r="EF1578" s="69"/>
      <c r="EG1578" s="159"/>
      <c r="EH1578" s="152"/>
      <c r="EI1578" s="28"/>
      <c r="EJ1578" s="19"/>
      <c r="EK1578" s="20"/>
      <c r="EL1578" s="20"/>
      <c r="EM1578" s="20"/>
      <c r="EN1578" s="20"/>
      <c r="EO1578" s="20"/>
      <c r="EP1578" s="20"/>
      <c r="EQ1578" s="23"/>
      <c r="ER1578" s="24"/>
      <c r="ES1578" s="25"/>
      <c r="ET1578" s="20"/>
      <c r="EU1578" s="20"/>
      <c r="EV1578" s="66"/>
      <c r="EW1578" s="69"/>
      <c r="EX1578" s="159"/>
      <c r="EY1578" s="152"/>
      <c r="EZ1578" s="28"/>
      <c r="FA1578" s="19"/>
      <c r="FB1578" s="20"/>
      <c r="FC1578" s="20"/>
      <c r="FD1578" s="20"/>
      <c r="FE1578" s="20"/>
      <c r="FF1578" s="20"/>
      <c r="FG1578" s="20"/>
      <c r="FH1578" s="23"/>
      <c r="FI1578" s="24"/>
      <c r="FJ1578" s="25"/>
      <c r="FK1578" s="20"/>
      <c r="FL1578" s="20"/>
      <c r="FM1578" s="66"/>
      <c r="FN1578" s="69"/>
      <c r="FO1578" s="159"/>
      <c r="FP1578" s="152"/>
      <c r="FQ1578" s="28"/>
      <c r="FR1578" s="19"/>
      <c r="FS1578" s="20"/>
      <c r="FT1578" s="20"/>
      <c r="FU1578" s="20"/>
      <c r="FV1578" s="20"/>
      <c r="FW1578" s="20"/>
      <c r="FX1578" s="20"/>
      <c r="FY1578" s="23"/>
      <c r="FZ1578" s="24"/>
      <c r="GA1578" s="25"/>
      <c r="GB1578" s="20"/>
      <c r="GC1578" s="20"/>
      <c r="GD1578" s="66"/>
      <c r="GE1578" s="69"/>
      <c r="GF1578" s="159"/>
      <c r="GG1578" s="152"/>
      <c r="GH1578" s="28"/>
      <c r="GI1578" s="19"/>
      <c r="GJ1578" s="20"/>
      <c r="GK1578" s="20"/>
      <c r="GL1578" s="20"/>
      <c r="GM1578" s="20"/>
      <c r="GN1578" s="20"/>
      <c r="GO1578" s="20"/>
      <c r="GP1578" s="23"/>
      <c r="GQ1578" s="24"/>
      <c r="GR1578" s="25"/>
      <c r="GS1578" s="20"/>
      <c r="GT1578" s="20"/>
      <c r="GU1578" s="66"/>
      <c r="GV1578" s="69"/>
      <c r="GW1578" s="159"/>
      <c r="GX1578" s="152"/>
      <c r="GY1578" s="28"/>
      <c r="GZ1578" s="19"/>
      <c r="HA1578" s="20"/>
      <c r="HB1578" s="20"/>
      <c r="HC1578" s="20"/>
      <c r="HD1578" s="20"/>
      <c r="HE1578" s="20"/>
      <c r="HF1578" s="20"/>
      <c r="HG1578" s="23"/>
      <c r="HH1578" s="24"/>
      <c r="HI1578" s="25"/>
      <c r="HJ1578" s="20"/>
      <c r="HK1578" s="20"/>
      <c r="HL1578" s="66"/>
      <c r="HM1578" s="69"/>
      <c r="HN1578" s="159"/>
      <c r="HO1578" s="152"/>
      <c r="HP1578" s="28"/>
      <c r="HQ1578" s="19"/>
      <c r="HR1578" s="20"/>
      <c r="HS1578" s="20"/>
      <c r="HT1578" s="20"/>
      <c r="HU1578" s="20"/>
      <c r="HV1578" s="20"/>
      <c r="HW1578" s="20"/>
      <c r="HX1578" s="23"/>
      <c r="HY1578" s="24"/>
      <c r="HZ1578" s="25"/>
      <c r="IA1578" s="20"/>
      <c r="IB1578" s="20"/>
      <c r="IC1578" s="66"/>
      <c r="ID1578" s="69"/>
      <c r="IE1578" s="159"/>
      <c r="IF1578" s="152"/>
      <c r="IG1578" s="28"/>
      <c r="IH1578" s="19"/>
      <c r="II1578" s="20"/>
      <c r="IJ1578" s="20"/>
      <c r="IK1578" s="20"/>
      <c r="IL1578" s="20"/>
      <c r="IM1578" s="20"/>
      <c r="IN1578" s="20"/>
      <c r="IO1578" s="23"/>
      <c r="IP1578" s="24"/>
      <c r="IQ1578" s="25"/>
      <c r="IR1578" s="20"/>
      <c r="IS1578" s="20"/>
      <c r="IT1578" s="66"/>
      <c r="IU1578" s="69"/>
    </row>
    <row r="1579" spans="1:255" s="29" customFormat="1" ht="18.75" customHeight="1">
      <c r="A1579" s="180">
        <v>946934</v>
      </c>
      <c r="B1579" s="159" t="s">
        <v>3904</v>
      </c>
      <c r="C1579" s="237">
        <v>834.11</v>
      </c>
      <c r="D1579" s="19" t="s">
        <v>2080</v>
      </c>
      <c r="E1579" s="19">
        <v>1</v>
      </c>
      <c r="F1579" s="20">
        <v>1</v>
      </c>
      <c r="G1579" s="20">
        <v>1</v>
      </c>
      <c r="H1579" s="20" t="s">
        <v>1977</v>
      </c>
      <c r="I1579" s="20" t="s">
        <v>1977</v>
      </c>
      <c r="J1579" s="20" t="s">
        <v>1977</v>
      </c>
      <c r="K1579" s="93" t="s">
        <v>100</v>
      </c>
      <c r="L1579" s="24"/>
      <c r="M1579" s="25">
        <f>C1579*L1579</f>
        <v>0</v>
      </c>
      <c r="N1579" s="20" t="s">
        <v>1977</v>
      </c>
      <c r="O1579" s="20" t="s">
        <v>1977</v>
      </c>
      <c r="P1579" s="66" t="s">
        <v>1977</v>
      </c>
      <c r="Q1579" s="69"/>
      <c r="R1579" s="159"/>
      <c r="S1579" s="152"/>
      <c r="T1579" s="28"/>
      <c r="U1579" s="19"/>
      <c r="V1579" s="20"/>
      <c r="W1579" s="20"/>
      <c r="X1579" s="20"/>
      <c r="Y1579" s="20"/>
      <c r="Z1579" s="20"/>
      <c r="AA1579" s="20"/>
      <c r="AB1579" s="23"/>
      <c r="AC1579" s="24"/>
      <c r="AD1579" s="25"/>
      <c r="AE1579" s="20"/>
      <c r="AF1579" s="20"/>
      <c r="AG1579" s="66"/>
      <c r="AH1579" s="69"/>
      <c r="AI1579" s="159"/>
      <c r="AJ1579" s="152"/>
      <c r="AK1579" s="28"/>
      <c r="AL1579" s="19"/>
      <c r="AM1579" s="20"/>
      <c r="AN1579" s="20"/>
      <c r="AO1579" s="20"/>
      <c r="AP1579" s="20"/>
      <c r="AQ1579" s="20"/>
      <c r="AR1579" s="20"/>
      <c r="AS1579" s="23"/>
      <c r="AT1579" s="24"/>
      <c r="AU1579" s="25"/>
      <c r="AV1579" s="20"/>
      <c r="AW1579" s="20"/>
      <c r="AX1579" s="66"/>
      <c r="AY1579" s="69"/>
      <c r="AZ1579" s="159"/>
      <c r="BA1579" s="152"/>
      <c r="BB1579" s="28"/>
      <c r="BC1579" s="19"/>
      <c r="BD1579" s="20"/>
      <c r="BE1579" s="20"/>
      <c r="BF1579" s="20"/>
      <c r="BG1579" s="20"/>
      <c r="BH1579" s="20"/>
      <c r="BI1579" s="20"/>
      <c r="BJ1579" s="23"/>
      <c r="BK1579" s="24"/>
      <c r="BL1579" s="25"/>
      <c r="BM1579" s="20"/>
      <c r="BN1579" s="20"/>
      <c r="BO1579" s="66"/>
      <c r="BP1579" s="69"/>
      <c r="BQ1579" s="159"/>
      <c r="BR1579" s="152"/>
      <c r="BS1579" s="28"/>
      <c r="BT1579" s="19"/>
      <c r="BU1579" s="20"/>
      <c r="BV1579" s="20"/>
      <c r="BW1579" s="20"/>
      <c r="BX1579" s="20"/>
      <c r="BY1579" s="20"/>
      <c r="BZ1579" s="20"/>
      <c r="CA1579" s="23"/>
      <c r="CB1579" s="24"/>
      <c r="CC1579" s="25"/>
      <c r="CD1579" s="20"/>
      <c r="CE1579" s="20"/>
      <c r="CF1579" s="66"/>
      <c r="CG1579" s="69"/>
      <c r="CH1579" s="159"/>
      <c r="CI1579" s="152"/>
      <c r="CJ1579" s="28"/>
      <c r="CK1579" s="19"/>
      <c r="CL1579" s="20"/>
      <c r="CM1579" s="20"/>
      <c r="CN1579" s="20"/>
      <c r="CO1579" s="20"/>
      <c r="CP1579" s="20"/>
      <c r="CQ1579" s="20"/>
      <c r="CR1579" s="23"/>
      <c r="CS1579" s="24"/>
      <c r="CT1579" s="25"/>
      <c r="CU1579" s="20"/>
      <c r="CV1579" s="20"/>
      <c r="CW1579" s="66"/>
      <c r="CX1579" s="69"/>
      <c r="CY1579" s="159"/>
      <c r="CZ1579" s="152"/>
      <c r="DA1579" s="28"/>
      <c r="DB1579" s="19"/>
      <c r="DC1579" s="20"/>
      <c r="DD1579" s="20"/>
      <c r="DE1579" s="20"/>
      <c r="DF1579" s="20"/>
      <c r="DG1579" s="20"/>
      <c r="DH1579" s="20"/>
      <c r="DI1579" s="23"/>
      <c r="DJ1579" s="24"/>
      <c r="DK1579" s="25"/>
      <c r="DL1579" s="20"/>
      <c r="DM1579" s="20"/>
      <c r="DN1579" s="66"/>
      <c r="DO1579" s="69"/>
      <c r="DP1579" s="159"/>
      <c r="DQ1579" s="152"/>
      <c r="DR1579" s="28"/>
      <c r="DS1579" s="19"/>
      <c r="DT1579" s="20"/>
      <c r="DU1579" s="20"/>
      <c r="DV1579" s="20"/>
      <c r="DW1579" s="20"/>
      <c r="DX1579" s="20"/>
      <c r="DY1579" s="20"/>
      <c r="DZ1579" s="23"/>
      <c r="EA1579" s="24"/>
      <c r="EB1579" s="25"/>
      <c r="EC1579" s="20"/>
      <c r="ED1579" s="20"/>
      <c r="EE1579" s="66"/>
      <c r="EF1579" s="69"/>
      <c r="EG1579" s="159"/>
      <c r="EH1579" s="152"/>
      <c r="EI1579" s="28"/>
      <c r="EJ1579" s="19"/>
      <c r="EK1579" s="20"/>
      <c r="EL1579" s="20"/>
      <c r="EM1579" s="20"/>
      <c r="EN1579" s="20"/>
      <c r="EO1579" s="20"/>
      <c r="EP1579" s="20"/>
      <c r="EQ1579" s="23"/>
      <c r="ER1579" s="24"/>
      <c r="ES1579" s="25"/>
      <c r="ET1579" s="20"/>
      <c r="EU1579" s="20"/>
      <c r="EV1579" s="66"/>
      <c r="EW1579" s="69"/>
      <c r="EX1579" s="159"/>
      <c r="EY1579" s="152"/>
      <c r="EZ1579" s="28"/>
      <c r="FA1579" s="19"/>
      <c r="FB1579" s="20"/>
      <c r="FC1579" s="20"/>
      <c r="FD1579" s="20"/>
      <c r="FE1579" s="20"/>
      <c r="FF1579" s="20"/>
      <c r="FG1579" s="20"/>
      <c r="FH1579" s="23"/>
      <c r="FI1579" s="24"/>
      <c r="FJ1579" s="25"/>
      <c r="FK1579" s="20"/>
      <c r="FL1579" s="20"/>
      <c r="FM1579" s="66"/>
      <c r="FN1579" s="69"/>
      <c r="FO1579" s="159"/>
      <c r="FP1579" s="152"/>
      <c r="FQ1579" s="28"/>
      <c r="FR1579" s="19"/>
      <c r="FS1579" s="20"/>
      <c r="FT1579" s="20"/>
      <c r="FU1579" s="20"/>
      <c r="FV1579" s="20"/>
      <c r="FW1579" s="20"/>
      <c r="FX1579" s="20"/>
      <c r="FY1579" s="23"/>
      <c r="FZ1579" s="24"/>
      <c r="GA1579" s="25"/>
      <c r="GB1579" s="20"/>
      <c r="GC1579" s="20"/>
      <c r="GD1579" s="66"/>
      <c r="GE1579" s="69"/>
      <c r="GF1579" s="159"/>
      <c r="GG1579" s="152"/>
      <c r="GH1579" s="28"/>
      <c r="GI1579" s="19"/>
      <c r="GJ1579" s="20"/>
      <c r="GK1579" s="20"/>
      <c r="GL1579" s="20"/>
      <c r="GM1579" s="20"/>
      <c r="GN1579" s="20"/>
      <c r="GO1579" s="20"/>
      <c r="GP1579" s="23"/>
      <c r="GQ1579" s="24"/>
      <c r="GR1579" s="25"/>
      <c r="GS1579" s="20"/>
      <c r="GT1579" s="20"/>
      <c r="GU1579" s="66"/>
      <c r="GV1579" s="69"/>
      <c r="GW1579" s="159"/>
      <c r="GX1579" s="152"/>
      <c r="GY1579" s="28"/>
      <c r="GZ1579" s="19"/>
      <c r="HA1579" s="20"/>
      <c r="HB1579" s="20"/>
      <c r="HC1579" s="20"/>
      <c r="HD1579" s="20"/>
      <c r="HE1579" s="20"/>
      <c r="HF1579" s="20"/>
      <c r="HG1579" s="23"/>
      <c r="HH1579" s="24"/>
      <c r="HI1579" s="25"/>
      <c r="HJ1579" s="20"/>
      <c r="HK1579" s="20"/>
      <c r="HL1579" s="66"/>
      <c r="HM1579" s="69"/>
      <c r="HN1579" s="159"/>
      <c r="HO1579" s="152"/>
      <c r="HP1579" s="28"/>
      <c r="HQ1579" s="19"/>
      <c r="HR1579" s="20"/>
      <c r="HS1579" s="20"/>
      <c r="HT1579" s="20"/>
      <c r="HU1579" s="20"/>
      <c r="HV1579" s="20"/>
      <c r="HW1579" s="20"/>
      <c r="HX1579" s="23"/>
      <c r="HY1579" s="24"/>
      <c r="HZ1579" s="25"/>
      <c r="IA1579" s="20"/>
      <c r="IB1579" s="20"/>
      <c r="IC1579" s="66"/>
      <c r="ID1579" s="69"/>
      <c r="IE1579" s="159"/>
      <c r="IF1579" s="152"/>
      <c r="IG1579" s="28"/>
      <c r="IH1579" s="19"/>
      <c r="II1579" s="20"/>
      <c r="IJ1579" s="20"/>
      <c r="IK1579" s="20"/>
      <c r="IL1579" s="20"/>
      <c r="IM1579" s="20"/>
      <c r="IN1579" s="20"/>
      <c r="IO1579" s="23"/>
      <c r="IP1579" s="24"/>
      <c r="IQ1579" s="25"/>
      <c r="IR1579" s="20"/>
      <c r="IS1579" s="20"/>
      <c r="IT1579" s="66"/>
      <c r="IU1579" s="69"/>
    </row>
    <row r="1580" spans="1:255" s="29" customFormat="1" ht="18.75" customHeight="1">
      <c r="A1580" s="180">
        <v>946931</v>
      </c>
      <c r="B1580" s="159" t="s">
        <v>3905</v>
      </c>
      <c r="C1580" s="237">
        <v>934.32</v>
      </c>
      <c r="D1580" s="19" t="s">
        <v>2080</v>
      </c>
      <c r="E1580" s="19">
        <v>1</v>
      </c>
      <c r="F1580" s="20">
        <v>1</v>
      </c>
      <c r="G1580" s="20">
        <v>1</v>
      </c>
      <c r="H1580" s="20" t="s">
        <v>1977</v>
      </c>
      <c r="I1580" s="20" t="s">
        <v>1977</v>
      </c>
      <c r="J1580" s="20" t="s">
        <v>1977</v>
      </c>
      <c r="K1580" s="93" t="s">
        <v>100</v>
      </c>
      <c r="L1580" s="24"/>
      <c r="M1580" s="25">
        <f>C1580*L1580</f>
        <v>0</v>
      </c>
      <c r="N1580" s="20" t="s">
        <v>1977</v>
      </c>
      <c r="O1580" s="20" t="s">
        <v>1977</v>
      </c>
      <c r="P1580" s="66" t="s">
        <v>1977</v>
      </c>
      <c r="Q1580" s="69"/>
      <c r="R1580" s="159"/>
      <c r="S1580" s="152"/>
      <c r="T1580" s="28"/>
      <c r="U1580" s="19"/>
      <c r="V1580" s="20"/>
      <c r="W1580" s="20"/>
      <c r="X1580" s="20"/>
      <c r="Y1580" s="20"/>
      <c r="Z1580" s="20"/>
      <c r="AA1580" s="20"/>
      <c r="AB1580" s="23"/>
      <c r="AC1580" s="24"/>
      <c r="AD1580" s="25"/>
      <c r="AE1580" s="20"/>
      <c r="AF1580" s="20"/>
      <c r="AG1580" s="66"/>
      <c r="AH1580" s="69"/>
      <c r="AI1580" s="159"/>
      <c r="AJ1580" s="152"/>
      <c r="AK1580" s="28"/>
      <c r="AL1580" s="19"/>
      <c r="AM1580" s="20"/>
      <c r="AN1580" s="20"/>
      <c r="AO1580" s="20"/>
      <c r="AP1580" s="20"/>
      <c r="AQ1580" s="20"/>
      <c r="AR1580" s="20"/>
      <c r="AS1580" s="23"/>
      <c r="AT1580" s="24"/>
      <c r="AU1580" s="25"/>
      <c r="AV1580" s="20"/>
      <c r="AW1580" s="20"/>
      <c r="AX1580" s="66"/>
      <c r="AY1580" s="69"/>
      <c r="AZ1580" s="159"/>
      <c r="BA1580" s="152"/>
      <c r="BB1580" s="28"/>
      <c r="BC1580" s="19"/>
      <c r="BD1580" s="20"/>
      <c r="BE1580" s="20"/>
      <c r="BF1580" s="20"/>
      <c r="BG1580" s="20"/>
      <c r="BH1580" s="20"/>
      <c r="BI1580" s="20"/>
      <c r="BJ1580" s="23"/>
      <c r="BK1580" s="24"/>
      <c r="BL1580" s="25"/>
      <c r="BM1580" s="20"/>
      <c r="BN1580" s="20"/>
      <c r="BO1580" s="66"/>
      <c r="BP1580" s="69"/>
      <c r="BQ1580" s="159"/>
      <c r="BR1580" s="152"/>
      <c r="BS1580" s="28"/>
      <c r="BT1580" s="19"/>
      <c r="BU1580" s="20"/>
      <c r="BV1580" s="20"/>
      <c r="BW1580" s="20"/>
      <c r="BX1580" s="20"/>
      <c r="BY1580" s="20"/>
      <c r="BZ1580" s="20"/>
      <c r="CA1580" s="23"/>
      <c r="CB1580" s="24"/>
      <c r="CC1580" s="25"/>
      <c r="CD1580" s="20"/>
      <c r="CE1580" s="20"/>
      <c r="CF1580" s="66"/>
      <c r="CG1580" s="69"/>
      <c r="CH1580" s="159"/>
      <c r="CI1580" s="152"/>
      <c r="CJ1580" s="28"/>
      <c r="CK1580" s="19"/>
      <c r="CL1580" s="20"/>
      <c r="CM1580" s="20"/>
      <c r="CN1580" s="20"/>
      <c r="CO1580" s="20"/>
      <c r="CP1580" s="20"/>
      <c r="CQ1580" s="20"/>
      <c r="CR1580" s="23"/>
      <c r="CS1580" s="24"/>
      <c r="CT1580" s="25"/>
      <c r="CU1580" s="20"/>
      <c r="CV1580" s="20"/>
      <c r="CW1580" s="66"/>
      <c r="CX1580" s="69"/>
      <c r="CY1580" s="159"/>
      <c r="CZ1580" s="152"/>
      <c r="DA1580" s="28"/>
      <c r="DB1580" s="19"/>
      <c r="DC1580" s="20"/>
      <c r="DD1580" s="20"/>
      <c r="DE1580" s="20"/>
      <c r="DF1580" s="20"/>
      <c r="DG1580" s="20"/>
      <c r="DH1580" s="20"/>
      <c r="DI1580" s="23"/>
      <c r="DJ1580" s="24"/>
      <c r="DK1580" s="25"/>
      <c r="DL1580" s="20"/>
      <c r="DM1580" s="20"/>
      <c r="DN1580" s="66"/>
      <c r="DO1580" s="69"/>
      <c r="DP1580" s="159"/>
      <c r="DQ1580" s="152"/>
      <c r="DR1580" s="28"/>
      <c r="DS1580" s="19"/>
      <c r="DT1580" s="20"/>
      <c r="DU1580" s="20"/>
      <c r="DV1580" s="20"/>
      <c r="DW1580" s="20"/>
      <c r="DX1580" s="20"/>
      <c r="DY1580" s="20"/>
      <c r="DZ1580" s="23"/>
      <c r="EA1580" s="24"/>
      <c r="EB1580" s="25"/>
      <c r="EC1580" s="20"/>
      <c r="ED1580" s="20"/>
      <c r="EE1580" s="66"/>
      <c r="EF1580" s="69"/>
      <c r="EG1580" s="159"/>
      <c r="EH1580" s="152"/>
      <c r="EI1580" s="28"/>
      <c r="EJ1580" s="19"/>
      <c r="EK1580" s="20"/>
      <c r="EL1580" s="20"/>
      <c r="EM1580" s="20"/>
      <c r="EN1580" s="20"/>
      <c r="EO1580" s="20"/>
      <c r="EP1580" s="20"/>
      <c r="EQ1580" s="23"/>
      <c r="ER1580" s="24"/>
      <c r="ES1580" s="25"/>
      <c r="ET1580" s="20"/>
      <c r="EU1580" s="20"/>
      <c r="EV1580" s="66"/>
      <c r="EW1580" s="69"/>
      <c r="EX1580" s="159"/>
      <c r="EY1580" s="152"/>
      <c r="EZ1580" s="28"/>
      <c r="FA1580" s="19"/>
      <c r="FB1580" s="20"/>
      <c r="FC1580" s="20"/>
      <c r="FD1580" s="20"/>
      <c r="FE1580" s="20"/>
      <c r="FF1580" s="20"/>
      <c r="FG1580" s="20"/>
      <c r="FH1580" s="23"/>
      <c r="FI1580" s="24"/>
      <c r="FJ1580" s="25"/>
      <c r="FK1580" s="20"/>
      <c r="FL1580" s="20"/>
      <c r="FM1580" s="66"/>
      <c r="FN1580" s="69"/>
      <c r="FO1580" s="159"/>
      <c r="FP1580" s="152"/>
      <c r="FQ1580" s="28"/>
      <c r="FR1580" s="19"/>
      <c r="FS1580" s="20"/>
      <c r="FT1580" s="20"/>
      <c r="FU1580" s="20"/>
      <c r="FV1580" s="20"/>
      <c r="FW1580" s="20"/>
      <c r="FX1580" s="20"/>
      <c r="FY1580" s="23"/>
      <c r="FZ1580" s="24"/>
      <c r="GA1580" s="25"/>
      <c r="GB1580" s="20"/>
      <c r="GC1580" s="20"/>
      <c r="GD1580" s="66"/>
      <c r="GE1580" s="69"/>
      <c r="GF1580" s="159"/>
      <c r="GG1580" s="152"/>
      <c r="GH1580" s="28"/>
      <c r="GI1580" s="19"/>
      <c r="GJ1580" s="20"/>
      <c r="GK1580" s="20"/>
      <c r="GL1580" s="20"/>
      <c r="GM1580" s="20"/>
      <c r="GN1580" s="20"/>
      <c r="GO1580" s="20"/>
      <c r="GP1580" s="23"/>
      <c r="GQ1580" s="24"/>
      <c r="GR1580" s="25"/>
      <c r="GS1580" s="20"/>
      <c r="GT1580" s="20"/>
      <c r="GU1580" s="66"/>
      <c r="GV1580" s="69"/>
      <c r="GW1580" s="159"/>
      <c r="GX1580" s="152"/>
      <c r="GY1580" s="28"/>
      <c r="GZ1580" s="19"/>
      <c r="HA1580" s="20"/>
      <c r="HB1580" s="20"/>
      <c r="HC1580" s="20"/>
      <c r="HD1580" s="20"/>
      <c r="HE1580" s="20"/>
      <c r="HF1580" s="20"/>
      <c r="HG1580" s="23"/>
      <c r="HH1580" s="24"/>
      <c r="HI1580" s="25"/>
      <c r="HJ1580" s="20"/>
      <c r="HK1580" s="20"/>
      <c r="HL1580" s="66"/>
      <c r="HM1580" s="69"/>
      <c r="HN1580" s="159"/>
      <c r="HO1580" s="152"/>
      <c r="HP1580" s="28"/>
      <c r="HQ1580" s="19"/>
      <c r="HR1580" s="20"/>
      <c r="HS1580" s="20"/>
      <c r="HT1580" s="20"/>
      <c r="HU1580" s="20"/>
      <c r="HV1580" s="20"/>
      <c r="HW1580" s="20"/>
      <c r="HX1580" s="23"/>
      <c r="HY1580" s="24"/>
      <c r="HZ1580" s="25"/>
      <c r="IA1580" s="20"/>
      <c r="IB1580" s="20"/>
      <c r="IC1580" s="66"/>
      <c r="ID1580" s="69"/>
      <c r="IE1580" s="159"/>
      <c r="IF1580" s="152"/>
      <c r="IG1580" s="28"/>
      <c r="IH1580" s="19"/>
      <c r="II1580" s="20"/>
      <c r="IJ1580" s="20"/>
      <c r="IK1580" s="20"/>
      <c r="IL1580" s="20"/>
      <c r="IM1580" s="20"/>
      <c r="IN1580" s="20"/>
      <c r="IO1580" s="23"/>
      <c r="IP1580" s="24"/>
      <c r="IQ1580" s="25"/>
      <c r="IR1580" s="20"/>
      <c r="IS1580" s="20"/>
      <c r="IT1580" s="66"/>
      <c r="IU1580" s="69"/>
    </row>
    <row r="1581" spans="1:255" s="29" customFormat="1" ht="18.75" customHeight="1">
      <c r="A1581" s="180">
        <v>946928</v>
      </c>
      <c r="B1581" s="159" t="s">
        <v>3906</v>
      </c>
      <c r="C1581" s="237">
        <v>934.32</v>
      </c>
      <c r="D1581" s="19" t="s">
        <v>2080</v>
      </c>
      <c r="E1581" s="19">
        <v>1</v>
      </c>
      <c r="F1581" s="20">
        <v>1</v>
      </c>
      <c r="G1581" s="20">
        <v>1</v>
      </c>
      <c r="H1581" s="20" t="s">
        <v>1977</v>
      </c>
      <c r="I1581" s="20" t="s">
        <v>1977</v>
      </c>
      <c r="J1581" s="20" t="s">
        <v>1977</v>
      </c>
      <c r="K1581" s="93" t="s">
        <v>100</v>
      </c>
      <c r="L1581" s="24"/>
      <c r="M1581" s="25">
        <f>C1581*L1581</f>
        <v>0</v>
      </c>
      <c r="N1581" s="20" t="s">
        <v>1977</v>
      </c>
      <c r="O1581" s="20" t="s">
        <v>1977</v>
      </c>
      <c r="P1581" s="66" t="s">
        <v>1977</v>
      </c>
      <c r="Q1581" s="69"/>
      <c r="R1581" s="159"/>
      <c r="S1581" s="152"/>
      <c r="T1581" s="28"/>
      <c r="U1581" s="19"/>
      <c r="V1581" s="20"/>
      <c r="W1581" s="20"/>
      <c r="X1581" s="20"/>
      <c r="Y1581" s="20"/>
      <c r="Z1581" s="20"/>
      <c r="AA1581" s="20"/>
      <c r="AB1581" s="23"/>
      <c r="AC1581" s="24"/>
      <c r="AD1581" s="25"/>
      <c r="AE1581" s="20"/>
      <c r="AF1581" s="20"/>
      <c r="AG1581" s="66"/>
      <c r="AH1581" s="69"/>
      <c r="AI1581" s="159"/>
      <c r="AJ1581" s="152"/>
      <c r="AK1581" s="28"/>
      <c r="AL1581" s="19"/>
      <c r="AM1581" s="20"/>
      <c r="AN1581" s="20"/>
      <c r="AO1581" s="20"/>
      <c r="AP1581" s="20"/>
      <c r="AQ1581" s="20"/>
      <c r="AR1581" s="20"/>
      <c r="AS1581" s="23"/>
      <c r="AT1581" s="24"/>
      <c r="AU1581" s="25"/>
      <c r="AV1581" s="20"/>
      <c r="AW1581" s="20"/>
      <c r="AX1581" s="66"/>
      <c r="AY1581" s="69"/>
      <c r="AZ1581" s="159"/>
      <c r="BA1581" s="152"/>
      <c r="BB1581" s="28"/>
      <c r="BC1581" s="19"/>
      <c r="BD1581" s="20"/>
      <c r="BE1581" s="20"/>
      <c r="BF1581" s="20"/>
      <c r="BG1581" s="20"/>
      <c r="BH1581" s="20"/>
      <c r="BI1581" s="20"/>
      <c r="BJ1581" s="23"/>
      <c r="BK1581" s="24"/>
      <c r="BL1581" s="25"/>
      <c r="BM1581" s="20"/>
      <c r="BN1581" s="20"/>
      <c r="BO1581" s="66"/>
      <c r="BP1581" s="69"/>
      <c r="BQ1581" s="159"/>
      <c r="BR1581" s="152"/>
      <c r="BS1581" s="28"/>
      <c r="BT1581" s="19"/>
      <c r="BU1581" s="20"/>
      <c r="BV1581" s="20"/>
      <c r="BW1581" s="20"/>
      <c r="BX1581" s="20"/>
      <c r="BY1581" s="20"/>
      <c r="BZ1581" s="20"/>
      <c r="CA1581" s="23"/>
      <c r="CB1581" s="24"/>
      <c r="CC1581" s="25"/>
      <c r="CD1581" s="20"/>
      <c r="CE1581" s="20"/>
      <c r="CF1581" s="66"/>
      <c r="CG1581" s="69"/>
      <c r="CH1581" s="159"/>
      <c r="CI1581" s="152"/>
      <c r="CJ1581" s="28"/>
      <c r="CK1581" s="19"/>
      <c r="CL1581" s="20"/>
      <c r="CM1581" s="20"/>
      <c r="CN1581" s="20"/>
      <c r="CO1581" s="20"/>
      <c r="CP1581" s="20"/>
      <c r="CQ1581" s="20"/>
      <c r="CR1581" s="23"/>
      <c r="CS1581" s="24"/>
      <c r="CT1581" s="25"/>
      <c r="CU1581" s="20"/>
      <c r="CV1581" s="20"/>
      <c r="CW1581" s="66"/>
      <c r="CX1581" s="69"/>
      <c r="CY1581" s="159"/>
      <c r="CZ1581" s="152"/>
      <c r="DA1581" s="28"/>
      <c r="DB1581" s="19"/>
      <c r="DC1581" s="20"/>
      <c r="DD1581" s="20"/>
      <c r="DE1581" s="20"/>
      <c r="DF1581" s="20"/>
      <c r="DG1581" s="20"/>
      <c r="DH1581" s="20"/>
      <c r="DI1581" s="23"/>
      <c r="DJ1581" s="24"/>
      <c r="DK1581" s="25"/>
      <c r="DL1581" s="20"/>
      <c r="DM1581" s="20"/>
      <c r="DN1581" s="66"/>
      <c r="DO1581" s="69"/>
      <c r="DP1581" s="159"/>
      <c r="DQ1581" s="152"/>
      <c r="DR1581" s="28"/>
      <c r="DS1581" s="19"/>
      <c r="DT1581" s="20"/>
      <c r="DU1581" s="20"/>
      <c r="DV1581" s="20"/>
      <c r="DW1581" s="20"/>
      <c r="DX1581" s="20"/>
      <c r="DY1581" s="20"/>
      <c r="DZ1581" s="23"/>
      <c r="EA1581" s="24"/>
      <c r="EB1581" s="25"/>
      <c r="EC1581" s="20"/>
      <c r="ED1581" s="20"/>
      <c r="EE1581" s="66"/>
      <c r="EF1581" s="69"/>
      <c r="EG1581" s="159"/>
      <c r="EH1581" s="152"/>
      <c r="EI1581" s="28"/>
      <c r="EJ1581" s="19"/>
      <c r="EK1581" s="20"/>
      <c r="EL1581" s="20"/>
      <c r="EM1581" s="20"/>
      <c r="EN1581" s="20"/>
      <c r="EO1581" s="20"/>
      <c r="EP1581" s="20"/>
      <c r="EQ1581" s="23"/>
      <c r="ER1581" s="24"/>
      <c r="ES1581" s="25"/>
      <c r="ET1581" s="20"/>
      <c r="EU1581" s="20"/>
      <c r="EV1581" s="66"/>
      <c r="EW1581" s="69"/>
      <c r="EX1581" s="159"/>
      <c r="EY1581" s="152"/>
      <c r="EZ1581" s="28"/>
      <c r="FA1581" s="19"/>
      <c r="FB1581" s="20"/>
      <c r="FC1581" s="20"/>
      <c r="FD1581" s="20"/>
      <c r="FE1581" s="20"/>
      <c r="FF1581" s="20"/>
      <c r="FG1581" s="20"/>
      <c r="FH1581" s="23"/>
      <c r="FI1581" s="24"/>
      <c r="FJ1581" s="25"/>
      <c r="FK1581" s="20"/>
      <c r="FL1581" s="20"/>
      <c r="FM1581" s="66"/>
      <c r="FN1581" s="69"/>
      <c r="FO1581" s="159"/>
      <c r="FP1581" s="152"/>
      <c r="FQ1581" s="28"/>
      <c r="FR1581" s="19"/>
      <c r="FS1581" s="20"/>
      <c r="FT1581" s="20"/>
      <c r="FU1581" s="20"/>
      <c r="FV1581" s="20"/>
      <c r="FW1581" s="20"/>
      <c r="FX1581" s="20"/>
      <c r="FY1581" s="23"/>
      <c r="FZ1581" s="24"/>
      <c r="GA1581" s="25"/>
      <c r="GB1581" s="20"/>
      <c r="GC1581" s="20"/>
      <c r="GD1581" s="66"/>
      <c r="GE1581" s="69"/>
      <c r="GF1581" s="159"/>
      <c r="GG1581" s="152"/>
      <c r="GH1581" s="28"/>
      <c r="GI1581" s="19"/>
      <c r="GJ1581" s="20"/>
      <c r="GK1581" s="20"/>
      <c r="GL1581" s="20"/>
      <c r="GM1581" s="20"/>
      <c r="GN1581" s="20"/>
      <c r="GO1581" s="20"/>
      <c r="GP1581" s="23"/>
      <c r="GQ1581" s="24"/>
      <c r="GR1581" s="25"/>
      <c r="GS1581" s="20"/>
      <c r="GT1581" s="20"/>
      <c r="GU1581" s="66"/>
      <c r="GV1581" s="69"/>
      <c r="GW1581" s="159"/>
      <c r="GX1581" s="152"/>
      <c r="GY1581" s="28"/>
      <c r="GZ1581" s="19"/>
      <c r="HA1581" s="20"/>
      <c r="HB1581" s="20"/>
      <c r="HC1581" s="20"/>
      <c r="HD1581" s="20"/>
      <c r="HE1581" s="20"/>
      <c r="HF1581" s="20"/>
      <c r="HG1581" s="23"/>
      <c r="HH1581" s="24"/>
      <c r="HI1581" s="25"/>
      <c r="HJ1581" s="20"/>
      <c r="HK1581" s="20"/>
      <c r="HL1581" s="66"/>
      <c r="HM1581" s="69"/>
      <c r="HN1581" s="159"/>
      <c r="HO1581" s="152"/>
      <c r="HP1581" s="28"/>
      <c r="HQ1581" s="19"/>
      <c r="HR1581" s="20"/>
      <c r="HS1581" s="20"/>
      <c r="HT1581" s="20"/>
      <c r="HU1581" s="20"/>
      <c r="HV1581" s="20"/>
      <c r="HW1581" s="20"/>
      <c r="HX1581" s="23"/>
      <c r="HY1581" s="24"/>
      <c r="HZ1581" s="25"/>
      <c r="IA1581" s="20"/>
      <c r="IB1581" s="20"/>
      <c r="IC1581" s="66"/>
      <c r="ID1581" s="69"/>
      <c r="IE1581" s="159"/>
      <c r="IF1581" s="152"/>
      <c r="IG1581" s="28"/>
      <c r="IH1581" s="19"/>
      <c r="II1581" s="20"/>
      <c r="IJ1581" s="20"/>
      <c r="IK1581" s="20"/>
      <c r="IL1581" s="20"/>
      <c r="IM1581" s="20"/>
      <c r="IN1581" s="20"/>
      <c r="IO1581" s="23"/>
      <c r="IP1581" s="24"/>
      <c r="IQ1581" s="25"/>
      <c r="IR1581" s="20"/>
      <c r="IS1581" s="20"/>
      <c r="IT1581" s="66"/>
      <c r="IU1581" s="69"/>
    </row>
    <row r="1582" spans="1:255" s="29" customFormat="1" ht="18.75" customHeight="1">
      <c r="A1582" s="180">
        <v>146146</v>
      </c>
      <c r="B1582" s="159" t="s">
        <v>3907</v>
      </c>
      <c r="C1582" s="237">
        <v>380.21</v>
      </c>
      <c r="D1582" s="19" t="s">
        <v>2080</v>
      </c>
      <c r="E1582" s="19">
        <v>1</v>
      </c>
      <c r="F1582" s="20">
        <v>1</v>
      </c>
      <c r="G1582" s="20">
        <v>1</v>
      </c>
      <c r="H1582" s="20" t="s">
        <v>1977</v>
      </c>
      <c r="I1582" s="20" t="s">
        <v>1977</v>
      </c>
      <c r="J1582" s="20" t="s">
        <v>1977</v>
      </c>
      <c r="K1582" s="93" t="s">
        <v>100</v>
      </c>
      <c r="L1582" s="24"/>
      <c r="M1582" s="25">
        <f>C1582*L1582</f>
        <v>0</v>
      </c>
      <c r="N1582" s="20" t="s">
        <v>1977</v>
      </c>
      <c r="O1582" s="20" t="s">
        <v>1977</v>
      </c>
      <c r="P1582" s="66" t="s">
        <v>1977</v>
      </c>
      <c r="Q1582" s="69"/>
      <c r="R1582" s="159"/>
      <c r="S1582" s="152"/>
      <c r="T1582" s="28"/>
      <c r="U1582" s="19"/>
      <c r="V1582" s="20"/>
      <c r="W1582" s="20"/>
      <c r="X1582" s="20"/>
      <c r="Y1582" s="20"/>
      <c r="Z1582" s="20"/>
      <c r="AA1582" s="20"/>
      <c r="AB1582" s="23"/>
      <c r="AC1582" s="24"/>
      <c r="AD1582" s="25"/>
      <c r="AE1582" s="20"/>
      <c r="AF1582" s="20"/>
      <c r="AG1582" s="66"/>
      <c r="AH1582" s="69"/>
      <c r="AI1582" s="159"/>
      <c r="AJ1582" s="152"/>
      <c r="AK1582" s="28"/>
      <c r="AL1582" s="19"/>
      <c r="AM1582" s="20"/>
      <c r="AN1582" s="20"/>
      <c r="AO1582" s="20"/>
      <c r="AP1582" s="20"/>
      <c r="AQ1582" s="20"/>
      <c r="AR1582" s="20"/>
      <c r="AS1582" s="23"/>
      <c r="AT1582" s="24"/>
      <c r="AU1582" s="25"/>
      <c r="AV1582" s="20"/>
      <c r="AW1582" s="20"/>
      <c r="AX1582" s="66"/>
      <c r="AY1582" s="69"/>
      <c r="AZ1582" s="159"/>
      <c r="BA1582" s="152"/>
      <c r="BB1582" s="28"/>
      <c r="BC1582" s="19"/>
      <c r="BD1582" s="20"/>
      <c r="BE1582" s="20"/>
      <c r="BF1582" s="20"/>
      <c r="BG1582" s="20"/>
      <c r="BH1582" s="20"/>
      <c r="BI1582" s="20"/>
      <c r="BJ1582" s="23"/>
      <c r="BK1582" s="24"/>
      <c r="BL1582" s="25"/>
      <c r="BM1582" s="20"/>
      <c r="BN1582" s="20"/>
      <c r="BO1582" s="66"/>
      <c r="BP1582" s="69"/>
      <c r="BQ1582" s="159"/>
      <c r="BR1582" s="152"/>
      <c r="BS1582" s="28"/>
      <c r="BT1582" s="19"/>
      <c r="BU1582" s="20"/>
      <c r="BV1582" s="20"/>
      <c r="BW1582" s="20"/>
      <c r="BX1582" s="20"/>
      <c r="BY1582" s="20"/>
      <c r="BZ1582" s="20"/>
      <c r="CA1582" s="23"/>
      <c r="CB1582" s="24"/>
      <c r="CC1582" s="25"/>
      <c r="CD1582" s="20"/>
      <c r="CE1582" s="20"/>
      <c r="CF1582" s="66"/>
      <c r="CG1582" s="69"/>
      <c r="CH1582" s="159"/>
      <c r="CI1582" s="152"/>
      <c r="CJ1582" s="28"/>
      <c r="CK1582" s="19"/>
      <c r="CL1582" s="20"/>
      <c r="CM1582" s="20"/>
      <c r="CN1582" s="20"/>
      <c r="CO1582" s="20"/>
      <c r="CP1582" s="20"/>
      <c r="CQ1582" s="20"/>
      <c r="CR1582" s="23"/>
      <c r="CS1582" s="24"/>
      <c r="CT1582" s="25"/>
      <c r="CU1582" s="20"/>
      <c r="CV1582" s="20"/>
      <c r="CW1582" s="66"/>
      <c r="CX1582" s="69"/>
      <c r="CY1582" s="159"/>
      <c r="CZ1582" s="152"/>
      <c r="DA1582" s="28"/>
      <c r="DB1582" s="19"/>
      <c r="DC1582" s="20"/>
      <c r="DD1582" s="20"/>
      <c r="DE1582" s="20"/>
      <c r="DF1582" s="20"/>
      <c r="DG1582" s="20"/>
      <c r="DH1582" s="20"/>
      <c r="DI1582" s="23"/>
      <c r="DJ1582" s="24"/>
      <c r="DK1582" s="25"/>
      <c r="DL1582" s="20"/>
      <c r="DM1582" s="20"/>
      <c r="DN1582" s="66"/>
      <c r="DO1582" s="69"/>
      <c r="DP1582" s="159"/>
      <c r="DQ1582" s="152"/>
      <c r="DR1582" s="28"/>
      <c r="DS1582" s="19"/>
      <c r="DT1582" s="20"/>
      <c r="DU1582" s="20"/>
      <c r="DV1582" s="20"/>
      <c r="DW1582" s="20"/>
      <c r="DX1582" s="20"/>
      <c r="DY1582" s="20"/>
      <c r="DZ1582" s="23"/>
      <c r="EA1582" s="24"/>
      <c r="EB1582" s="25"/>
      <c r="EC1582" s="20"/>
      <c r="ED1582" s="20"/>
      <c r="EE1582" s="66"/>
      <c r="EF1582" s="69"/>
      <c r="EG1582" s="159"/>
      <c r="EH1582" s="152"/>
      <c r="EI1582" s="28"/>
      <c r="EJ1582" s="19"/>
      <c r="EK1582" s="20"/>
      <c r="EL1582" s="20"/>
      <c r="EM1582" s="20"/>
      <c r="EN1582" s="20"/>
      <c r="EO1582" s="20"/>
      <c r="EP1582" s="20"/>
      <c r="EQ1582" s="23"/>
      <c r="ER1582" s="24"/>
      <c r="ES1582" s="25"/>
      <c r="ET1582" s="20"/>
      <c r="EU1582" s="20"/>
      <c r="EV1582" s="66"/>
      <c r="EW1582" s="69"/>
      <c r="EX1582" s="159"/>
      <c r="EY1582" s="152"/>
      <c r="EZ1582" s="28"/>
      <c r="FA1582" s="19"/>
      <c r="FB1582" s="20"/>
      <c r="FC1582" s="20"/>
      <c r="FD1582" s="20"/>
      <c r="FE1582" s="20"/>
      <c r="FF1582" s="20"/>
      <c r="FG1582" s="20"/>
      <c r="FH1582" s="23"/>
      <c r="FI1582" s="24"/>
      <c r="FJ1582" s="25"/>
      <c r="FK1582" s="20"/>
      <c r="FL1582" s="20"/>
      <c r="FM1582" s="66"/>
      <c r="FN1582" s="69"/>
      <c r="FO1582" s="159"/>
      <c r="FP1582" s="152"/>
      <c r="FQ1582" s="28"/>
      <c r="FR1582" s="19"/>
      <c r="FS1582" s="20"/>
      <c r="FT1582" s="20"/>
      <c r="FU1582" s="20"/>
      <c r="FV1582" s="20"/>
      <c r="FW1582" s="20"/>
      <c r="FX1582" s="20"/>
      <c r="FY1582" s="23"/>
      <c r="FZ1582" s="24"/>
      <c r="GA1582" s="25"/>
      <c r="GB1582" s="20"/>
      <c r="GC1582" s="20"/>
      <c r="GD1582" s="66"/>
      <c r="GE1582" s="69"/>
      <c r="GF1582" s="159"/>
      <c r="GG1582" s="152"/>
      <c r="GH1582" s="28"/>
      <c r="GI1582" s="19"/>
      <c r="GJ1582" s="20"/>
      <c r="GK1582" s="20"/>
      <c r="GL1582" s="20"/>
      <c r="GM1582" s="20"/>
      <c r="GN1582" s="20"/>
      <c r="GO1582" s="20"/>
      <c r="GP1582" s="23"/>
      <c r="GQ1582" s="24"/>
      <c r="GR1582" s="25"/>
      <c r="GS1582" s="20"/>
      <c r="GT1582" s="20"/>
      <c r="GU1582" s="66"/>
      <c r="GV1582" s="69"/>
      <c r="GW1582" s="159"/>
      <c r="GX1582" s="152"/>
      <c r="GY1582" s="28"/>
      <c r="GZ1582" s="19"/>
      <c r="HA1582" s="20"/>
      <c r="HB1582" s="20"/>
      <c r="HC1582" s="20"/>
      <c r="HD1582" s="20"/>
      <c r="HE1582" s="20"/>
      <c r="HF1582" s="20"/>
      <c r="HG1582" s="23"/>
      <c r="HH1582" s="24"/>
      <c r="HI1582" s="25"/>
      <c r="HJ1582" s="20"/>
      <c r="HK1582" s="20"/>
      <c r="HL1582" s="66"/>
      <c r="HM1582" s="69"/>
      <c r="HN1582" s="159"/>
      <c r="HO1582" s="152"/>
      <c r="HP1582" s="28"/>
      <c r="HQ1582" s="19"/>
      <c r="HR1582" s="20"/>
      <c r="HS1582" s="20"/>
      <c r="HT1582" s="20"/>
      <c r="HU1582" s="20"/>
      <c r="HV1582" s="20"/>
      <c r="HW1582" s="20"/>
      <c r="HX1582" s="23"/>
      <c r="HY1582" s="24"/>
      <c r="HZ1582" s="25"/>
      <c r="IA1582" s="20"/>
      <c r="IB1582" s="20"/>
      <c r="IC1582" s="66"/>
      <c r="ID1582" s="69"/>
      <c r="IE1582" s="159"/>
      <c r="IF1582" s="152"/>
      <c r="IG1582" s="28"/>
      <c r="IH1582" s="19"/>
      <c r="II1582" s="20"/>
      <c r="IJ1582" s="20"/>
      <c r="IK1582" s="20"/>
      <c r="IL1582" s="20"/>
      <c r="IM1582" s="20"/>
      <c r="IN1582" s="20"/>
      <c r="IO1582" s="23"/>
      <c r="IP1582" s="24"/>
      <c r="IQ1582" s="25"/>
      <c r="IR1582" s="20"/>
      <c r="IS1582" s="20"/>
      <c r="IT1582" s="66"/>
      <c r="IU1582" s="69"/>
    </row>
    <row r="1583" spans="1:255" s="29" customFormat="1" ht="18.75" customHeight="1">
      <c r="A1583" s="180">
        <v>946945</v>
      </c>
      <c r="B1583" s="159" t="s">
        <v>3891</v>
      </c>
      <c r="C1583" s="237">
        <v>557.04999999999995</v>
      </c>
      <c r="D1583" s="19" t="s">
        <v>2080</v>
      </c>
      <c r="E1583" s="19">
        <v>1</v>
      </c>
      <c r="F1583" s="20">
        <v>1</v>
      </c>
      <c r="G1583" s="20">
        <v>1</v>
      </c>
      <c r="H1583" s="20" t="s">
        <v>1977</v>
      </c>
      <c r="I1583" s="20" t="s">
        <v>1977</v>
      </c>
      <c r="J1583" s="20" t="s">
        <v>1977</v>
      </c>
      <c r="K1583" s="93" t="s">
        <v>100</v>
      </c>
      <c r="L1583" s="24"/>
      <c r="M1583" s="25">
        <f>C1583*L1583</f>
        <v>0</v>
      </c>
      <c r="N1583" s="20" t="s">
        <v>1977</v>
      </c>
      <c r="O1583" s="20" t="s">
        <v>1977</v>
      </c>
      <c r="P1583" s="66" t="s">
        <v>1977</v>
      </c>
      <c r="Q1583" s="69"/>
      <c r="R1583" s="159"/>
      <c r="S1583" s="152"/>
      <c r="T1583" s="28"/>
      <c r="U1583" s="19"/>
      <c r="V1583" s="20"/>
      <c r="W1583" s="20"/>
      <c r="X1583" s="20"/>
      <c r="Y1583" s="20"/>
      <c r="Z1583" s="20"/>
      <c r="AA1583" s="20"/>
      <c r="AB1583" s="23"/>
      <c r="AC1583" s="24"/>
      <c r="AD1583" s="25"/>
      <c r="AE1583" s="20"/>
      <c r="AF1583" s="20"/>
      <c r="AG1583" s="66"/>
      <c r="AH1583" s="69"/>
      <c r="AI1583" s="159"/>
      <c r="AJ1583" s="152"/>
      <c r="AK1583" s="28"/>
      <c r="AL1583" s="19"/>
      <c r="AM1583" s="20"/>
      <c r="AN1583" s="20"/>
      <c r="AO1583" s="20"/>
      <c r="AP1583" s="20"/>
      <c r="AQ1583" s="20"/>
      <c r="AR1583" s="20"/>
      <c r="AS1583" s="23"/>
      <c r="AT1583" s="24"/>
      <c r="AU1583" s="25"/>
      <c r="AV1583" s="20"/>
      <c r="AW1583" s="20"/>
      <c r="AX1583" s="66"/>
      <c r="AY1583" s="69"/>
      <c r="AZ1583" s="159"/>
      <c r="BA1583" s="152"/>
      <c r="BB1583" s="28"/>
      <c r="BC1583" s="19"/>
      <c r="BD1583" s="20"/>
      <c r="BE1583" s="20"/>
      <c r="BF1583" s="20"/>
      <c r="BG1583" s="20"/>
      <c r="BH1583" s="20"/>
      <c r="BI1583" s="20"/>
      <c r="BJ1583" s="23"/>
      <c r="BK1583" s="24"/>
      <c r="BL1583" s="25"/>
      <c r="BM1583" s="20"/>
      <c r="BN1583" s="20"/>
      <c r="BO1583" s="66"/>
      <c r="BP1583" s="69"/>
      <c r="BQ1583" s="159"/>
      <c r="BR1583" s="152"/>
      <c r="BS1583" s="28"/>
      <c r="BT1583" s="19"/>
      <c r="BU1583" s="20"/>
      <c r="BV1583" s="20"/>
      <c r="BW1583" s="20"/>
      <c r="BX1583" s="20"/>
      <c r="BY1583" s="20"/>
      <c r="BZ1583" s="20"/>
      <c r="CA1583" s="23"/>
      <c r="CB1583" s="24"/>
      <c r="CC1583" s="25"/>
      <c r="CD1583" s="20"/>
      <c r="CE1583" s="20"/>
      <c r="CF1583" s="66"/>
      <c r="CG1583" s="69"/>
      <c r="CH1583" s="159"/>
      <c r="CI1583" s="152"/>
      <c r="CJ1583" s="28"/>
      <c r="CK1583" s="19"/>
      <c r="CL1583" s="20"/>
      <c r="CM1583" s="20"/>
      <c r="CN1583" s="20"/>
      <c r="CO1583" s="20"/>
      <c r="CP1583" s="20"/>
      <c r="CQ1583" s="20"/>
      <c r="CR1583" s="23"/>
      <c r="CS1583" s="24"/>
      <c r="CT1583" s="25"/>
      <c r="CU1583" s="20"/>
      <c r="CV1583" s="20"/>
      <c r="CW1583" s="66"/>
      <c r="CX1583" s="69"/>
      <c r="CY1583" s="159"/>
      <c r="CZ1583" s="152"/>
      <c r="DA1583" s="28"/>
      <c r="DB1583" s="19"/>
      <c r="DC1583" s="20"/>
      <c r="DD1583" s="20"/>
      <c r="DE1583" s="20"/>
      <c r="DF1583" s="20"/>
      <c r="DG1583" s="20"/>
      <c r="DH1583" s="20"/>
      <c r="DI1583" s="23"/>
      <c r="DJ1583" s="24"/>
      <c r="DK1583" s="25"/>
      <c r="DL1583" s="20"/>
      <c r="DM1583" s="20"/>
      <c r="DN1583" s="66"/>
      <c r="DO1583" s="69"/>
      <c r="DP1583" s="159"/>
      <c r="DQ1583" s="152"/>
      <c r="DR1583" s="28"/>
      <c r="DS1583" s="19"/>
      <c r="DT1583" s="20"/>
      <c r="DU1583" s="20"/>
      <c r="DV1583" s="20"/>
      <c r="DW1583" s="20"/>
      <c r="DX1583" s="20"/>
      <c r="DY1583" s="20"/>
      <c r="DZ1583" s="23"/>
      <c r="EA1583" s="24"/>
      <c r="EB1583" s="25"/>
      <c r="EC1583" s="20"/>
      <c r="ED1583" s="20"/>
      <c r="EE1583" s="66"/>
      <c r="EF1583" s="69"/>
      <c r="EG1583" s="159"/>
      <c r="EH1583" s="152"/>
      <c r="EI1583" s="28"/>
      <c r="EJ1583" s="19"/>
      <c r="EK1583" s="20"/>
      <c r="EL1583" s="20"/>
      <c r="EM1583" s="20"/>
      <c r="EN1583" s="20"/>
      <c r="EO1583" s="20"/>
      <c r="EP1583" s="20"/>
      <c r="EQ1583" s="23"/>
      <c r="ER1583" s="24"/>
      <c r="ES1583" s="25"/>
      <c r="ET1583" s="20"/>
      <c r="EU1583" s="20"/>
      <c r="EV1583" s="66"/>
      <c r="EW1583" s="69"/>
      <c r="EX1583" s="159"/>
      <c r="EY1583" s="152"/>
      <c r="EZ1583" s="28"/>
      <c r="FA1583" s="19"/>
      <c r="FB1583" s="20"/>
      <c r="FC1583" s="20"/>
      <c r="FD1583" s="20"/>
      <c r="FE1583" s="20"/>
      <c r="FF1583" s="20"/>
      <c r="FG1583" s="20"/>
      <c r="FH1583" s="23"/>
      <c r="FI1583" s="24"/>
      <c r="FJ1583" s="25"/>
      <c r="FK1583" s="20"/>
      <c r="FL1583" s="20"/>
      <c r="FM1583" s="66"/>
      <c r="FN1583" s="69"/>
      <c r="FO1583" s="159"/>
      <c r="FP1583" s="152"/>
      <c r="FQ1583" s="28"/>
      <c r="FR1583" s="19"/>
      <c r="FS1583" s="20"/>
      <c r="FT1583" s="20"/>
      <c r="FU1583" s="20"/>
      <c r="FV1583" s="20"/>
      <c r="FW1583" s="20"/>
      <c r="FX1583" s="20"/>
      <c r="FY1583" s="23"/>
      <c r="FZ1583" s="24"/>
      <c r="GA1583" s="25"/>
      <c r="GB1583" s="20"/>
      <c r="GC1583" s="20"/>
      <c r="GD1583" s="66"/>
      <c r="GE1583" s="69"/>
      <c r="GF1583" s="159"/>
      <c r="GG1583" s="152"/>
      <c r="GH1583" s="28"/>
      <c r="GI1583" s="19"/>
      <c r="GJ1583" s="20"/>
      <c r="GK1583" s="20"/>
      <c r="GL1583" s="20"/>
      <c r="GM1583" s="20"/>
      <c r="GN1583" s="20"/>
      <c r="GO1583" s="20"/>
      <c r="GP1583" s="23"/>
      <c r="GQ1583" s="24"/>
      <c r="GR1583" s="25"/>
      <c r="GS1583" s="20"/>
      <c r="GT1583" s="20"/>
      <c r="GU1583" s="66"/>
      <c r="GV1583" s="69"/>
      <c r="GW1583" s="159"/>
      <c r="GX1583" s="152"/>
      <c r="GY1583" s="28"/>
      <c r="GZ1583" s="19"/>
      <c r="HA1583" s="20"/>
      <c r="HB1583" s="20"/>
      <c r="HC1583" s="20"/>
      <c r="HD1583" s="20"/>
      <c r="HE1583" s="20"/>
      <c r="HF1583" s="20"/>
      <c r="HG1583" s="23"/>
      <c r="HH1583" s="24"/>
      <c r="HI1583" s="25"/>
      <c r="HJ1583" s="20"/>
      <c r="HK1583" s="20"/>
      <c r="HL1583" s="66"/>
      <c r="HM1583" s="69"/>
      <c r="HN1583" s="159"/>
      <c r="HO1583" s="152"/>
      <c r="HP1583" s="28"/>
      <c r="HQ1583" s="19"/>
      <c r="HR1583" s="20"/>
      <c r="HS1583" s="20"/>
      <c r="HT1583" s="20"/>
      <c r="HU1583" s="20"/>
      <c r="HV1583" s="20"/>
      <c r="HW1583" s="20"/>
      <c r="HX1583" s="23"/>
      <c r="HY1583" s="24"/>
      <c r="HZ1583" s="25"/>
      <c r="IA1583" s="20"/>
      <c r="IB1583" s="20"/>
      <c r="IC1583" s="66"/>
      <c r="ID1583" s="69"/>
      <c r="IE1583" s="159"/>
      <c r="IF1583" s="152"/>
      <c r="IG1583" s="28"/>
      <c r="IH1583" s="19"/>
      <c r="II1583" s="20"/>
      <c r="IJ1583" s="20"/>
      <c r="IK1583" s="20"/>
      <c r="IL1583" s="20"/>
      <c r="IM1583" s="20"/>
      <c r="IN1583" s="20"/>
      <c r="IO1583" s="23"/>
      <c r="IP1583" s="24"/>
      <c r="IQ1583" s="25"/>
      <c r="IR1583" s="20"/>
      <c r="IS1583" s="20"/>
      <c r="IT1583" s="66"/>
      <c r="IU1583" s="69"/>
    </row>
    <row r="1584" spans="1:255" s="29" customFormat="1" ht="18.75" customHeight="1">
      <c r="A1584" s="180">
        <v>946948</v>
      </c>
      <c r="B1584" s="159" t="s">
        <v>3892</v>
      </c>
      <c r="C1584" s="237">
        <v>557.04999999999995</v>
      </c>
      <c r="D1584" s="19" t="s">
        <v>2080</v>
      </c>
      <c r="E1584" s="19">
        <v>1</v>
      </c>
      <c r="F1584" s="20">
        <v>1</v>
      </c>
      <c r="G1584" s="20">
        <v>1</v>
      </c>
      <c r="H1584" s="20" t="s">
        <v>1977</v>
      </c>
      <c r="I1584" s="20" t="s">
        <v>1977</v>
      </c>
      <c r="J1584" s="20" t="s">
        <v>1977</v>
      </c>
      <c r="K1584" s="93" t="s">
        <v>100</v>
      </c>
      <c r="L1584" s="24"/>
      <c r="M1584" s="25">
        <f>C1584*L1584</f>
        <v>0</v>
      </c>
      <c r="N1584" s="20" t="s">
        <v>1977</v>
      </c>
      <c r="O1584" s="20" t="s">
        <v>1977</v>
      </c>
      <c r="P1584" s="66" t="s">
        <v>1977</v>
      </c>
      <c r="Q1584" s="69"/>
      <c r="R1584" s="159"/>
      <c r="S1584" s="152"/>
      <c r="T1584" s="28"/>
      <c r="U1584" s="19"/>
      <c r="V1584" s="20"/>
      <c r="W1584" s="20"/>
      <c r="X1584" s="20"/>
      <c r="Y1584" s="20"/>
      <c r="Z1584" s="20"/>
      <c r="AA1584" s="20"/>
      <c r="AB1584" s="23"/>
      <c r="AC1584" s="24"/>
      <c r="AD1584" s="25"/>
      <c r="AE1584" s="20"/>
      <c r="AF1584" s="20"/>
      <c r="AG1584" s="66"/>
      <c r="AH1584" s="69"/>
      <c r="AI1584" s="159"/>
      <c r="AJ1584" s="152"/>
      <c r="AK1584" s="28"/>
      <c r="AL1584" s="19"/>
      <c r="AM1584" s="20"/>
      <c r="AN1584" s="20"/>
      <c r="AO1584" s="20"/>
      <c r="AP1584" s="20"/>
      <c r="AQ1584" s="20"/>
      <c r="AR1584" s="20"/>
      <c r="AS1584" s="23"/>
      <c r="AT1584" s="24"/>
      <c r="AU1584" s="25"/>
      <c r="AV1584" s="20"/>
      <c r="AW1584" s="20"/>
      <c r="AX1584" s="66"/>
      <c r="AY1584" s="69"/>
      <c r="AZ1584" s="159"/>
      <c r="BA1584" s="152"/>
      <c r="BB1584" s="28"/>
      <c r="BC1584" s="19"/>
      <c r="BD1584" s="20"/>
      <c r="BE1584" s="20"/>
      <c r="BF1584" s="20"/>
      <c r="BG1584" s="20"/>
      <c r="BH1584" s="20"/>
      <c r="BI1584" s="20"/>
      <c r="BJ1584" s="23"/>
      <c r="BK1584" s="24"/>
      <c r="BL1584" s="25"/>
      <c r="BM1584" s="20"/>
      <c r="BN1584" s="20"/>
      <c r="BO1584" s="66"/>
      <c r="BP1584" s="69"/>
      <c r="BQ1584" s="159"/>
      <c r="BR1584" s="152"/>
      <c r="BS1584" s="28"/>
      <c r="BT1584" s="19"/>
      <c r="BU1584" s="20"/>
      <c r="BV1584" s="20"/>
      <c r="BW1584" s="20"/>
      <c r="BX1584" s="20"/>
      <c r="BY1584" s="20"/>
      <c r="BZ1584" s="20"/>
      <c r="CA1584" s="23"/>
      <c r="CB1584" s="24"/>
      <c r="CC1584" s="25"/>
      <c r="CD1584" s="20"/>
      <c r="CE1584" s="20"/>
      <c r="CF1584" s="66"/>
      <c r="CG1584" s="69"/>
      <c r="CH1584" s="159"/>
      <c r="CI1584" s="152"/>
      <c r="CJ1584" s="28"/>
      <c r="CK1584" s="19"/>
      <c r="CL1584" s="20"/>
      <c r="CM1584" s="20"/>
      <c r="CN1584" s="20"/>
      <c r="CO1584" s="20"/>
      <c r="CP1584" s="20"/>
      <c r="CQ1584" s="20"/>
      <c r="CR1584" s="23"/>
      <c r="CS1584" s="24"/>
      <c r="CT1584" s="25"/>
      <c r="CU1584" s="20"/>
      <c r="CV1584" s="20"/>
      <c r="CW1584" s="66"/>
      <c r="CX1584" s="69"/>
      <c r="CY1584" s="159"/>
      <c r="CZ1584" s="152"/>
      <c r="DA1584" s="28"/>
      <c r="DB1584" s="19"/>
      <c r="DC1584" s="20"/>
      <c r="DD1584" s="20"/>
      <c r="DE1584" s="20"/>
      <c r="DF1584" s="20"/>
      <c r="DG1584" s="20"/>
      <c r="DH1584" s="20"/>
      <c r="DI1584" s="23"/>
      <c r="DJ1584" s="24"/>
      <c r="DK1584" s="25"/>
      <c r="DL1584" s="20"/>
      <c r="DM1584" s="20"/>
      <c r="DN1584" s="66"/>
      <c r="DO1584" s="69"/>
      <c r="DP1584" s="159"/>
      <c r="DQ1584" s="152"/>
      <c r="DR1584" s="28"/>
      <c r="DS1584" s="19"/>
      <c r="DT1584" s="20"/>
      <c r="DU1584" s="20"/>
      <c r="DV1584" s="20"/>
      <c r="DW1584" s="20"/>
      <c r="DX1584" s="20"/>
      <c r="DY1584" s="20"/>
      <c r="DZ1584" s="23"/>
      <c r="EA1584" s="24"/>
      <c r="EB1584" s="25"/>
      <c r="EC1584" s="20"/>
      <c r="ED1584" s="20"/>
      <c r="EE1584" s="66"/>
      <c r="EF1584" s="69"/>
      <c r="EG1584" s="159"/>
      <c r="EH1584" s="152"/>
      <c r="EI1584" s="28"/>
      <c r="EJ1584" s="19"/>
      <c r="EK1584" s="20"/>
      <c r="EL1584" s="20"/>
      <c r="EM1584" s="20"/>
      <c r="EN1584" s="20"/>
      <c r="EO1584" s="20"/>
      <c r="EP1584" s="20"/>
      <c r="EQ1584" s="23"/>
      <c r="ER1584" s="24"/>
      <c r="ES1584" s="25"/>
      <c r="ET1584" s="20"/>
      <c r="EU1584" s="20"/>
      <c r="EV1584" s="66"/>
      <c r="EW1584" s="69"/>
      <c r="EX1584" s="159"/>
      <c r="EY1584" s="152"/>
      <c r="EZ1584" s="28"/>
      <c r="FA1584" s="19"/>
      <c r="FB1584" s="20"/>
      <c r="FC1584" s="20"/>
      <c r="FD1584" s="20"/>
      <c r="FE1584" s="20"/>
      <c r="FF1584" s="20"/>
      <c r="FG1584" s="20"/>
      <c r="FH1584" s="23"/>
      <c r="FI1584" s="24"/>
      <c r="FJ1584" s="25"/>
      <c r="FK1584" s="20"/>
      <c r="FL1584" s="20"/>
      <c r="FM1584" s="66"/>
      <c r="FN1584" s="69"/>
      <c r="FO1584" s="159"/>
      <c r="FP1584" s="152"/>
      <c r="FQ1584" s="28"/>
      <c r="FR1584" s="19"/>
      <c r="FS1584" s="20"/>
      <c r="FT1584" s="20"/>
      <c r="FU1584" s="20"/>
      <c r="FV1584" s="20"/>
      <c r="FW1584" s="20"/>
      <c r="FX1584" s="20"/>
      <c r="FY1584" s="23"/>
      <c r="FZ1584" s="24"/>
      <c r="GA1584" s="25"/>
      <c r="GB1584" s="20"/>
      <c r="GC1584" s="20"/>
      <c r="GD1584" s="66"/>
      <c r="GE1584" s="69"/>
      <c r="GF1584" s="159"/>
      <c r="GG1584" s="152"/>
      <c r="GH1584" s="28"/>
      <c r="GI1584" s="19"/>
      <c r="GJ1584" s="20"/>
      <c r="GK1584" s="20"/>
      <c r="GL1584" s="20"/>
      <c r="GM1584" s="20"/>
      <c r="GN1584" s="20"/>
      <c r="GO1584" s="20"/>
      <c r="GP1584" s="23"/>
      <c r="GQ1584" s="24"/>
      <c r="GR1584" s="25"/>
      <c r="GS1584" s="20"/>
      <c r="GT1584" s="20"/>
      <c r="GU1584" s="66"/>
      <c r="GV1584" s="69"/>
      <c r="GW1584" s="159"/>
      <c r="GX1584" s="152"/>
      <c r="GY1584" s="28"/>
      <c r="GZ1584" s="19"/>
      <c r="HA1584" s="20"/>
      <c r="HB1584" s="20"/>
      <c r="HC1584" s="20"/>
      <c r="HD1584" s="20"/>
      <c r="HE1584" s="20"/>
      <c r="HF1584" s="20"/>
      <c r="HG1584" s="23"/>
      <c r="HH1584" s="24"/>
      <c r="HI1584" s="25"/>
      <c r="HJ1584" s="20"/>
      <c r="HK1584" s="20"/>
      <c r="HL1584" s="66"/>
      <c r="HM1584" s="69"/>
      <c r="HN1584" s="159"/>
      <c r="HO1584" s="152"/>
      <c r="HP1584" s="28"/>
      <c r="HQ1584" s="19"/>
      <c r="HR1584" s="20"/>
      <c r="HS1584" s="20"/>
      <c r="HT1584" s="20"/>
      <c r="HU1584" s="20"/>
      <c r="HV1584" s="20"/>
      <c r="HW1584" s="20"/>
      <c r="HX1584" s="23"/>
      <c r="HY1584" s="24"/>
      <c r="HZ1584" s="25"/>
      <c r="IA1584" s="20"/>
      <c r="IB1584" s="20"/>
      <c r="IC1584" s="66"/>
      <c r="ID1584" s="69"/>
      <c r="IE1584" s="159"/>
      <c r="IF1584" s="152"/>
      <c r="IG1584" s="28"/>
      <c r="IH1584" s="19"/>
      <c r="II1584" s="20"/>
      <c r="IJ1584" s="20"/>
      <c r="IK1584" s="20"/>
      <c r="IL1584" s="20"/>
      <c r="IM1584" s="20"/>
      <c r="IN1584" s="20"/>
      <c r="IO1584" s="23"/>
      <c r="IP1584" s="24"/>
      <c r="IQ1584" s="25"/>
      <c r="IR1584" s="20"/>
      <c r="IS1584" s="20"/>
      <c r="IT1584" s="66"/>
      <c r="IU1584" s="69"/>
    </row>
    <row r="1585" spans="1:255" s="29" customFormat="1" ht="18.75" customHeight="1">
      <c r="A1585" s="180">
        <v>946940</v>
      </c>
      <c r="B1585" s="159" t="s">
        <v>3893</v>
      </c>
      <c r="C1585" s="237">
        <v>834.11</v>
      </c>
      <c r="D1585" s="19" t="s">
        <v>2080</v>
      </c>
      <c r="E1585" s="19">
        <v>1</v>
      </c>
      <c r="F1585" s="20">
        <v>1</v>
      </c>
      <c r="G1585" s="20">
        <v>1</v>
      </c>
      <c r="H1585" s="20" t="s">
        <v>1977</v>
      </c>
      <c r="I1585" s="20" t="s">
        <v>1977</v>
      </c>
      <c r="J1585" s="20" t="s">
        <v>1977</v>
      </c>
      <c r="K1585" s="93" t="s">
        <v>100</v>
      </c>
      <c r="L1585" s="24"/>
      <c r="M1585" s="25">
        <f>C1585*L1585</f>
        <v>0</v>
      </c>
      <c r="N1585" s="20" t="s">
        <v>1977</v>
      </c>
      <c r="O1585" s="20" t="s">
        <v>1977</v>
      </c>
      <c r="P1585" s="66" t="s">
        <v>1977</v>
      </c>
      <c r="Q1585" s="69"/>
      <c r="R1585" s="159"/>
      <c r="S1585" s="152"/>
      <c r="T1585" s="28"/>
      <c r="U1585" s="19"/>
      <c r="V1585" s="20"/>
      <c r="W1585" s="20"/>
      <c r="X1585" s="20"/>
      <c r="Y1585" s="20"/>
      <c r="Z1585" s="20"/>
      <c r="AA1585" s="20"/>
      <c r="AB1585" s="23"/>
      <c r="AC1585" s="24"/>
      <c r="AD1585" s="25"/>
      <c r="AE1585" s="20"/>
      <c r="AF1585" s="20"/>
      <c r="AG1585" s="66"/>
      <c r="AH1585" s="69"/>
      <c r="AI1585" s="159"/>
      <c r="AJ1585" s="152"/>
      <c r="AK1585" s="28"/>
      <c r="AL1585" s="19"/>
      <c r="AM1585" s="20"/>
      <c r="AN1585" s="20"/>
      <c r="AO1585" s="20"/>
      <c r="AP1585" s="20"/>
      <c r="AQ1585" s="20"/>
      <c r="AR1585" s="20"/>
      <c r="AS1585" s="23"/>
      <c r="AT1585" s="24"/>
      <c r="AU1585" s="25"/>
      <c r="AV1585" s="20"/>
      <c r="AW1585" s="20"/>
      <c r="AX1585" s="66"/>
      <c r="AY1585" s="69"/>
      <c r="AZ1585" s="159"/>
      <c r="BA1585" s="152"/>
      <c r="BB1585" s="28"/>
      <c r="BC1585" s="19"/>
      <c r="BD1585" s="20"/>
      <c r="BE1585" s="20"/>
      <c r="BF1585" s="20"/>
      <c r="BG1585" s="20"/>
      <c r="BH1585" s="20"/>
      <c r="BI1585" s="20"/>
      <c r="BJ1585" s="23"/>
      <c r="BK1585" s="24"/>
      <c r="BL1585" s="25"/>
      <c r="BM1585" s="20"/>
      <c r="BN1585" s="20"/>
      <c r="BO1585" s="66"/>
      <c r="BP1585" s="69"/>
      <c r="BQ1585" s="159"/>
      <c r="BR1585" s="152"/>
      <c r="BS1585" s="28"/>
      <c r="BT1585" s="19"/>
      <c r="BU1585" s="20"/>
      <c r="BV1585" s="20"/>
      <c r="BW1585" s="20"/>
      <c r="BX1585" s="20"/>
      <c r="BY1585" s="20"/>
      <c r="BZ1585" s="20"/>
      <c r="CA1585" s="23"/>
      <c r="CB1585" s="24"/>
      <c r="CC1585" s="25"/>
      <c r="CD1585" s="20"/>
      <c r="CE1585" s="20"/>
      <c r="CF1585" s="66"/>
      <c r="CG1585" s="69"/>
      <c r="CH1585" s="159"/>
      <c r="CI1585" s="152"/>
      <c r="CJ1585" s="28"/>
      <c r="CK1585" s="19"/>
      <c r="CL1585" s="20"/>
      <c r="CM1585" s="20"/>
      <c r="CN1585" s="20"/>
      <c r="CO1585" s="20"/>
      <c r="CP1585" s="20"/>
      <c r="CQ1585" s="20"/>
      <c r="CR1585" s="23"/>
      <c r="CS1585" s="24"/>
      <c r="CT1585" s="25"/>
      <c r="CU1585" s="20"/>
      <c r="CV1585" s="20"/>
      <c r="CW1585" s="66"/>
      <c r="CX1585" s="69"/>
      <c r="CY1585" s="159"/>
      <c r="CZ1585" s="152"/>
      <c r="DA1585" s="28"/>
      <c r="DB1585" s="19"/>
      <c r="DC1585" s="20"/>
      <c r="DD1585" s="20"/>
      <c r="DE1585" s="20"/>
      <c r="DF1585" s="20"/>
      <c r="DG1585" s="20"/>
      <c r="DH1585" s="20"/>
      <c r="DI1585" s="23"/>
      <c r="DJ1585" s="24"/>
      <c r="DK1585" s="25"/>
      <c r="DL1585" s="20"/>
      <c r="DM1585" s="20"/>
      <c r="DN1585" s="66"/>
      <c r="DO1585" s="69"/>
      <c r="DP1585" s="159"/>
      <c r="DQ1585" s="152"/>
      <c r="DR1585" s="28"/>
      <c r="DS1585" s="19"/>
      <c r="DT1585" s="20"/>
      <c r="DU1585" s="20"/>
      <c r="DV1585" s="20"/>
      <c r="DW1585" s="20"/>
      <c r="DX1585" s="20"/>
      <c r="DY1585" s="20"/>
      <c r="DZ1585" s="23"/>
      <c r="EA1585" s="24"/>
      <c r="EB1585" s="25"/>
      <c r="EC1585" s="20"/>
      <c r="ED1585" s="20"/>
      <c r="EE1585" s="66"/>
      <c r="EF1585" s="69"/>
      <c r="EG1585" s="159"/>
      <c r="EH1585" s="152"/>
      <c r="EI1585" s="28"/>
      <c r="EJ1585" s="19"/>
      <c r="EK1585" s="20"/>
      <c r="EL1585" s="20"/>
      <c r="EM1585" s="20"/>
      <c r="EN1585" s="20"/>
      <c r="EO1585" s="20"/>
      <c r="EP1585" s="20"/>
      <c r="EQ1585" s="23"/>
      <c r="ER1585" s="24"/>
      <c r="ES1585" s="25"/>
      <c r="ET1585" s="20"/>
      <c r="EU1585" s="20"/>
      <c r="EV1585" s="66"/>
      <c r="EW1585" s="69"/>
      <c r="EX1585" s="159"/>
      <c r="EY1585" s="152"/>
      <c r="EZ1585" s="28"/>
      <c r="FA1585" s="19"/>
      <c r="FB1585" s="20"/>
      <c r="FC1585" s="20"/>
      <c r="FD1585" s="20"/>
      <c r="FE1585" s="20"/>
      <c r="FF1585" s="20"/>
      <c r="FG1585" s="20"/>
      <c r="FH1585" s="23"/>
      <c r="FI1585" s="24"/>
      <c r="FJ1585" s="25"/>
      <c r="FK1585" s="20"/>
      <c r="FL1585" s="20"/>
      <c r="FM1585" s="66"/>
      <c r="FN1585" s="69"/>
      <c r="FO1585" s="159"/>
      <c r="FP1585" s="152"/>
      <c r="FQ1585" s="28"/>
      <c r="FR1585" s="19"/>
      <c r="FS1585" s="20"/>
      <c r="FT1585" s="20"/>
      <c r="FU1585" s="20"/>
      <c r="FV1585" s="20"/>
      <c r="FW1585" s="20"/>
      <c r="FX1585" s="20"/>
      <c r="FY1585" s="23"/>
      <c r="FZ1585" s="24"/>
      <c r="GA1585" s="25"/>
      <c r="GB1585" s="20"/>
      <c r="GC1585" s="20"/>
      <c r="GD1585" s="66"/>
      <c r="GE1585" s="69"/>
      <c r="GF1585" s="159"/>
      <c r="GG1585" s="152"/>
      <c r="GH1585" s="28"/>
      <c r="GI1585" s="19"/>
      <c r="GJ1585" s="20"/>
      <c r="GK1585" s="20"/>
      <c r="GL1585" s="20"/>
      <c r="GM1585" s="20"/>
      <c r="GN1585" s="20"/>
      <c r="GO1585" s="20"/>
      <c r="GP1585" s="23"/>
      <c r="GQ1585" s="24"/>
      <c r="GR1585" s="25"/>
      <c r="GS1585" s="20"/>
      <c r="GT1585" s="20"/>
      <c r="GU1585" s="66"/>
      <c r="GV1585" s="69"/>
      <c r="GW1585" s="159"/>
      <c r="GX1585" s="152"/>
      <c r="GY1585" s="28"/>
      <c r="GZ1585" s="19"/>
      <c r="HA1585" s="20"/>
      <c r="HB1585" s="20"/>
      <c r="HC1585" s="20"/>
      <c r="HD1585" s="20"/>
      <c r="HE1585" s="20"/>
      <c r="HF1585" s="20"/>
      <c r="HG1585" s="23"/>
      <c r="HH1585" s="24"/>
      <c r="HI1585" s="25"/>
      <c r="HJ1585" s="20"/>
      <c r="HK1585" s="20"/>
      <c r="HL1585" s="66"/>
      <c r="HM1585" s="69"/>
      <c r="HN1585" s="159"/>
      <c r="HO1585" s="152"/>
      <c r="HP1585" s="28"/>
      <c r="HQ1585" s="19"/>
      <c r="HR1585" s="20"/>
      <c r="HS1585" s="20"/>
      <c r="HT1585" s="20"/>
      <c r="HU1585" s="20"/>
      <c r="HV1585" s="20"/>
      <c r="HW1585" s="20"/>
      <c r="HX1585" s="23"/>
      <c r="HY1585" s="24"/>
      <c r="HZ1585" s="25"/>
      <c r="IA1585" s="20"/>
      <c r="IB1585" s="20"/>
      <c r="IC1585" s="66"/>
      <c r="ID1585" s="69"/>
      <c r="IE1585" s="159"/>
      <c r="IF1585" s="152"/>
      <c r="IG1585" s="28"/>
      <c r="IH1585" s="19"/>
      <c r="II1585" s="20"/>
      <c r="IJ1585" s="20"/>
      <c r="IK1585" s="20"/>
      <c r="IL1585" s="20"/>
      <c r="IM1585" s="20"/>
      <c r="IN1585" s="20"/>
      <c r="IO1585" s="23"/>
      <c r="IP1585" s="24"/>
      <c r="IQ1585" s="25"/>
      <c r="IR1585" s="20"/>
      <c r="IS1585" s="20"/>
      <c r="IT1585" s="66"/>
      <c r="IU1585" s="69"/>
    </row>
    <row r="1586" spans="1:255" s="29" customFormat="1" ht="18.75" customHeight="1">
      <c r="A1586" s="180">
        <v>946936</v>
      </c>
      <c r="B1586" s="159" t="s">
        <v>3894</v>
      </c>
      <c r="C1586" s="237">
        <v>1013.89</v>
      </c>
      <c r="D1586" s="19" t="s">
        <v>2080</v>
      </c>
      <c r="E1586" s="19">
        <v>1</v>
      </c>
      <c r="F1586" s="20">
        <v>1</v>
      </c>
      <c r="G1586" s="20">
        <v>1</v>
      </c>
      <c r="H1586" s="20" t="s">
        <v>1977</v>
      </c>
      <c r="I1586" s="20" t="s">
        <v>1977</v>
      </c>
      <c r="J1586" s="20" t="s">
        <v>1977</v>
      </c>
      <c r="K1586" s="93" t="s">
        <v>100</v>
      </c>
      <c r="L1586" s="24"/>
      <c r="M1586" s="25">
        <f>C1586*L1586</f>
        <v>0</v>
      </c>
      <c r="N1586" s="20" t="s">
        <v>1977</v>
      </c>
      <c r="O1586" s="20" t="s">
        <v>1977</v>
      </c>
      <c r="P1586" s="66" t="s">
        <v>1977</v>
      </c>
      <c r="Q1586" s="69"/>
      <c r="R1586" s="159"/>
      <c r="S1586" s="152"/>
      <c r="T1586" s="28"/>
      <c r="U1586" s="19"/>
      <c r="V1586" s="20"/>
      <c r="W1586" s="20"/>
      <c r="X1586" s="20"/>
      <c r="Y1586" s="20"/>
      <c r="Z1586" s="20"/>
      <c r="AA1586" s="20"/>
      <c r="AB1586" s="23"/>
      <c r="AC1586" s="24"/>
      <c r="AD1586" s="25"/>
      <c r="AE1586" s="20"/>
      <c r="AF1586" s="20"/>
      <c r="AG1586" s="66"/>
      <c r="AH1586" s="69"/>
      <c r="AI1586" s="159"/>
      <c r="AJ1586" s="152"/>
      <c r="AK1586" s="28"/>
      <c r="AL1586" s="19"/>
      <c r="AM1586" s="20"/>
      <c r="AN1586" s="20"/>
      <c r="AO1586" s="20"/>
      <c r="AP1586" s="20"/>
      <c r="AQ1586" s="20"/>
      <c r="AR1586" s="20"/>
      <c r="AS1586" s="23"/>
      <c r="AT1586" s="24"/>
      <c r="AU1586" s="25"/>
      <c r="AV1586" s="20"/>
      <c r="AW1586" s="20"/>
      <c r="AX1586" s="66"/>
      <c r="AY1586" s="69"/>
      <c r="AZ1586" s="159"/>
      <c r="BA1586" s="152"/>
      <c r="BB1586" s="28"/>
      <c r="BC1586" s="19"/>
      <c r="BD1586" s="20"/>
      <c r="BE1586" s="20"/>
      <c r="BF1586" s="20"/>
      <c r="BG1586" s="20"/>
      <c r="BH1586" s="20"/>
      <c r="BI1586" s="20"/>
      <c r="BJ1586" s="23"/>
      <c r="BK1586" s="24"/>
      <c r="BL1586" s="25"/>
      <c r="BM1586" s="20"/>
      <c r="BN1586" s="20"/>
      <c r="BO1586" s="66"/>
      <c r="BP1586" s="69"/>
      <c r="BQ1586" s="159"/>
      <c r="BR1586" s="152"/>
      <c r="BS1586" s="28"/>
      <c r="BT1586" s="19"/>
      <c r="BU1586" s="20"/>
      <c r="BV1586" s="20"/>
      <c r="BW1586" s="20"/>
      <c r="BX1586" s="20"/>
      <c r="BY1586" s="20"/>
      <c r="BZ1586" s="20"/>
      <c r="CA1586" s="23"/>
      <c r="CB1586" s="24"/>
      <c r="CC1586" s="25"/>
      <c r="CD1586" s="20"/>
      <c r="CE1586" s="20"/>
      <c r="CF1586" s="66"/>
      <c r="CG1586" s="69"/>
      <c r="CH1586" s="159"/>
      <c r="CI1586" s="152"/>
      <c r="CJ1586" s="28"/>
      <c r="CK1586" s="19"/>
      <c r="CL1586" s="20"/>
      <c r="CM1586" s="20"/>
      <c r="CN1586" s="20"/>
      <c r="CO1586" s="20"/>
      <c r="CP1586" s="20"/>
      <c r="CQ1586" s="20"/>
      <c r="CR1586" s="23"/>
      <c r="CS1586" s="24"/>
      <c r="CT1586" s="25"/>
      <c r="CU1586" s="20"/>
      <c r="CV1586" s="20"/>
      <c r="CW1586" s="66"/>
      <c r="CX1586" s="69"/>
      <c r="CY1586" s="159"/>
      <c r="CZ1586" s="152"/>
      <c r="DA1586" s="28"/>
      <c r="DB1586" s="19"/>
      <c r="DC1586" s="20"/>
      <c r="DD1586" s="20"/>
      <c r="DE1586" s="20"/>
      <c r="DF1586" s="20"/>
      <c r="DG1586" s="20"/>
      <c r="DH1586" s="20"/>
      <c r="DI1586" s="23"/>
      <c r="DJ1586" s="24"/>
      <c r="DK1586" s="25"/>
      <c r="DL1586" s="20"/>
      <c r="DM1586" s="20"/>
      <c r="DN1586" s="66"/>
      <c r="DO1586" s="69"/>
      <c r="DP1586" s="159"/>
      <c r="DQ1586" s="152"/>
      <c r="DR1586" s="28"/>
      <c r="DS1586" s="19"/>
      <c r="DT1586" s="20"/>
      <c r="DU1586" s="20"/>
      <c r="DV1586" s="20"/>
      <c r="DW1586" s="20"/>
      <c r="DX1586" s="20"/>
      <c r="DY1586" s="20"/>
      <c r="DZ1586" s="23"/>
      <c r="EA1586" s="24"/>
      <c r="EB1586" s="25"/>
      <c r="EC1586" s="20"/>
      <c r="ED1586" s="20"/>
      <c r="EE1586" s="66"/>
      <c r="EF1586" s="69"/>
      <c r="EG1586" s="159"/>
      <c r="EH1586" s="152"/>
      <c r="EI1586" s="28"/>
      <c r="EJ1586" s="19"/>
      <c r="EK1586" s="20"/>
      <c r="EL1586" s="20"/>
      <c r="EM1586" s="20"/>
      <c r="EN1586" s="20"/>
      <c r="EO1586" s="20"/>
      <c r="EP1586" s="20"/>
      <c r="EQ1586" s="23"/>
      <c r="ER1586" s="24"/>
      <c r="ES1586" s="25"/>
      <c r="ET1586" s="20"/>
      <c r="EU1586" s="20"/>
      <c r="EV1586" s="66"/>
      <c r="EW1586" s="69"/>
      <c r="EX1586" s="159"/>
      <c r="EY1586" s="152"/>
      <c r="EZ1586" s="28"/>
      <c r="FA1586" s="19"/>
      <c r="FB1586" s="20"/>
      <c r="FC1586" s="20"/>
      <c r="FD1586" s="20"/>
      <c r="FE1586" s="20"/>
      <c r="FF1586" s="20"/>
      <c r="FG1586" s="20"/>
      <c r="FH1586" s="23"/>
      <c r="FI1586" s="24"/>
      <c r="FJ1586" s="25"/>
      <c r="FK1586" s="20"/>
      <c r="FL1586" s="20"/>
      <c r="FM1586" s="66"/>
      <c r="FN1586" s="69"/>
      <c r="FO1586" s="159"/>
      <c r="FP1586" s="152"/>
      <c r="FQ1586" s="28"/>
      <c r="FR1586" s="19"/>
      <c r="FS1586" s="20"/>
      <c r="FT1586" s="20"/>
      <c r="FU1586" s="20"/>
      <c r="FV1586" s="20"/>
      <c r="FW1586" s="20"/>
      <c r="FX1586" s="20"/>
      <c r="FY1586" s="23"/>
      <c r="FZ1586" s="24"/>
      <c r="GA1586" s="25"/>
      <c r="GB1586" s="20"/>
      <c r="GC1586" s="20"/>
      <c r="GD1586" s="66"/>
      <c r="GE1586" s="69"/>
      <c r="GF1586" s="159"/>
      <c r="GG1586" s="152"/>
      <c r="GH1586" s="28"/>
      <c r="GI1586" s="19"/>
      <c r="GJ1586" s="20"/>
      <c r="GK1586" s="20"/>
      <c r="GL1586" s="20"/>
      <c r="GM1586" s="20"/>
      <c r="GN1586" s="20"/>
      <c r="GO1586" s="20"/>
      <c r="GP1586" s="23"/>
      <c r="GQ1586" s="24"/>
      <c r="GR1586" s="25"/>
      <c r="GS1586" s="20"/>
      <c r="GT1586" s="20"/>
      <c r="GU1586" s="66"/>
      <c r="GV1586" s="69"/>
      <c r="GW1586" s="159"/>
      <c r="GX1586" s="152"/>
      <c r="GY1586" s="28"/>
      <c r="GZ1586" s="19"/>
      <c r="HA1586" s="20"/>
      <c r="HB1586" s="20"/>
      <c r="HC1586" s="20"/>
      <c r="HD1586" s="20"/>
      <c r="HE1586" s="20"/>
      <c r="HF1586" s="20"/>
      <c r="HG1586" s="23"/>
      <c r="HH1586" s="24"/>
      <c r="HI1586" s="25"/>
      <c r="HJ1586" s="20"/>
      <c r="HK1586" s="20"/>
      <c r="HL1586" s="66"/>
      <c r="HM1586" s="69"/>
      <c r="HN1586" s="159"/>
      <c r="HO1586" s="152"/>
      <c r="HP1586" s="28"/>
      <c r="HQ1586" s="19"/>
      <c r="HR1586" s="20"/>
      <c r="HS1586" s="20"/>
      <c r="HT1586" s="20"/>
      <c r="HU1586" s="20"/>
      <c r="HV1586" s="20"/>
      <c r="HW1586" s="20"/>
      <c r="HX1586" s="23"/>
      <c r="HY1586" s="24"/>
      <c r="HZ1586" s="25"/>
      <c r="IA1586" s="20"/>
      <c r="IB1586" s="20"/>
      <c r="IC1586" s="66"/>
      <c r="ID1586" s="69"/>
      <c r="IE1586" s="159"/>
      <c r="IF1586" s="152"/>
      <c r="IG1586" s="28"/>
      <c r="IH1586" s="19"/>
      <c r="II1586" s="20"/>
      <c r="IJ1586" s="20"/>
      <c r="IK1586" s="20"/>
      <c r="IL1586" s="20"/>
      <c r="IM1586" s="20"/>
      <c r="IN1586" s="20"/>
      <c r="IO1586" s="23"/>
      <c r="IP1586" s="24"/>
      <c r="IQ1586" s="25"/>
      <c r="IR1586" s="20"/>
      <c r="IS1586" s="20"/>
      <c r="IT1586" s="66"/>
      <c r="IU1586" s="69"/>
    </row>
    <row r="1587" spans="1:255" s="29" customFormat="1" ht="18.75" customHeight="1">
      <c r="A1587" s="180">
        <v>946933</v>
      </c>
      <c r="B1587" s="159" t="s">
        <v>3895</v>
      </c>
      <c r="C1587" s="237">
        <v>1013.89</v>
      </c>
      <c r="D1587" s="19" t="s">
        <v>2080</v>
      </c>
      <c r="E1587" s="19">
        <v>1</v>
      </c>
      <c r="F1587" s="20">
        <v>1</v>
      </c>
      <c r="G1587" s="20">
        <v>1</v>
      </c>
      <c r="H1587" s="20" t="s">
        <v>1977</v>
      </c>
      <c r="I1587" s="20" t="s">
        <v>1977</v>
      </c>
      <c r="J1587" s="20" t="s">
        <v>1977</v>
      </c>
      <c r="K1587" s="93" t="s">
        <v>100</v>
      </c>
      <c r="L1587" s="24"/>
      <c r="M1587" s="25">
        <f>C1587*L1587</f>
        <v>0</v>
      </c>
      <c r="N1587" s="20" t="s">
        <v>1977</v>
      </c>
      <c r="O1587" s="20" t="s">
        <v>1977</v>
      </c>
      <c r="P1587" s="66" t="s">
        <v>1977</v>
      </c>
      <c r="Q1587" s="69"/>
      <c r="R1587" s="159"/>
      <c r="S1587" s="152"/>
      <c r="T1587" s="28"/>
      <c r="U1587" s="19"/>
      <c r="V1587" s="20"/>
      <c r="W1587" s="20"/>
      <c r="X1587" s="20"/>
      <c r="Y1587" s="20"/>
      <c r="Z1587" s="20"/>
      <c r="AA1587" s="20"/>
      <c r="AB1587" s="23"/>
      <c r="AC1587" s="24"/>
      <c r="AD1587" s="25"/>
      <c r="AE1587" s="20"/>
      <c r="AF1587" s="20"/>
      <c r="AG1587" s="66"/>
      <c r="AH1587" s="69"/>
      <c r="AI1587" s="159"/>
      <c r="AJ1587" s="152"/>
      <c r="AK1587" s="28"/>
      <c r="AL1587" s="19"/>
      <c r="AM1587" s="20"/>
      <c r="AN1587" s="20"/>
      <c r="AO1587" s="20"/>
      <c r="AP1587" s="20"/>
      <c r="AQ1587" s="20"/>
      <c r="AR1587" s="20"/>
      <c r="AS1587" s="23"/>
      <c r="AT1587" s="24"/>
      <c r="AU1587" s="25"/>
      <c r="AV1587" s="20"/>
      <c r="AW1587" s="20"/>
      <c r="AX1587" s="66"/>
      <c r="AY1587" s="69"/>
      <c r="AZ1587" s="159"/>
      <c r="BA1587" s="152"/>
      <c r="BB1587" s="28"/>
      <c r="BC1587" s="19"/>
      <c r="BD1587" s="20"/>
      <c r="BE1587" s="20"/>
      <c r="BF1587" s="20"/>
      <c r="BG1587" s="20"/>
      <c r="BH1587" s="20"/>
      <c r="BI1587" s="20"/>
      <c r="BJ1587" s="23"/>
      <c r="BK1587" s="24"/>
      <c r="BL1587" s="25"/>
      <c r="BM1587" s="20"/>
      <c r="BN1587" s="20"/>
      <c r="BO1587" s="66"/>
      <c r="BP1587" s="69"/>
      <c r="BQ1587" s="159"/>
      <c r="BR1587" s="152"/>
      <c r="BS1587" s="28"/>
      <c r="BT1587" s="19"/>
      <c r="BU1587" s="20"/>
      <c r="BV1587" s="20"/>
      <c r="BW1587" s="20"/>
      <c r="BX1587" s="20"/>
      <c r="BY1587" s="20"/>
      <c r="BZ1587" s="20"/>
      <c r="CA1587" s="23"/>
      <c r="CB1587" s="24"/>
      <c r="CC1587" s="25"/>
      <c r="CD1587" s="20"/>
      <c r="CE1587" s="20"/>
      <c r="CF1587" s="66"/>
      <c r="CG1587" s="69"/>
      <c r="CH1587" s="159"/>
      <c r="CI1587" s="152"/>
      <c r="CJ1587" s="28"/>
      <c r="CK1587" s="19"/>
      <c r="CL1587" s="20"/>
      <c r="CM1587" s="20"/>
      <c r="CN1587" s="20"/>
      <c r="CO1587" s="20"/>
      <c r="CP1587" s="20"/>
      <c r="CQ1587" s="20"/>
      <c r="CR1587" s="23"/>
      <c r="CS1587" s="24"/>
      <c r="CT1587" s="25"/>
      <c r="CU1587" s="20"/>
      <c r="CV1587" s="20"/>
      <c r="CW1587" s="66"/>
      <c r="CX1587" s="69"/>
      <c r="CY1587" s="159"/>
      <c r="CZ1587" s="152"/>
      <c r="DA1587" s="28"/>
      <c r="DB1587" s="19"/>
      <c r="DC1587" s="20"/>
      <c r="DD1587" s="20"/>
      <c r="DE1587" s="20"/>
      <c r="DF1587" s="20"/>
      <c r="DG1587" s="20"/>
      <c r="DH1587" s="20"/>
      <c r="DI1587" s="23"/>
      <c r="DJ1587" s="24"/>
      <c r="DK1587" s="25"/>
      <c r="DL1587" s="20"/>
      <c r="DM1587" s="20"/>
      <c r="DN1587" s="66"/>
      <c r="DO1587" s="69"/>
      <c r="DP1587" s="159"/>
      <c r="DQ1587" s="152"/>
      <c r="DR1587" s="28"/>
      <c r="DS1587" s="19"/>
      <c r="DT1587" s="20"/>
      <c r="DU1587" s="20"/>
      <c r="DV1587" s="20"/>
      <c r="DW1587" s="20"/>
      <c r="DX1587" s="20"/>
      <c r="DY1587" s="20"/>
      <c r="DZ1587" s="23"/>
      <c r="EA1587" s="24"/>
      <c r="EB1587" s="25"/>
      <c r="EC1587" s="20"/>
      <c r="ED1587" s="20"/>
      <c r="EE1587" s="66"/>
      <c r="EF1587" s="69"/>
      <c r="EG1587" s="159"/>
      <c r="EH1587" s="152"/>
      <c r="EI1587" s="28"/>
      <c r="EJ1587" s="19"/>
      <c r="EK1587" s="20"/>
      <c r="EL1587" s="20"/>
      <c r="EM1587" s="20"/>
      <c r="EN1587" s="20"/>
      <c r="EO1587" s="20"/>
      <c r="EP1587" s="20"/>
      <c r="EQ1587" s="23"/>
      <c r="ER1587" s="24"/>
      <c r="ES1587" s="25"/>
      <c r="ET1587" s="20"/>
      <c r="EU1587" s="20"/>
      <c r="EV1587" s="66"/>
      <c r="EW1587" s="69"/>
      <c r="EX1587" s="159"/>
      <c r="EY1587" s="152"/>
      <c r="EZ1587" s="28"/>
      <c r="FA1587" s="19"/>
      <c r="FB1587" s="20"/>
      <c r="FC1587" s="20"/>
      <c r="FD1587" s="20"/>
      <c r="FE1587" s="20"/>
      <c r="FF1587" s="20"/>
      <c r="FG1587" s="20"/>
      <c r="FH1587" s="23"/>
      <c r="FI1587" s="24"/>
      <c r="FJ1587" s="25"/>
      <c r="FK1587" s="20"/>
      <c r="FL1587" s="20"/>
      <c r="FM1587" s="66"/>
      <c r="FN1587" s="69"/>
      <c r="FO1587" s="159"/>
      <c r="FP1587" s="152"/>
      <c r="FQ1587" s="28"/>
      <c r="FR1587" s="19"/>
      <c r="FS1587" s="20"/>
      <c r="FT1587" s="20"/>
      <c r="FU1587" s="20"/>
      <c r="FV1587" s="20"/>
      <c r="FW1587" s="20"/>
      <c r="FX1587" s="20"/>
      <c r="FY1587" s="23"/>
      <c r="FZ1587" s="24"/>
      <c r="GA1587" s="25"/>
      <c r="GB1587" s="20"/>
      <c r="GC1587" s="20"/>
      <c r="GD1587" s="66"/>
      <c r="GE1587" s="69"/>
      <c r="GF1587" s="159"/>
      <c r="GG1587" s="152"/>
      <c r="GH1587" s="28"/>
      <c r="GI1587" s="19"/>
      <c r="GJ1587" s="20"/>
      <c r="GK1587" s="20"/>
      <c r="GL1587" s="20"/>
      <c r="GM1587" s="20"/>
      <c r="GN1587" s="20"/>
      <c r="GO1587" s="20"/>
      <c r="GP1587" s="23"/>
      <c r="GQ1587" s="24"/>
      <c r="GR1587" s="25"/>
      <c r="GS1587" s="20"/>
      <c r="GT1587" s="20"/>
      <c r="GU1587" s="66"/>
      <c r="GV1587" s="69"/>
      <c r="GW1587" s="159"/>
      <c r="GX1587" s="152"/>
      <c r="GY1587" s="28"/>
      <c r="GZ1587" s="19"/>
      <c r="HA1587" s="20"/>
      <c r="HB1587" s="20"/>
      <c r="HC1587" s="20"/>
      <c r="HD1587" s="20"/>
      <c r="HE1587" s="20"/>
      <c r="HF1587" s="20"/>
      <c r="HG1587" s="23"/>
      <c r="HH1587" s="24"/>
      <c r="HI1587" s="25"/>
      <c r="HJ1587" s="20"/>
      <c r="HK1587" s="20"/>
      <c r="HL1587" s="66"/>
      <c r="HM1587" s="69"/>
      <c r="HN1587" s="159"/>
      <c r="HO1587" s="152"/>
      <c r="HP1587" s="28"/>
      <c r="HQ1587" s="19"/>
      <c r="HR1587" s="20"/>
      <c r="HS1587" s="20"/>
      <c r="HT1587" s="20"/>
      <c r="HU1587" s="20"/>
      <c r="HV1587" s="20"/>
      <c r="HW1587" s="20"/>
      <c r="HX1587" s="23"/>
      <c r="HY1587" s="24"/>
      <c r="HZ1587" s="25"/>
      <c r="IA1587" s="20"/>
      <c r="IB1587" s="20"/>
      <c r="IC1587" s="66"/>
      <c r="ID1587" s="69"/>
      <c r="IE1587" s="159"/>
      <c r="IF1587" s="152"/>
      <c r="IG1587" s="28"/>
      <c r="IH1587" s="19"/>
      <c r="II1587" s="20"/>
      <c r="IJ1587" s="20"/>
      <c r="IK1587" s="20"/>
      <c r="IL1587" s="20"/>
      <c r="IM1587" s="20"/>
      <c r="IN1587" s="20"/>
      <c r="IO1587" s="23"/>
      <c r="IP1587" s="24"/>
      <c r="IQ1587" s="25"/>
      <c r="IR1587" s="20"/>
      <c r="IS1587" s="20"/>
      <c r="IT1587" s="66"/>
      <c r="IU1587" s="69"/>
    </row>
    <row r="1588" spans="1:255" s="29" customFormat="1" ht="18.75" customHeight="1">
      <c r="A1588" s="180">
        <v>946930</v>
      </c>
      <c r="B1588" s="159" t="s">
        <v>3896</v>
      </c>
      <c r="C1588" s="237">
        <v>1013.89</v>
      </c>
      <c r="D1588" s="19" t="s">
        <v>2080</v>
      </c>
      <c r="E1588" s="19">
        <v>1</v>
      </c>
      <c r="F1588" s="20">
        <v>1</v>
      </c>
      <c r="G1588" s="20">
        <v>1</v>
      </c>
      <c r="H1588" s="20" t="s">
        <v>1977</v>
      </c>
      <c r="I1588" s="20" t="s">
        <v>1977</v>
      </c>
      <c r="J1588" s="20" t="s">
        <v>1977</v>
      </c>
      <c r="K1588" s="93" t="s">
        <v>100</v>
      </c>
      <c r="L1588" s="24"/>
      <c r="M1588" s="25">
        <f>C1588*L1588</f>
        <v>0</v>
      </c>
      <c r="N1588" s="20" t="s">
        <v>1977</v>
      </c>
      <c r="O1588" s="20" t="s">
        <v>1977</v>
      </c>
      <c r="P1588" s="66" t="s">
        <v>1977</v>
      </c>
      <c r="Q1588" s="69"/>
      <c r="R1588" s="159"/>
      <c r="S1588" s="152"/>
      <c r="T1588" s="28"/>
      <c r="U1588" s="19"/>
      <c r="V1588" s="20"/>
      <c r="W1588" s="20"/>
      <c r="X1588" s="20"/>
      <c r="Y1588" s="20"/>
      <c r="Z1588" s="20"/>
      <c r="AA1588" s="20"/>
      <c r="AB1588" s="23"/>
      <c r="AC1588" s="24"/>
      <c r="AD1588" s="25"/>
      <c r="AE1588" s="20"/>
      <c r="AF1588" s="20"/>
      <c r="AG1588" s="66"/>
      <c r="AH1588" s="69"/>
      <c r="AI1588" s="159"/>
      <c r="AJ1588" s="152"/>
      <c r="AK1588" s="28"/>
      <c r="AL1588" s="19"/>
      <c r="AM1588" s="20"/>
      <c r="AN1588" s="20"/>
      <c r="AO1588" s="20"/>
      <c r="AP1588" s="20"/>
      <c r="AQ1588" s="20"/>
      <c r="AR1588" s="20"/>
      <c r="AS1588" s="23"/>
      <c r="AT1588" s="24"/>
      <c r="AU1588" s="25"/>
      <c r="AV1588" s="20"/>
      <c r="AW1588" s="20"/>
      <c r="AX1588" s="66"/>
      <c r="AY1588" s="69"/>
      <c r="AZ1588" s="159"/>
      <c r="BA1588" s="152"/>
      <c r="BB1588" s="28"/>
      <c r="BC1588" s="19"/>
      <c r="BD1588" s="20"/>
      <c r="BE1588" s="20"/>
      <c r="BF1588" s="20"/>
      <c r="BG1588" s="20"/>
      <c r="BH1588" s="20"/>
      <c r="BI1588" s="20"/>
      <c r="BJ1588" s="23"/>
      <c r="BK1588" s="24"/>
      <c r="BL1588" s="25"/>
      <c r="BM1588" s="20"/>
      <c r="BN1588" s="20"/>
      <c r="BO1588" s="66"/>
      <c r="BP1588" s="69"/>
      <c r="BQ1588" s="159"/>
      <c r="BR1588" s="152"/>
      <c r="BS1588" s="28"/>
      <c r="BT1588" s="19"/>
      <c r="BU1588" s="20"/>
      <c r="BV1588" s="20"/>
      <c r="BW1588" s="20"/>
      <c r="BX1588" s="20"/>
      <c r="BY1588" s="20"/>
      <c r="BZ1588" s="20"/>
      <c r="CA1588" s="23"/>
      <c r="CB1588" s="24"/>
      <c r="CC1588" s="25"/>
      <c r="CD1588" s="20"/>
      <c r="CE1588" s="20"/>
      <c r="CF1588" s="66"/>
      <c r="CG1588" s="69"/>
      <c r="CH1588" s="159"/>
      <c r="CI1588" s="152"/>
      <c r="CJ1588" s="28"/>
      <c r="CK1588" s="19"/>
      <c r="CL1588" s="20"/>
      <c r="CM1588" s="20"/>
      <c r="CN1588" s="20"/>
      <c r="CO1588" s="20"/>
      <c r="CP1588" s="20"/>
      <c r="CQ1588" s="20"/>
      <c r="CR1588" s="23"/>
      <c r="CS1588" s="24"/>
      <c r="CT1588" s="25"/>
      <c r="CU1588" s="20"/>
      <c r="CV1588" s="20"/>
      <c r="CW1588" s="66"/>
      <c r="CX1588" s="69"/>
      <c r="CY1588" s="159"/>
      <c r="CZ1588" s="152"/>
      <c r="DA1588" s="28"/>
      <c r="DB1588" s="19"/>
      <c r="DC1588" s="20"/>
      <c r="DD1588" s="20"/>
      <c r="DE1588" s="20"/>
      <c r="DF1588" s="20"/>
      <c r="DG1588" s="20"/>
      <c r="DH1588" s="20"/>
      <c r="DI1588" s="23"/>
      <c r="DJ1588" s="24"/>
      <c r="DK1588" s="25"/>
      <c r="DL1588" s="20"/>
      <c r="DM1588" s="20"/>
      <c r="DN1588" s="66"/>
      <c r="DO1588" s="69"/>
      <c r="DP1588" s="159"/>
      <c r="DQ1588" s="152"/>
      <c r="DR1588" s="28"/>
      <c r="DS1588" s="19"/>
      <c r="DT1588" s="20"/>
      <c r="DU1588" s="20"/>
      <c r="DV1588" s="20"/>
      <c r="DW1588" s="20"/>
      <c r="DX1588" s="20"/>
      <c r="DY1588" s="20"/>
      <c r="DZ1588" s="23"/>
      <c r="EA1588" s="24"/>
      <c r="EB1588" s="25"/>
      <c r="EC1588" s="20"/>
      <c r="ED1588" s="20"/>
      <c r="EE1588" s="66"/>
      <c r="EF1588" s="69"/>
      <c r="EG1588" s="159"/>
      <c r="EH1588" s="152"/>
      <c r="EI1588" s="28"/>
      <c r="EJ1588" s="19"/>
      <c r="EK1588" s="20"/>
      <c r="EL1588" s="20"/>
      <c r="EM1588" s="20"/>
      <c r="EN1588" s="20"/>
      <c r="EO1588" s="20"/>
      <c r="EP1588" s="20"/>
      <c r="EQ1588" s="23"/>
      <c r="ER1588" s="24"/>
      <c r="ES1588" s="25"/>
      <c r="ET1588" s="20"/>
      <c r="EU1588" s="20"/>
      <c r="EV1588" s="66"/>
      <c r="EW1588" s="69"/>
      <c r="EX1588" s="159"/>
      <c r="EY1588" s="152"/>
      <c r="EZ1588" s="28"/>
      <c r="FA1588" s="19"/>
      <c r="FB1588" s="20"/>
      <c r="FC1588" s="20"/>
      <c r="FD1588" s="20"/>
      <c r="FE1588" s="20"/>
      <c r="FF1588" s="20"/>
      <c r="FG1588" s="20"/>
      <c r="FH1588" s="23"/>
      <c r="FI1588" s="24"/>
      <c r="FJ1588" s="25"/>
      <c r="FK1588" s="20"/>
      <c r="FL1588" s="20"/>
      <c r="FM1588" s="66"/>
      <c r="FN1588" s="69"/>
      <c r="FO1588" s="159"/>
      <c r="FP1588" s="152"/>
      <c r="FQ1588" s="28"/>
      <c r="FR1588" s="19"/>
      <c r="FS1588" s="20"/>
      <c r="FT1588" s="20"/>
      <c r="FU1588" s="20"/>
      <c r="FV1588" s="20"/>
      <c r="FW1588" s="20"/>
      <c r="FX1588" s="20"/>
      <c r="FY1588" s="23"/>
      <c r="FZ1588" s="24"/>
      <c r="GA1588" s="25"/>
      <c r="GB1588" s="20"/>
      <c r="GC1588" s="20"/>
      <c r="GD1588" s="66"/>
      <c r="GE1588" s="69"/>
      <c r="GF1588" s="159"/>
      <c r="GG1588" s="152"/>
      <c r="GH1588" s="28"/>
      <c r="GI1588" s="19"/>
      <c r="GJ1588" s="20"/>
      <c r="GK1588" s="20"/>
      <c r="GL1588" s="20"/>
      <c r="GM1588" s="20"/>
      <c r="GN1588" s="20"/>
      <c r="GO1588" s="20"/>
      <c r="GP1588" s="23"/>
      <c r="GQ1588" s="24"/>
      <c r="GR1588" s="25"/>
      <c r="GS1588" s="20"/>
      <c r="GT1588" s="20"/>
      <c r="GU1588" s="66"/>
      <c r="GV1588" s="69"/>
      <c r="GW1588" s="159"/>
      <c r="GX1588" s="152"/>
      <c r="GY1588" s="28"/>
      <c r="GZ1588" s="19"/>
      <c r="HA1588" s="20"/>
      <c r="HB1588" s="20"/>
      <c r="HC1588" s="20"/>
      <c r="HD1588" s="20"/>
      <c r="HE1588" s="20"/>
      <c r="HF1588" s="20"/>
      <c r="HG1588" s="23"/>
      <c r="HH1588" s="24"/>
      <c r="HI1588" s="25"/>
      <c r="HJ1588" s="20"/>
      <c r="HK1588" s="20"/>
      <c r="HL1588" s="66"/>
      <c r="HM1588" s="69"/>
      <c r="HN1588" s="159"/>
      <c r="HO1588" s="152"/>
      <c r="HP1588" s="28"/>
      <c r="HQ1588" s="19"/>
      <c r="HR1588" s="20"/>
      <c r="HS1588" s="20"/>
      <c r="HT1588" s="20"/>
      <c r="HU1588" s="20"/>
      <c r="HV1588" s="20"/>
      <c r="HW1588" s="20"/>
      <c r="HX1588" s="23"/>
      <c r="HY1588" s="24"/>
      <c r="HZ1588" s="25"/>
      <c r="IA1588" s="20"/>
      <c r="IB1588" s="20"/>
      <c r="IC1588" s="66"/>
      <c r="ID1588" s="69"/>
      <c r="IE1588" s="159"/>
      <c r="IF1588" s="152"/>
      <c r="IG1588" s="28"/>
      <c r="IH1588" s="19"/>
      <c r="II1588" s="20"/>
      <c r="IJ1588" s="20"/>
      <c r="IK1588" s="20"/>
      <c r="IL1588" s="20"/>
      <c r="IM1588" s="20"/>
      <c r="IN1588" s="20"/>
      <c r="IO1588" s="23"/>
      <c r="IP1588" s="24"/>
      <c r="IQ1588" s="25"/>
      <c r="IR1588" s="20"/>
      <c r="IS1588" s="20"/>
      <c r="IT1588" s="66"/>
      <c r="IU1588" s="69"/>
    </row>
    <row r="1589" spans="1:255" s="29" customFormat="1" ht="18.75" customHeight="1">
      <c r="A1589" s="180">
        <v>946896</v>
      </c>
      <c r="B1589" s="159" t="s">
        <v>3490</v>
      </c>
      <c r="C1589" s="237">
        <v>1517.89</v>
      </c>
      <c r="D1589" s="19" t="s">
        <v>2080</v>
      </c>
      <c r="E1589" s="19">
        <v>1</v>
      </c>
      <c r="F1589" s="20">
        <v>1</v>
      </c>
      <c r="G1589" s="20">
        <v>1</v>
      </c>
      <c r="H1589" s="20" t="s">
        <v>1977</v>
      </c>
      <c r="I1589" s="20" t="s">
        <v>1977</v>
      </c>
      <c r="J1589" s="20" t="s">
        <v>1977</v>
      </c>
      <c r="K1589" s="93" t="s">
        <v>100</v>
      </c>
      <c r="L1589" s="24"/>
      <c r="M1589" s="25">
        <f>C1589*L1589</f>
        <v>0</v>
      </c>
      <c r="N1589" s="20" t="s">
        <v>1977</v>
      </c>
      <c r="O1589" s="20" t="s">
        <v>1977</v>
      </c>
      <c r="P1589" s="66" t="s">
        <v>1977</v>
      </c>
      <c r="Q1589" s="69"/>
      <c r="R1589" s="159"/>
      <c r="S1589" s="152"/>
      <c r="T1589" s="28"/>
      <c r="U1589" s="19"/>
      <c r="V1589" s="20"/>
      <c r="W1589" s="20"/>
      <c r="X1589" s="20"/>
      <c r="Y1589" s="20"/>
      <c r="Z1589" s="20"/>
      <c r="AA1589" s="20"/>
      <c r="AB1589" s="23"/>
      <c r="AC1589" s="24"/>
      <c r="AD1589" s="25"/>
      <c r="AE1589" s="20"/>
      <c r="AF1589" s="20"/>
      <c r="AG1589" s="66"/>
      <c r="AH1589" s="69"/>
      <c r="AI1589" s="159"/>
      <c r="AJ1589" s="152"/>
      <c r="AK1589" s="28"/>
      <c r="AL1589" s="19"/>
      <c r="AM1589" s="20"/>
      <c r="AN1589" s="20"/>
      <c r="AO1589" s="20"/>
      <c r="AP1589" s="20"/>
      <c r="AQ1589" s="20"/>
      <c r="AR1589" s="20"/>
      <c r="AS1589" s="23"/>
      <c r="AT1589" s="24"/>
      <c r="AU1589" s="25"/>
      <c r="AV1589" s="20"/>
      <c r="AW1589" s="20"/>
      <c r="AX1589" s="66"/>
      <c r="AY1589" s="69"/>
      <c r="AZ1589" s="159"/>
      <c r="BA1589" s="152"/>
      <c r="BB1589" s="28"/>
      <c r="BC1589" s="19"/>
      <c r="BD1589" s="20"/>
      <c r="BE1589" s="20"/>
      <c r="BF1589" s="20"/>
      <c r="BG1589" s="20"/>
      <c r="BH1589" s="20"/>
      <c r="BI1589" s="20"/>
      <c r="BJ1589" s="23"/>
      <c r="BK1589" s="24"/>
      <c r="BL1589" s="25"/>
      <c r="BM1589" s="20"/>
      <c r="BN1589" s="20"/>
      <c r="BO1589" s="66"/>
      <c r="BP1589" s="69"/>
      <c r="BQ1589" s="159"/>
      <c r="BR1589" s="152"/>
      <c r="BS1589" s="28"/>
      <c r="BT1589" s="19"/>
      <c r="BU1589" s="20"/>
      <c r="BV1589" s="20"/>
      <c r="BW1589" s="20"/>
      <c r="BX1589" s="20"/>
      <c r="BY1589" s="20"/>
      <c r="BZ1589" s="20"/>
      <c r="CA1589" s="23"/>
      <c r="CB1589" s="24"/>
      <c r="CC1589" s="25"/>
      <c r="CD1589" s="20"/>
      <c r="CE1589" s="20"/>
      <c r="CF1589" s="66"/>
      <c r="CG1589" s="69"/>
      <c r="CH1589" s="159"/>
      <c r="CI1589" s="152"/>
      <c r="CJ1589" s="28"/>
      <c r="CK1589" s="19"/>
      <c r="CL1589" s="20"/>
      <c r="CM1589" s="20"/>
      <c r="CN1589" s="20"/>
      <c r="CO1589" s="20"/>
      <c r="CP1589" s="20"/>
      <c r="CQ1589" s="20"/>
      <c r="CR1589" s="23"/>
      <c r="CS1589" s="24"/>
      <c r="CT1589" s="25"/>
      <c r="CU1589" s="20"/>
      <c r="CV1589" s="20"/>
      <c r="CW1589" s="66"/>
      <c r="CX1589" s="69"/>
      <c r="CY1589" s="159"/>
      <c r="CZ1589" s="152"/>
      <c r="DA1589" s="28"/>
      <c r="DB1589" s="19"/>
      <c r="DC1589" s="20"/>
      <c r="DD1589" s="20"/>
      <c r="DE1589" s="20"/>
      <c r="DF1589" s="20"/>
      <c r="DG1589" s="20"/>
      <c r="DH1589" s="20"/>
      <c r="DI1589" s="23"/>
      <c r="DJ1589" s="24"/>
      <c r="DK1589" s="25"/>
      <c r="DL1589" s="20"/>
      <c r="DM1589" s="20"/>
      <c r="DN1589" s="66"/>
      <c r="DO1589" s="69"/>
      <c r="DP1589" s="159"/>
      <c r="DQ1589" s="152"/>
      <c r="DR1589" s="28"/>
      <c r="DS1589" s="19"/>
      <c r="DT1589" s="20"/>
      <c r="DU1589" s="20"/>
      <c r="DV1589" s="20"/>
      <c r="DW1589" s="20"/>
      <c r="DX1589" s="20"/>
      <c r="DY1589" s="20"/>
      <c r="DZ1589" s="23"/>
      <c r="EA1589" s="24"/>
      <c r="EB1589" s="25"/>
      <c r="EC1589" s="20"/>
      <c r="ED1589" s="20"/>
      <c r="EE1589" s="66"/>
      <c r="EF1589" s="69"/>
      <c r="EG1589" s="159"/>
      <c r="EH1589" s="152"/>
      <c r="EI1589" s="28"/>
      <c r="EJ1589" s="19"/>
      <c r="EK1589" s="20"/>
      <c r="EL1589" s="20"/>
      <c r="EM1589" s="20"/>
      <c r="EN1589" s="20"/>
      <c r="EO1589" s="20"/>
      <c r="EP1589" s="20"/>
      <c r="EQ1589" s="23"/>
      <c r="ER1589" s="24"/>
      <c r="ES1589" s="25"/>
      <c r="ET1589" s="20"/>
      <c r="EU1589" s="20"/>
      <c r="EV1589" s="66"/>
      <c r="EW1589" s="69"/>
      <c r="EX1589" s="159"/>
      <c r="EY1589" s="152"/>
      <c r="EZ1589" s="28"/>
      <c r="FA1589" s="19"/>
      <c r="FB1589" s="20"/>
      <c r="FC1589" s="20"/>
      <c r="FD1589" s="20"/>
      <c r="FE1589" s="20"/>
      <c r="FF1589" s="20"/>
      <c r="FG1589" s="20"/>
      <c r="FH1589" s="23"/>
      <c r="FI1589" s="24"/>
      <c r="FJ1589" s="25"/>
      <c r="FK1589" s="20"/>
      <c r="FL1589" s="20"/>
      <c r="FM1589" s="66"/>
      <c r="FN1589" s="69"/>
      <c r="FO1589" s="159"/>
      <c r="FP1589" s="152"/>
      <c r="FQ1589" s="28"/>
      <c r="FR1589" s="19"/>
      <c r="FS1589" s="20"/>
      <c r="FT1589" s="20"/>
      <c r="FU1589" s="20"/>
      <c r="FV1589" s="20"/>
      <c r="FW1589" s="20"/>
      <c r="FX1589" s="20"/>
      <c r="FY1589" s="23"/>
      <c r="FZ1589" s="24"/>
      <c r="GA1589" s="25"/>
      <c r="GB1589" s="20"/>
      <c r="GC1589" s="20"/>
      <c r="GD1589" s="66"/>
      <c r="GE1589" s="69"/>
      <c r="GF1589" s="159"/>
      <c r="GG1589" s="152"/>
      <c r="GH1589" s="28"/>
      <c r="GI1589" s="19"/>
      <c r="GJ1589" s="20"/>
      <c r="GK1589" s="20"/>
      <c r="GL1589" s="20"/>
      <c r="GM1589" s="20"/>
      <c r="GN1589" s="20"/>
      <c r="GO1589" s="20"/>
      <c r="GP1589" s="23"/>
      <c r="GQ1589" s="24"/>
      <c r="GR1589" s="25"/>
      <c r="GS1589" s="20"/>
      <c r="GT1589" s="20"/>
      <c r="GU1589" s="66"/>
      <c r="GV1589" s="69"/>
      <c r="GW1589" s="159"/>
      <c r="GX1589" s="152"/>
      <c r="GY1589" s="28"/>
      <c r="GZ1589" s="19"/>
      <c r="HA1589" s="20"/>
      <c r="HB1589" s="20"/>
      <c r="HC1589" s="20"/>
      <c r="HD1589" s="20"/>
      <c r="HE1589" s="20"/>
      <c r="HF1589" s="20"/>
      <c r="HG1589" s="23"/>
      <c r="HH1589" s="24"/>
      <c r="HI1589" s="25"/>
      <c r="HJ1589" s="20"/>
      <c r="HK1589" s="20"/>
      <c r="HL1589" s="66"/>
      <c r="HM1589" s="69"/>
      <c r="HN1589" s="159"/>
      <c r="HO1589" s="152"/>
      <c r="HP1589" s="28"/>
      <c r="HQ1589" s="19"/>
      <c r="HR1589" s="20"/>
      <c r="HS1589" s="20"/>
      <c r="HT1589" s="20"/>
      <c r="HU1589" s="20"/>
      <c r="HV1589" s="20"/>
      <c r="HW1589" s="20"/>
      <c r="HX1589" s="23"/>
      <c r="HY1589" s="24"/>
      <c r="HZ1589" s="25"/>
      <c r="IA1589" s="20"/>
      <c r="IB1589" s="20"/>
      <c r="IC1589" s="66"/>
      <c r="ID1589" s="69"/>
      <c r="IE1589" s="159"/>
      <c r="IF1589" s="152"/>
      <c r="IG1589" s="28"/>
      <c r="IH1589" s="19"/>
      <c r="II1589" s="20"/>
      <c r="IJ1589" s="20"/>
      <c r="IK1589" s="20"/>
      <c r="IL1589" s="20"/>
      <c r="IM1589" s="20"/>
      <c r="IN1589" s="20"/>
      <c r="IO1589" s="23"/>
      <c r="IP1589" s="24"/>
      <c r="IQ1589" s="25"/>
      <c r="IR1589" s="20"/>
      <c r="IS1589" s="20"/>
      <c r="IT1589" s="66"/>
      <c r="IU1589" s="69"/>
    </row>
    <row r="1590" spans="1:255" s="29" customFormat="1" ht="18.75" customHeight="1">
      <c r="A1590" s="180">
        <v>946886</v>
      </c>
      <c r="B1590" s="159" t="s">
        <v>3491</v>
      </c>
      <c r="C1590" s="237">
        <v>1517.89</v>
      </c>
      <c r="D1590" s="19" t="s">
        <v>2080</v>
      </c>
      <c r="E1590" s="19">
        <v>1</v>
      </c>
      <c r="F1590" s="20">
        <v>1</v>
      </c>
      <c r="G1590" s="20">
        <v>1</v>
      </c>
      <c r="H1590" s="20" t="s">
        <v>1977</v>
      </c>
      <c r="I1590" s="20" t="s">
        <v>1977</v>
      </c>
      <c r="J1590" s="20" t="s">
        <v>1977</v>
      </c>
      <c r="K1590" s="93" t="s">
        <v>100</v>
      </c>
      <c r="L1590" s="24"/>
      <c r="M1590" s="25">
        <f>C1590*L1590</f>
        <v>0</v>
      </c>
      <c r="N1590" s="20" t="s">
        <v>1977</v>
      </c>
      <c r="O1590" s="20" t="s">
        <v>1977</v>
      </c>
      <c r="P1590" s="66" t="s">
        <v>1977</v>
      </c>
      <c r="Q1590" s="69"/>
      <c r="R1590" s="159"/>
      <c r="S1590" s="152"/>
      <c r="T1590" s="28"/>
      <c r="U1590" s="19"/>
      <c r="V1590" s="20"/>
      <c r="W1590" s="20"/>
      <c r="X1590" s="20"/>
      <c r="Y1590" s="20"/>
      <c r="Z1590" s="20"/>
      <c r="AA1590" s="20"/>
      <c r="AB1590" s="23"/>
      <c r="AC1590" s="24"/>
      <c r="AD1590" s="25"/>
      <c r="AE1590" s="20"/>
      <c r="AF1590" s="20"/>
      <c r="AG1590" s="66"/>
      <c r="AH1590" s="69"/>
      <c r="AI1590" s="159"/>
      <c r="AJ1590" s="152"/>
      <c r="AK1590" s="28"/>
      <c r="AL1590" s="19"/>
      <c r="AM1590" s="20"/>
      <c r="AN1590" s="20"/>
      <c r="AO1590" s="20"/>
      <c r="AP1590" s="20"/>
      <c r="AQ1590" s="20"/>
      <c r="AR1590" s="20"/>
      <c r="AS1590" s="23"/>
      <c r="AT1590" s="24"/>
      <c r="AU1590" s="25"/>
      <c r="AV1590" s="20"/>
      <c r="AW1590" s="20"/>
      <c r="AX1590" s="66"/>
      <c r="AY1590" s="69"/>
      <c r="AZ1590" s="159"/>
      <c r="BA1590" s="152"/>
      <c r="BB1590" s="28"/>
      <c r="BC1590" s="19"/>
      <c r="BD1590" s="20"/>
      <c r="BE1590" s="20"/>
      <c r="BF1590" s="20"/>
      <c r="BG1590" s="20"/>
      <c r="BH1590" s="20"/>
      <c r="BI1590" s="20"/>
      <c r="BJ1590" s="23"/>
      <c r="BK1590" s="24"/>
      <c r="BL1590" s="25"/>
      <c r="BM1590" s="20"/>
      <c r="BN1590" s="20"/>
      <c r="BO1590" s="66"/>
      <c r="BP1590" s="69"/>
      <c r="BQ1590" s="159"/>
      <c r="BR1590" s="152"/>
      <c r="BS1590" s="28"/>
      <c r="BT1590" s="19"/>
      <c r="BU1590" s="20"/>
      <c r="BV1590" s="20"/>
      <c r="BW1590" s="20"/>
      <c r="BX1590" s="20"/>
      <c r="BY1590" s="20"/>
      <c r="BZ1590" s="20"/>
      <c r="CA1590" s="23"/>
      <c r="CB1590" s="24"/>
      <c r="CC1590" s="25"/>
      <c r="CD1590" s="20"/>
      <c r="CE1590" s="20"/>
      <c r="CF1590" s="66"/>
      <c r="CG1590" s="69"/>
      <c r="CH1590" s="159"/>
      <c r="CI1590" s="152"/>
      <c r="CJ1590" s="28"/>
      <c r="CK1590" s="19"/>
      <c r="CL1590" s="20"/>
      <c r="CM1590" s="20"/>
      <c r="CN1590" s="20"/>
      <c r="CO1590" s="20"/>
      <c r="CP1590" s="20"/>
      <c r="CQ1590" s="20"/>
      <c r="CR1590" s="23"/>
      <c r="CS1590" s="24"/>
      <c r="CT1590" s="25"/>
      <c r="CU1590" s="20"/>
      <c r="CV1590" s="20"/>
      <c r="CW1590" s="66"/>
      <c r="CX1590" s="69"/>
      <c r="CY1590" s="159"/>
      <c r="CZ1590" s="152"/>
      <c r="DA1590" s="28"/>
      <c r="DB1590" s="19"/>
      <c r="DC1590" s="20"/>
      <c r="DD1590" s="20"/>
      <c r="DE1590" s="20"/>
      <c r="DF1590" s="20"/>
      <c r="DG1590" s="20"/>
      <c r="DH1590" s="20"/>
      <c r="DI1590" s="23"/>
      <c r="DJ1590" s="24"/>
      <c r="DK1590" s="25"/>
      <c r="DL1590" s="20"/>
      <c r="DM1590" s="20"/>
      <c r="DN1590" s="66"/>
      <c r="DO1590" s="69"/>
      <c r="DP1590" s="159"/>
      <c r="DQ1590" s="152"/>
      <c r="DR1590" s="28"/>
      <c r="DS1590" s="19"/>
      <c r="DT1590" s="20"/>
      <c r="DU1590" s="20"/>
      <c r="DV1590" s="20"/>
      <c r="DW1590" s="20"/>
      <c r="DX1590" s="20"/>
      <c r="DY1590" s="20"/>
      <c r="DZ1590" s="23"/>
      <c r="EA1590" s="24"/>
      <c r="EB1590" s="25"/>
      <c r="EC1590" s="20"/>
      <c r="ED1590" s="20"/>
      <c r="EE1590" s="66"/>
      <c r="EF1590" s="69"/>
      <c r="EG1590" s="159"/>
      <c r="EH1590" s="152"/>
      <c r="EI1590" s="28"/>
      <c r="EJ1590" s="19"/>
      <c r="EK1590" s="20"/>
      <c r="EL1590" s="20"/>
      <c r="EM1590" s="20"/>
      <c r="EN1590" s="20"/>
      <c r="EO1590" s="20"/>
      <c r="EP1590" s="20"/>
      <c r="EQ1590" s="23"/>
      <c r="ER1590" s="24"/>
      <c r="ES1590" s="25"/>
      <c r="ET1590" s="20"/>
      <c r="EU1590" s="20"/>
      <c r="EV1590" s="66"/>
      <c r="EW1590" s="69"/>
      <c r="EX1590" s="159"/>
      <c r="EY1590" s="152"/>
      <c r="EZ1590" s="28"/>
      <c r="FA1590" s="19"/>
      <c r="FB1590" s="20"/>
      <c r="FC1590" s="20"/>
      <c r="FD1590" s="20"/>
      <c r="FE1590" s="20"/>
      <c r="FF1590" s="20"/>
      <c r="FG1590" s="20"/>
      <c r="FH1590" s="23"/>
      <c r="FI1590" s="24"/>
      <c r="FJ1590" s="25"/>
      <c r="FK1590" s="20"/>
      <c r="FL1590" s="20"/>
      <c r="FM1590" s="66"/>
      <c r="FN1590" s="69"/>
      <c r="FO1590" s="159"/>
      <c r="FP1590" s="152"/>
      <c r="FQ1590" s="28"/>
      <c r="FR1590" s="19"/>
      <c r="FS1590" s="20"/>
      <c r="FT1590" s="20"/>
      <c r="FU1590" s="20"/>
      <c r="FV1590" s="20"/>
      <c r="FW1590" s="20"/>
      <c r="FX1590" s="20"/>
      <c r="FY1590" s="23"/>
      <c r="FZ1590" s="24"/>
      <c r="GA1590" s="25"/>
      <c r="GB1590" s="20"/>
      <c r="GC1590" s="20"/>
      <c r="GD1590" s="66"/>
      <c r="GE1590" s="69"/>
      <c r="GF1590" s="159"/>
      <c r="GG1590" s="152"/>
      <c r="GH1590" s="28"/>
      <c r="GI1590" s="19"/>
      <c r="GJ1590" s="20"/>
      <c r="GK1590" s="20"/>
      <c r="GL1590" s="20"/>
      <c r="GM1590" s="20"/>
      <c r="GN1590" s="20"/>
      <c r="GO1590" s="20"/>
      <c r="GP1590" s="23"/>
      <c r="GQ1590" s="24"/>
      <c r="GR1590" s="25"/>
      <c r="GS1590" s="20"/>
      <c r="GT1590" s="20"/>
      <c r="GU1590" s="66"/>
      <c r="GV1590" s="69"/>
      <c r="GW1590" s="159"/>
      <c r="GX1590" s="152"/>
      <c r="GY1590" s="28"/>
      <c r="GZ1590" s="19"/>
      <c r="HA1590" s="20"/>
      <c r="HB1590" s="20"/>
      <c r="HC1590" s="20"/>
      <c r="HD1590" s="20"/>
      <c r="HE1590" s="20"/>
      <c r="HF1590" s="20"/>
      <c r="HG1590" s="23"/>
      <c r="HH1590" s="24"/>
      <c r="HI1590" s="25"/>
      <c r="HJ1590" s="20"/>
      <c r="HK1590" s="20"/>
      <c r="HL1590" s="66"/>
      <c r="HM1590" s="69"/>
      <c r="HN1590" s="159"/>
      <c r="HO1590" s="152"/>
      <c r="HP1590" s="28"/>
      <c r="HQ1590" s="19"/>
      <c r="HR1590" s="20"/>
      <c r="HS1590" s="20"/>
      <c r="HT1590" s="20"/>
      <c r="HU1590" s="20"/>
      <c r="HV1590" s="20"/>
      <c r="HW1590" s="20"/>
      <c r="HX1590" s="23"/>
      <c r="HY1590" s="24"/>
      <c r="HZ1590" s="25"/>
      <c r="IA1590" s="20"/>
      <c r="IB1590" s="20"/>
      <c r="IC1590" s="66"/>
      <c r="ID1590" s="69"/>
      <c r="IE1590" s="159"/>
      <c r="IF1590" s="152"/>
      <c r="IG1590" s="28"/>
      <c r="IH1590" s="19"/>
      <c r="II1590" s="20"/>
      <c r="IJ1590" s="20"/>
      <c r="IK1590" s="20"/>
      <c r="IL1590" s="20"/>
      <c r="IM1590" s="20"/>
      <c r="IN1590" s="20"/>
      <c r="IO1590" s="23"/>
      <c r="IP1590" s="24"/>
      <c r="IQ1590" s="25"/>
      <c r="IR1590" s="20"/>
      <c r="IS1590" s="20"/>
      <c r="IT1590" s="66"/>
      <c r="IU1590" s="69"/>
    </row>
    <row r="1591" spans="1:255" s="29" customFormat="1" ht="18.75" customHeight="1">
      <c r="A1591" s="180">
        <v>946889</v>
      </c>
      <c r="B1591" s="159" t="s">
        <v>3492</v>
      </c>
      <c r="C1591" s="237">
        <v>1671.16</v>
      </c>
      <c r="D1591" s="19" t="s">
        <v>2080</v>
      </c>
      <c r="E1591" s="19">
        <v>1</v>
      </c>
      <c r="F1591" s="20">
        <v>1</v>
      </c>
      <c r="G1591" s="20">
        <v>1</v>
      </c>
      <c r="H1591" s="20" t="s">
        <v>1977</v>
      </c>
      <c r="I1591" s="20" t="s">
        <v>1977</v>
      </c>
      <c r="J1591" s="20" t="s">
        <v>1977</v>
      </c>
      <c r="K1591" s="93" t="s">
        <v>100</v>
      </c>
      <c r="L1591" s="24"/>
      <c r="M1591" s="25">
        <f>C1591*L1591</f>
        <v>0</v>
      </c>
      <c r="N1591" s="20" t="s">
        <v>1977</v>
      </c>
      <c r="O1591" s="20" t="s">
        <v>1977</v>
      </c>
      <c r="P1591" s="66" t="s">
        <v>1977</v>
      </c>
      <c r="Q1591" s="69"/>
      <c r="R1591" s="159"/>
      <c r="S1591" s="152"/>
      <c r="T1591" s="28"/>
      <c r="U1591" s="19"/>
      <c r="V1591" s="20"/>
      <c r="W1591" s="20"/>
      <c r="X1591" s="20"/>
      <c r="Y1591" s="20"/>
      <c r="Z1591" s="20"/>
      <c r="AA1591" s="20"/>
      <c r="AB1591" s="23"/>
      <c r="AC1591" s="24"/>
      <c r="AD1591" s="25"/>
      <c r="AE1591" s="20"/>
      <c r="AF1591" s="20"/>
      <c r="AG1591" s="66"/>
      <c r="AH1591" s="69"/>
      <c r="AI1591" s="159"/>
      <c r="AJ1591" s="152"/>
      <c r="AK1591" s="28"/>
      <c r="AL1591" s="19"/>
      <c r="AM1591" s="20"/>
      <c r="AN1591" s="20"/>
      <c r="AO1591" s="20"/>
      <c r="AP1591" s="20"/>
      <c r="AQ1591" s="20"/>
      <c r="AR1591" s="20"/>
      <c r="AS1591" s="23"/>
      <c r="AT1591" s="24"/>
      <c r="AU1591" s="25"/>
      <c r="AV1591" s="20"/>
      <c r="AW1591" s="20"/>
      <c r="AX1591" s="66"/>
      <c r="AY1591" s="69"/>
      <c r="AZ1591" s="159"/>
      <c r="BA1591" s="152"/>
      <c r="BB1591" s="28"/>
      <c r="BC1591" s="19"/>
      <c r="BD1591" s="20"/>
      <c r="BE1591" s="20"/>
      <c r="BF1591" s="20"/>
      <c r="BG1591" s="20"/>
      <c r="BH1591" s="20"/>
      <c r="BI1591" s="20"/>
      <c r="BJ1591" s="23"/>
      <c r="BK1591" s="24"/>
      <c r="BL1591" s="25"/>
      <c r="BM1591" s="20"/>
      <c r="BN1591" s="20"/>
      <c r="BO1591" s="66"/>
      <c r="BP1591" s="69"/>
      <c r="BQ1591" s="159"/>
      <c r="BR1591" s="152"/>
      <c r="BS1591" s="28"/>
      <c r="BT1591" s="19"/>
      <c r="BU1591" s="20"/>
      <c r="BV1591" s="20"/>
      <c r="BW1591" s="20"/>
      <c r="BX1591" s="20"/>
      <c r="BY1591" s="20"/>
      <c r="BZ1591" s="20"/>
      <c r="CA1591" s="23"/>
      <c r="CB1591" s="24"/>
      <c r="CC1591" s="25"/>
      <c r="CD1591" s="20"/>
      <c r="CE1591" s="20"/>
      <c r="CF1591" s="66"/>
      <c r="CG1591" s="69"/>
      <c r="CH1591" s="159"/>
      <c r="CI1591" s="152"/>
      <c r="CJ1591" s="28"/>
      <c r="CK1591" s="19"/>
      <c r="CL1591" s="20"/>
      <c r="CM1591" s="20"/>
      <c r="CN1591" s="20"/>
      <c r="CO1591" s="20"/>
      <c r="CP1591" s="20"/>
      <c r="CQ1591" s="20"/>
      <c r="CR1591" s="23"/>
      <c r="CS1591" s="24"/>
      <c r="CT1591" s="25"/>
      <c r="CU1591" s="20"/>
      <c r="CV1591" s="20"/>
      <c r="CW1591" s="66"/>
      <c r="CX1591" s="69"/>
      <c r="CY1591" s="159"/>
      <c r="CZ1591" s="152"/>
      <c r="DA1591" s="28"/>
      <c r="DB1591" s="19"/>
      <c r="DC1591" s="20"/>
      <c r="DD1591" s="20"/>
      <c r="DE1591" s="20"/>
      <c r="DF1591" s="20"/>
      <c r="DG1591" s="20"/>
      <c r="DH1591" s="20"/>
      <c r="DI1591" s="23"/>
      <c r="DJ1591" s="24"/>
      <c r="DK1591" s="25"/>
      <c r="DL1591" s="20"/>
      <c r="DM1591" s="20"/>
      <c r="DN1591" s="66"/>
      <c r="DO1591" s="69"/>
      <c r="DP1591" s="159"/>
      <c r="DQ1591" s="152"/>
      <c r="DR1591" s="28"/>
      <c r="DS1591" s="19"/>
      <c r="DT1591" s="20"/>
      <c r="DU1591" s="20"/>
      <c r="DV1591" s="20"/>
      <c r="DW1591" s="20"/>
      <c r="DX1591" s="20"/>
      <c r="DY1591" s="20"/>
      <c r="DZ1591" s="23"/>
      <c r="EA1591" s="24"/>
      <c r="EB1591" s="25"/>
      <c r="EC1591" s="20"/>
      <c r="ED1591" s="20"/>
      <c r="EE1591" s="66"/>
      <c r="EF1591" s="69"/>
      <c r="EG1591" s="159"/>
      <c r="EH1591" s="152"/>
      <c r="EI1591" s="28"/>
      <c r="EJ1591" s="19"/>
      <c r="EK1591" s="20"/>
      <c r="EL1591" s="20"/>
      <c r="EM1591" s="20"/>
      <c r="EN1591" s="20"/>
      <c r="EO1591" s="20"/>
      <c r="EP1591" s="20"/>
      <c r="EQ1591" s="23"/>
      <c r="ER1591" s="24"/>
      <c r="ES1591" s="25"/>
      <c r="ET1591" s="20"/>
      <c r="EU1591" s="20"/>
      <c r="EV1591" s="66"/>
      <c r="EW1591" s="69"/>
      <c r="EX1591" s="159"/>
      <c r="EY1591" s="152"/>
      <c r="EZ1591" s="28"/>
      <c r="FA1591" s="19"/>
      <c r="FB1591" s="20"/>
      <c r="FC1591" s="20"/>
      <c r="FD1591" s="20"/>
      <c r="FE1591" s="20"/>
      <c r="FF1591" s="20"/>
      <c r="FG1591" s="20"/>
      <c r="FH1591" s="23"/>
      <c r="FI1591" s="24"/>
      <c r="FJ1591" s="25"/>
      <c r="FK1591" s="20"/>
      <c r="FL1591" s="20"/>
      <c r="FM1591" s="66"/>
      <c r="FN1591" s="69"/>
      <c r="FO1591" s="159"/>
      <c r="FP1591" s="152"/>
      <c r="FQ1591" s="28"/>
      <c r="FR1591" s="19"/>
      <c r="FS1591" s="20"/>
      <c r="FT1591" s="20"/>
      <c r="FU1591" s="20"/>
      <c r="FV1591" s="20"/>
      <c r="FW1591" s="20"/>
      <c r="FX1591" s="20"/>
      <c r="FY1591" s="23"/>
      <c r="FZ1591" s="24"/>
      <c r="GA1591" s="25"/>
      <c r="GB1591" s="20"/>
      <c r="GC1591" s="20"/>
      <c r="GD1591" s="66"/>
      <c r="GE1591" s="69"/>
      <c r="GF1591" s="159"/>
      <c r="GG1591" s="152"/>
      <c r="GH1591" s="28"/>
      <c r="GI1591" s="19"/>
      <c r="GJ1591" s="20"/>
      <c r="GK1591" s="20"/>
      <c r="GL1591" s="20"/>
      <c r="GM1591" s="20"/>
      <c r="GN1591" s="20"/>
      <c r="GO1591" s="20"/>
      <c r="GP1591" s="23"/>
      <c r="GQ1591" s="24"/>
      <c r="GR1591" s="25"/>
      <c r="GS1591" s="20"/>
      <c r="GT1591" s="20"/>
      <c r="GU1591" s="66"/>
      <c r="GV1591" s="69"/>
      <c r="GW1591" s="159"/>
      <c r="GX1591" s="152"/>
      <c r="GY1591" s="28"/>
      <c r="GZ1591" s="19"/>
      <c r="HA1591" s="20"/>
      <c r="HB1591" s="20"/>
      <c r="HC1591" s="20"/>
      <c r="HD1591" s="20"/>
      <c r="HE1591" s="20"/>
      <c r="HF1591" s="20"/>
      <c r="HG1591" s="23"/>
      <c r="HH1591" s="24"/>
      <c r="HI1591" s="25"/>
      <c r="HJ1591" s="20"/>
      <c r="HK1591" s="20"/>
      <c r="HL1591" s="66"/>
      <c r="HM1591" s="69"/>
      <c r="HN1591" s="159"/>
      <c r="HO1591" s="152"/>
      <c r="HP1591" s="28"/>
      <c r="HQ1591" s="19"/>
      <c r="HR1591" s="20"/>
      <c r="HS1591" s="20"/>
      <c r="HT1591" s="20"/>
      <c r="HU1591" s="20"/>
      <c r="HV1591" s="20"/>
      <c r="HW1591" s="20"/>
      <c r="HX1591" s="23"/>
      <c r="HY1591" s="24"/>
      <c r="HZ1591" s="25"/>
      <c r="IA1591" s="20"/>
      <c r="IB1591" s="20"/>
      <c r="IC1591" s="66"/>
      <c r="ID1591" s="69"/>
      <c r="IE1591" s="159"/>
      <c r="IF1591" s="152"/>
      <c r="IG1591" s="28"/>
      <c r="IH1591" s="19"/>
      <c r="II1591" s="20"/>
      <c r="IJ1591" s="20"/>
      <c r="IK1591" s="20"/>
      <c r="IL1591" s="20"/>
      <c r="IM1591" s="20"/>
      <c r="IN1591" s="20"/>
      <c r="IO1591" s="23"/>
      <c r="IP1591" s="24"/>
      <c r="IQ1591" s="25"/>
      <c r="IR1591" s="20"/>
      <c r="IS1591" s="20"/>
      <c r="IT1591" s="66"/>
      <c r="IU1591" s="69"/>
    </row>
    <row r="1592" spans="1:255" s="29" customFormat="1" ht="18.75" customHeight="1">
      <c r="A1592" s="180">
        <v>946891</v>
      </c>
      <c r="B1592" s="159" t="s">
        <v>3493</v>
      </c>
      <c r="C1592" s="237">
        <v>2278.3200000000002</v>
      </c>
      <c r="D1592" s="19" t="s">
        <v>2080</v>
      </c>
      <c r="E1592" s="19">
        <v>1</v>
      </c>
      <c r="F1592" s="20">
        <v>1</v>
      </c>
      <c r="G1592" s="20">
        <v>1</v>
      </c>
      <c r="H1592" s="20" t="s">
        <v>1977</v>
      </c>
      <c r="I1592" s="20" t="s">
        <v>1977</v>
      </c>
      <c r="J1592" s="20" t="s">
        <v>1977</v>
      </c>
      <c r="K1592" s="93" t="s">
        <v>100</v>
      </c>
      <c r="L1592" s="24"/>
      <c r="M1592" s="25">
        <f>C1592*L1592</f>
        <v>0</v>
      </c>
      <c r="N1592" s="20" t="s">
        <v>1977</v>
      </c>
      <c r="O1592" s="20" t="s">
        <v>1977</v>
      </c>
      <c r="P1592" s="66" t="s">
        <v>1977</v>
      </c>
      <c r="Q1592" s="69"/>
      <c r="R1592" s="159"/>
      <c r="S1592" s="152"/>
      <c r="T1592" s="28"/>
      <c r="U1592" s="19"/>
      <c r="V1592" s="20"/>
      <c r="W1592" s="20"/>
      <c r="X1592" s="20"/>
      <c r="Y1592" s="20"/>
      <c r="Z1592" s="20"/>
      <c r="AA1592" s="20"/>
      <c r="AB1592" s="23"/>
      <c r="AC1592" s="24"/>
      <c r="AD1592" s="25"/>
      <c r="AE1592" s="20"/>
      <c r="AF1592" s="20"/>
      <c r="AG1592" s="66"/>
      <c r="AH1592" s="69"/>
      <c r="AI1592" s="159"/>
      <c r="AJ1592" s="152"/>
      <c r="AK1592" s="28"/>
      <c r="AL1592" s="19"/>
      <c r="AM1592" s="20"/>
      <c r="AN1592" s="20"/>
      <c r="AO1592" s="20"/>
      <c r="AP1592" s="20"/>
      <c r="AQ1592" s="20"/>
      <c r="AR1592" s="20"/>
      <c r="AS1592" s="23"/>
      <c r="AT1592" s="24"/>
      <c r="AU1592" s="25"/>
      <c r="AV1592" s="20"/>
      <c r="AW1592" s="20"/>
      <c r="AX1592" s="66"/>
      <c r="AY1592" s="69"/>
      <c r="AZ1592" s="159"/>
      <c r="BA1592" s="152"/>
      <c r="BB1592" s="28"/>
      <c r="BC1592" s="19"/>
      <c r="BD1592" s="20"/>
      <c r="BE1592" s="20"/>
      <c r="BF1592" s="20"/>
      <c r="BG1592" s="20"/>
      <c r="BH1592" s="20"/>
      <c r="BI1592" s="20"/>
      <c r="BJ1592" s="23"/>
      <c r="BK1592" s="24"/>
      <c r="BL1592" s="25"/>
      <c r="BM1592" s="20"/>
      <c r="BN1592" s="20"/>
      <c r="BO1592" s="66"/>
      <c r="BP1592" s="69"/>
      <c r="BQ1592" s="159"/>
      <c r="BR1592" s="152"/>
      <c r="BS1592" s="28"/>
      <c r="BT1592" s="19"/>
      <c r="BU1592" s="20"/>
      <c r="BV1592" s="20"/>
      <c r="BW1592" s="20"/>
      <c r="BX1592" s="20"/>
      <c r="BY1592" s="20"/>
      <c r="BZ1592" s="20"/>
      <c r="CA1592" s="23"/>
      <c r="CB1592" s="24"/>
      <c r="CC1592" s="25"/>
      <c r="CD1592" s="20"/>
      <c r="CE1592" s="20"/>
      <c r="CF1592" s="66"/>
      <c r="CG1592" s="69"/>
      <c r="CH1592" s="159"/>
      <c r="CI1592" s="152"/>
      <c r="CJ1592" s="28"/>
      <c r="CK1592" s="19"/>
      <c r="CL1592" s="20"/>
      <c r="CM1592" s="20"/>
      <c r="CN1592" s="20"/>
      <c r="CO1592" s="20"/>
      <c r="CP1592" s="20"/>
      <c r="CQ1592" s="20"/>
      <c r="CR1592" s="23"/>
      <c r="CS1592" s="24"/>
      <c r="CT1592" s="25"/>
      <c r="CU1592" s="20"/>
      <c r="CV1592" s="20"/>
      <c r="CW1592" s="66"/>
      <c r="CX1592" s="69"/>
      <c r="CY1592" s="159"/>
      <c r="CZ1592" s="152"/>
      <c r="DA1592" s="28"/>
      <c r="DB1592" s="19"/>
      <c r="DC1592" s="20"/>
      <c r="DD1592" s="20"/>
      <c r="DE1592" s="20"/>
      <c r="DF1592" s="20"/>
      <c r="DG1592" s="20"/>
      <c r="DH1592" s="20"/>
      <c r="DI1592" s="23"/>
      <c r="DJ1592" s="24"/>
      <c r="DK1592" s="25"/>
      <c r="DL1592" s="20"/>
      <c r="DM1592" s="20"/>
      <c r="DN1592" s="66"/>
      <c r="DO1592" s="69"/>
      <c r="DP1592" s="159"/>
      <c r="DQ1592" s="152"/>
      <c r="DR1592" s="28"/>
      <c r="DS1592" s="19"/>
      <c r="DT1592" s="20"/>
      <c r="DU1592" s="20"/>
      <c r="DV1592" s="20"/>
      <c r="DW1592" s="20"/>
      <c r="DX1592" s="20"/>
      <c r="DY1592" s="20"/>
      <c r="DZ1592" s="23"/>
      <c r="EA1592" s="24"/>
      <c r="EB1592" s="25"/>
      <c r="EC1592" s="20"/>
      <c r="ED1592" s="20"/>
      <c r="EE1592" s="66"/>
      <c r="EF1592" s="69"/>
      <c r="EG1592" s="159"/>
      <c r="EH1592" s="152"/>
      <c r="EI1592" s="28"/>
      <c r="EJ1592" s="19"/>
      <c r="EK1592" s="20"/>
      <c r="EL1592" s="20"/>
      <c r="EM1592" s="20"/>
      <c r="EN1592" s="20"/>
      <c r="EO1592" s="20"/>
      <c r="EP1592" s="20"/>
      <c r="EQ1592" s="23"/>
      <c r="ER1592" s="24"/>
      <c r="ES1592" s="25"/>
      <c r="ET1592" s="20"/>
      <c r="EU1592" s="20"/>
      <c r="EV1592" s="66"/>
      <c r="EW1592" s="69"/>
      <c r="EX1592" s="159"/>
      <c r="EY1592" s="152"/>
      <c r="EZ1592" s="28"/>
      <c r="FA1592" s="19"/>
      <c r="FB1592" s="20"/>
      <c r="FC1592" s="20"/>
      <c r="FD1592" s="20"/>
      <c r="FE1592" s="20"/>
      <c r="FF1592" s="20"/>
      <c r="FG1592" s="20"/>
      <c r="FH1592" s="23"/>
      <c r="FI1592" s="24"/>
      <c r="FJ1592" s="25"/>
      <c r="FK1592" s="20"/>
      <c r="FL1592" s="20"/>
      <c r="FM1592" s="66"/>
      <c r="FN1592" s="69"/>
      <c r="FO1592" s="159"/>
      <c r="FP1592" s="152"/>
      <c r="FQ1592" s="28"/>
      <c r="FR1592" s="19"/>
      <c r="FS1592" s="20"/>
      <c r="FT1592" s="20"/>
      <c r="FU1592" s="20"/>
      <c r="FV1592" s="20"/>
      <c r="FW1592" s="20"/>
      <c r="FX1592" s="20"/>
      <c r="FY1592" s="23"/>
      <c r="FZ1592" s="24"/>
      <c r="GA1592" s="25"/>
      <c r="GB1592" s="20"/>
      <c r="GC1592" s="20"/>
      <c r="GD1592" s="66"/>
      <c r="GE1592" s="69"/>
      <c r="GF1592" s="159"/>
      <c r="GG1592" s="152"/>
      <c r="GH1592" s="28"/>
      <c r="GI1592" s="19"/>
      <c r="GJ1592" s="20"/>
      <c r="GK1592" s="20"/>
      <c r="GL1592" s="20"/>
      <c r="GM1592" s="20"/>
      <c r="GN1592" s="20"/>
      <c r="GO1592" s="20"/>
      <c r="GP1592" s="23"/>
      <c r="GQ1592" s="24"/>
      <c r="GR1592" s="25"/>
      <c r="GS1592" s="20"/>
      <c r="GT1592" s="20"/>
      <c r="GU1592" s="66"/>
      <c r="GV1592" s="69"/>
      <c r="GW1592" s="159"/>
      <c r="GX1592" s="152"/>
      <c r="GY1592" s="28"/>
      <c r="GZ1592" s="19"/>
      <c r="HA1592" s="20"/>
      <c r="HB1592" s="20"/>
      <c r="HC1592" s="20"/>
      <c r="HD1592" s="20"/>
      <c r="HE1592" s="20"/>
      <c r="HF1592" s="20"/>
      <c r="HG1592" s="23"/>
      <c r="HH1592" s="24"/>
      <c r="HI1592" s="25"/>
      <c r="HJ1592" s="20"/>
      <c r="HK1592" s="20"/>
      <c r="HL1592" s="66"/>
      <c r="HM1592" s="69"/>
      <c r="HN1592" s="159"/>
      <c r="HO1592" s="152"/>
      <c r="HP1592" s="28"/>
      <c r="HQ1592" s="19"/>
      <c r="HR1592" s="20"/>
      <c r="HS1592" s="20"/>
      <c r="HT1592" s="20"/>
      <c r="HU1592" s="20"/>
      <c r="HV1592" s="20"/>
      <c r="HW1592" s="20"/>
      <c r="HX1592" s="23"/>
      <c r="HY1592" s="24"/>
      <c r="HZ1592" s="25"/>
      <c r="IA1592" s="20"/>
      <c r="IB1592" s="20"/>
      <c r="IC1592" s="66"/>
      <c r="ID1592" s="69"/>
      <c r="IE1592" s="159"/>
      <c r="IF1592" s="152"/>
      <c r="IG1592" s="28"/>
      <c r="IH1592" s="19"/>
      <c r="II1592" s="20"/>
      <c r="IJ1592" s="20"/>
      <c r="IK1592" s="20"/>
      <c r="IL1592" s="20"/>
      <c r="IM1592" s="20"/>
      <c r="IN1592" s="20"/>
      <c r="IO1592" s="23"/>
      <c r="IP1592" s="24"/>
      <c r="IQ1592" s="25"/>
      <c r="IR1592" s="20"/>
      <c r="IS1592" s="20"/>
      <c r="IT1592" s="66"/>
      <c r="IU1592" s="69"/>
    </row>
    <row r="1593" spans="1:255" s="29" customFormat="1" ht="18.75" customHeight="1">
      <c r="A1593" s="180">
        <v>946887</v>
      </c>
      <c r="B1593" s="159" t="s">
        <v>3494</v>
      </c>
      <c r="C1593" s="237">
        <v>2732.21</v>
      </c>
      <c r="D1593" s="19" t="s">
        <v>2080</v>
      </c>
      <c r="E1593" s="19">
        <v>1</v>
      </c>
      <c r="F1593" s="20">
        <v>1</v>
      </c>
      <c r="G1593" s="20">
        <v>1</v>
      </c>
      <c r="H1593" s="20" t="s">
        <v>1977</v>
      </c>
      <c r="I1593" s="20" t="s">
        <v>1977</v>
      </c>
      <c r="J1593" s="20" t="s">
        <v>1977</v>
      </c>
      <c r="K1593" s="93" t="s">
        <v>100</v>
      </c>
      <c r="L1593" s="24"/>
      <c r="M1593" s="25">
        <f>C1593*L1593</f>
        <v>0</v>
      </c>
      <c r="N1593" s="20" t="s">
        <v>1977</v>
      </c>
      <c r="O1593" s="20" t="s">
        <v>1977</v>
      </c>
      <c r="P1593" s="66" t="s">
        <v>1977</v>
      </c>
      <c r="Q1593" s="69"/>
      <c r="R1593" s="159"/>
      <c r="S1593" s="152"/>
      <c r="T1593" s="28"/>
      <c r="U1593" s="19"/>
      <c r="V1593" s="20"/>
      <c r="W1593" s="20"/>
      <c r="X1593" s="20"/>
      <c r="Y1593" s="20"/>
      <c r="Z1593" s="20"/>
      <c r="AA1593" s="20"/>
      <c r="AB1593" s="23"/>
      <c r="AC1593" s="24"/>
      <c r="AD1593" s="25"/>
      <c r="AE1593" s="20"/>
      <c r="AF1593" s="20"/>
      <c r="AG1593" s="66"/>
      <c r="AH1593" s="69"/>
      <c r="AI1593" s="159"/>
      <c r="AJ1593" s="152"/>
      <c r="AK1593" s="28"/>
      <c r="AL1593" s="19"/>
      <c r="AM1593" s="20"/>
      <c r="AN1593" s="20"/>
      <c r="AO1593" s="20"/>
      <c r="AP1593" s="20"/>
      <c r="AQ1593" s="20"/>
      <c r="AR1593" s="20"/>
      <c r="AS1593" s="23"/>
      <c r="AT1593" s="24"/>
      <c r="AU1593" s="25"/>
      <c r="AV1593" s="20"/>
      <c r="AW1593" s="20"/>
      <c r="AX1593" s="66"/>
      <c r="AY1593" s="69"/>
      <c r="AZ1593" s="159"/>
      <c r="BA1593" s="152"/>
      <c r="BB1593" s="28"/>
      <c r="BC1593" s="19"/>
      <c r="BD1593" s="20"/>
      <c r="BE1593" s="20"/>
      <c r="BF1593" s="20"/>
      <c r="BG1593" s="20"/>
      <c r="BH1593" s="20"/>
      <c r="BI1593" s="20"/>
      <c r="BJ1593" s="23"/>
      <c r="BK1593" s="24"/>
      <c r="BL1593" s="25"/>
      <c r="BM1593" s="20"/>
      <c r="BN1593" s="20"/>
      <c r="BO1593" s="66"/>
      <c r="BP1593" s="69"/>
      <c r="BQ1593" s="159"/>
      <c r="BR1593" s="152"/>
      <c r="BS1593" s="28"/>
      <c r="BT1593" s="19"/>
      <c r="BU1593" s="20"/>
      <c r="BV1593" s="20"/>
      <c r="BW1593" s="20"/>
      <c r="BX1593" s="20"/>
      <c r="BY1593" s="20"/>
      <c r="BZ1593" s="20"/>
      <c r="CA1593" s="23"/>
      <c r="CB1593" s="24"/>
      <c r="CC1593" s="25"/>
      <c r="CD1593" s="20"/>
      <c r="CE1593" s="20"/>
      <c r="CF1593" s="66"/>
      <c r="CG1593" s="69"/>
      <c r="CH1593" s="159"/>
      <c r="CI1593" s="152"/>
      <c r="CJ1593" s="28"/>
      <c r="CK1593" s="19"/>
      <c r="CL1593" s="20"/>
      <c r="CM1593" s="20"/>
      <c r="CN1593" s="20"/>
      <c r="CO1593" s="20"/>
      <c r="CP1593" s="20"/>
      <c r="CQ1593" s="20"/>
      <c r="CR1593" s="23"/>
      <c r="CS1593" s="24"/>
      <c r="CT1593" s="25"/>
      <c r="CU1593" s="20"/>
      <c r="CV1593" s="20"/>
      <c r="CW1593" s="66"/>
      <c r="CX1593" s="69"/>
      <c r="CY1593" s="159"/>
      <c r="CZ1593" s="152"/>
      <c r="DA1593" s="28"/>
      <c r="DB1593" s="19"/>
      <c r="DC1593" s="20"/>
      <c r="DD1593" s="20"/>
      <c r="DE1593" s="20"/>
      <c r="DF1593" s="20"/>
      <c r="DG1593" s="20"/>
      <c r="DH1593" s="20"/>
      <c r="DI1593" s="23"/>
      <c r="DJ1593" s="24"/>
      <c r="DK1593" s="25"/>
      <c r="DL1593" s="20"/>
      <c r="DM1593" s="20"/>
      <c r="DN1593" s="66"/>
      <c r="DO1593" s="69"/>
      <c r="DP1593" s="159"/>
      <c r="DQ1593" s="152"/>
      <c r="DR1593" s="28"/>
      <c r="DS1593" s="19"/>
      <c r="DT1593" s="20"/>
      <c r="DU1593" s="20"/>
      <c r="DV1593" s="20"/>
      <c r="DW1593" s="20"/>
      <c r="DX1593" s="20"/>
      <c r="DY1593" s="20"/>
      <c r="DZ1593" s="23"/>
      <c r="EA1593" s="24"/>
      <c r="EB1593" s="25"/>
      <c r="EC1593" s="20"/>
      <c r="ED1593" s="20"/>
      <c r="EE1593" s="66"/>
      <c r="EF1593" s="69"/>
      <c r="EG1593" s="159"/>
      <c r="EH1593" s="152"/>
      <c r="EI1593" s="28"/>
      <c r="EJ1593" s="19"/>
      <c r="EK1593" s="20"/>
      <c r="EL1593" s="20"/>
      <c r="EM1593" s="20"/>
      <c r="EN1593" s="20"/>
      <c r="EO1593" s="20"/>
      <c r="EP1593" s="20"/>
      <c r="EQ1593" s="23"/>
      <c r="ER1593" s="24"/>
      <c r="ES1593" s="25"/>
      <c r="ET1593" s="20"/>
      <c r="EU1593" s="20"/>
      <c r="EV1593" s="66"/>
      <c r="EW1593" s="69"/>
      <c r="EX1593" s="159"/>
      <c r="EY1593" s="152"/>
      <c r="EZ1593" s="28"/>
      <c r="FA1593" s="19"/>
      <c r="FB1593" s="20"/>
      <c r="FC1593" s="20"/>
      <c r="FD1593" s="20"/>
      <c r="FE1593" s="20"/>
      <c r="FF1593" s="20"/>
      <c r="FG1593" s="20"/>
      <c r="FH1593" s="23"/>
      <c r="FI1593" s="24"/>
      <c r="FJ1593" s="25"/>
      <c r="FK1593" s="20"/>
      <c r="FL1593" s="20"/>
      <c r="FM1593" s="66"/>
      <c r="FN1593" s="69"/>
      <c r="FO1593" s="159"/>
      <c r="FP1593" s="152"/>
      <c r="FQ1593" s="28"/>
      <c r="FR1593" s="19"/>
      <c r="FS1593" s="20"/>
      <c r="FT1593" s="20"/>
      <c r="FU1593" s="20"/>
      <c r="FV1593" s="20"/>
      <c r="FW1593" s="20"/>
      <c r="FX1593" s="20"/>
      <c r="FY1593" s="23"/>
      <c r="FZ1593" s="24"/>
      <c r="GA1593" s="25"/>
      <c r="GB1593" s="20"/>
      <c r="GC1593" s="20"/>
      <c r="GD1593" s="66"/>
      <c r="GE1593" s="69"/>
      <c r="GF1593" s="159"/>
      <c r="GG1593" s="152"/>
      <c r="GH1593" s="28"/>
      <c r="GI1593" s="19"/>
      <c r="GJ1593" s="20"/>
      <c r="GK1593" s="20"/>
      <c r="GL1593" s="20"/>
      <c r="GM1593" s="20"/>
      <c r="GN1593" s="20"/>
      <c r="GO1593" s="20"/>
      <c r="GP1593" s="23"/>
      <c r="GQ1593" s="24"/>
      <c r="GR1593" s="25"/>
      <c r="GS1593" s="20"/>
      <c r="GT1593" s="20"/>
      <c r="GU1593" s="66"/>
      <c r="GV1593" s="69"/>
      <c r="GW1593" s="159"/>
      <c r="GX1593" s="152"/>
      <c r="GY1593" s="28"/>
      <c r="GZ1593" s="19"/>
      <c r="HA1593" s="20"/>
      <c r="HB1593" s="20"/>
      <c r="HC1593" s="20"/>
      <c r="HD1593" s="20"/>
      <c r="HE1593" s="20"/>
      <c r="HF1593" s="20"/>
      <c r="HG1593" s="23"/>
      <c r="HH1593" s="24"/>
      <c r="HI1593" s="25"/>
      <c r="HJ1593" s="20"/>
      <c r="HK1593" s="20"/>
      <c r="HL1593" s="66"/>
      <c r="HM1593" s="69"/>
      <c r="HN1593" s="159"/>
      <c r="HO1593" s="152"/>
      <c r="HP1593" s="28"/>
      <c r="HQ1593" s="19"/>
      <c r="HR1593" s="20"/>
      <c r="HS1593" s="20"/>
      <c r="HT1593" s="20"/>
      <c r="HU1593" s="20"/>
      <c r="HV1593" s="20"/>
      <c r="HW1593" s="20"/>
      <c r="HX1593" s="23"/>
      <c r="HY1593" s="24"/>
      <c r="HZ1593" s="25"/>
      <c r="IA1593" s="20"/>
      <c r="IB1593" s="20"/>
      <c r="IC1593" s="66"/>
      <c r="ID1593" s="69"/>
      <c r="IE1593" s="159"/>
      <c r="IF1593" s="152"/>
      <c r="IG1593" s="28"/>
      <c r="IH1593" s="19"/>
      <c r="II1593" s="20"/>
      <c r="IJ1593" s="20"/>
      <c r="IK1593" s="20"/>
      <c r="IL1593" s="20"/>
      <c r="IM1593" s="20"/>
      <c r="IN1593" s="20"/>
      <c r="IO1593" s="23"/>
      <c r="IP1593" s="24"/>
      <c r="IQ1593" s="25"/>
      <c r="IR1593" s="20"/>
      <c r="IS1593" s="20"/>
      <c r="IT1593" s="66"/>
      <c r="IU1593" s="69"/>
    </row>
    <row r="1594" spans="1:255" s="29" customFormat="1" ht="18.75" customHeight="1">
      <c r="A1594" s="180">
        <v>946894</v>
      </c>
      <c r="B1594" s="159" t="s">
        <v>3495</v>
      </c>
      <c r="C1594" s="237">
        <v>2985.68</v>
      </c>
      <c r="D1594" s="19" t="s">
        <v>2080</v>
      </c>
      <c r="E1594" s="19">
        <v>1</v>
      </c>
      <c r="F1594" s="20">
        <v>1</v>
      </c>
      <c r="G1594" s="20">
        <v>1</v>
      </c>
      <c r="H1594" s="20" t="s">
        <v>1977</v>
      </c>
      <c r="I1594" s="20" t="s">
        <v>1977</v>
      </c>
      <c r="J1594" s="20" t="s">
        <v>1977</v>
      </c>
      <c r="K1594" s="93" t="s">
        <v>100</v>
      </c>
      <c r="L1594" s="24"/>
      <c r="M1594" s="25">
        <f>C1594*L1594</f>
        <v>0</v>
      </c>
      <c r="N1594" s="20" t="s">
        <v>1977</v>
      </c>
      <c r="O1594" s="20" t="s">
        <v>1977</v>
      </c>
      <c r="P1594" s="66" t="s">
        <v>1977</v>
      </c>
      <c r="Q1594" s="69"/>
      <c r="R1594" s="159"/>
      <c r="S1594" s="152"/>
      <c r="T1594" s="28"/>
      <c r="U1594" s="19"/>
      <c r="V1594" s="20"/>
      <c r="W1594" s="20"/>
      <c r="X1594" s="20"/>
      <c r="Y1594" s="20"/>
      <c r="Z1594" s="20"/>
      <c r="AA1594" s="20"/>
      <c r="AB1594" s="23"/>
      <c r="AC1594" s="24"/>
      <c r="AD1594" s="25"/>
      <c r="AE1594" s="20"/>
      <c r="AF1594" s="20"/>
      <c r="AG1594" s="66"/>
      <c r="AH1594" s="69"/>
      <c r="AI1594" s="159"/>
      <c r="AJ1594" s="152"/>
      <c r="AK1594" s="28"/>
      <c r="AL1594" s="19"/>
      <c r="AM1594" s="20"/>
      <c r="AN1594" s="20"/>
      <c r="AO1594" s="20"/>
      <c r="AP1594" s="20"/>
      <c r="AQ1594" s="20"/>
      <c r="AR1594" s="20"/>
      <c r="AS1594" s="23"/>
      <c r="AT1594" s="24"/>
      <c r="AU1594" s="25"/>
      <c r="AV1594" s="20"/>
      <c r="AW1594" s="20"/>
      <c r="AX1594" s="66"/>
      <c r="AY1594" s="69"/>
      <c r="AZ1594" s="159"/>
      <c r="BA1594" s="152"/>
      <c r="BB1594" s="28"/>
      <c r="BC1594" s="19"/>
      <c r="BD1594" s="20"/>
      <c r="BE1594" s="20"/>
      <c r="BF1594" s="20"/>
      <c r="BG1594" s="20"/>
      <c r="BH1594" s="20"/>
      <c r="BI1594" s="20"/>
      <c r="BJ1594" s="23"/>
      <c r="BK1594" s="24"/>
      <c r="BL1594" s="25"/>
      <c r="BM1594" s="20"/>
      <c r="BN1594" s="20"/>
      <c r="BO1594" s="66"/>
      <c r="BP1594" s="69"/>
      <c r="BQ1594" s="159"/>
      <c r="BR1594" s="152"/>
      <c r="BS1594" s="28"/>
      <c r="BT1594" s="19"/>
      <c r="BU1594" s="20"/>
      <c r="BV1594" s="20"/>
      <c r="BW1594" s="20"/>
      <c r="BX1594" s="20"/>
      <c r="BY1594" s="20"/>
      <c r="BZ1594" s="20"/>
      <c r="CA1594" s="23"/>
      <c r="CB1594" s="24"/>
      <c r="CC1594" s="25"/>
      <c r="CD1594" s="20"/>
      <c r="CE1594" s="20"/>
      <c r="CF1594" s="66"/>
      <c r="CG1594" s="69"/>
      <c r="CH1594" s="159"/>
      <c r="CI1594" s="152"/>
      <c r="CJ1594" s="28"/>
      <c r="CK1594" s="19"/>
      <c r="CL1594" s="20"/>
      <c r="CM1594" s="20"/>
      <c r="CN1594" s="20"/>
      <c r="CO1594" s="20"/>
      <c r="CP1594" s="20"/>
      <c r="CQ1594" s="20"/>
      <c r="CR1594" s="23"/>
      <c r="CS1594" s="24"/>
      <c r="CT1594" s="25"/>
      <c r="CU1594" s="20"/>
      <c r="CV1594" s="20"/>
      <c r="CW1594" s="66"/>
      <c r="CX1594" s="69"/>
      <c r="CY1594" s="159"/>
      <c r="CZ1594" s="152"/>
      <c r="DA1594" s="28"/>
      <c r="DB1594" s="19"/>
      <c r="DC1594" s="20"/>
      <c r="DD1594" s="20"/>
      <c r="DE1594" s="20"/>
      <c r="DF1594" s="20"/>
      <c r="DG1594" s="20"/>
      <c r="DH1594" s="20"/>
      <c r="DI1594" s="23"/>
      <c r="DJ1594" s="24"/>
      <c r="DK1594" s="25"/>
      <c r="DL1594" s="20"/>
      <c r="DM1594" s="20"/>
      <c r="DN1594" s="66"/>
      <c r="DO1594" s="69"/>
      <c r="DP1594" s="159"/>
      <c r="DQ1594" s="152"/>
      <c r="DR1594" s="28"/>
      <c r="DS1594" s="19"/>
      <c r="DT1594" s="20"/>
      <c r="DU1594" s="20"/>
      <c r="DV1594" s="20"/>
      <c r="DW1594" s="20"/>
      <c r="DX1594" s="20"/>
      <c r="DY1594" s="20"/>
      <c r="DZ1594" s="23"/>
      <c r="EA1594" s="24"/>
      <c r="EB1594" s="25"/>
      <c r="EC1594" s="20"/>
      <c r="ED1594" s="20"/>
      <c r="EE1594" s="66"/>
      <c r="EF1594" s="69"/>
      <c r="EG1594" s="159"/>
      <c r="EH1594" s="152"/>
      <c r="EI1594" s="28"/>
      <c r="EJ1594" s="19"/>
      <c r="EK1594" s="20"/>
      <c r="EL1594" s="20"/>
      <c r="EM1594" s="20"/>
      <c r="EN1594" s="20"/>
      <c r="EO1594" s="20"/>
      <c r="EP1594" s="20"/>
      <c r="EQ1594" s="23"/>
      <c r="ER1594" s="24"/>
      <c r="ES1594" s="25"/>
      <c r="ET1594" s="20"/>
      <c r="EU1594" s="20"/>
      <c r="EV1594" s="66"/>
      <c r="EW1594" s="69"/>
      <c r="EX1594" s="159"/>
      <c r="EY1594" s="152"/>
      <c r="EZ1594" s="28"/>
      <c r="FA1594" s="19"/>
      <c r="FB1594" s="20"/>
      <c r="FC1594" s="20"/>
      <c r="FD1594" s="20"/>
      <c r="FE1594" s="20"/>
      <c r="FF1594" s="20"/>
      <c r="FG1594" s="20"/>
      <c r="FH1594" s="23"/>
      <c r="FI1594" s="24"/>
      <c r="FJ1594" s="25"/>
      <c r="FK1594" s="20"/>
      <c r="FL1594" s="20"/>
      <c r="FM1594" s="66"/>
      <c r="FN1594" s="69"/>
      <c r="FO1594" s="159"/>
      <c r="FP1594" s="152"/>
      <c r="FQ1594" s="28"/>
      <c r="FR1594" s="19"/>
      <c r="FS1594" s="20"/>
      <c r="FT1594" s="20"/>
      <c r="FU1594" s="20"/>
      <c r="FV1594" s="20"/>
      <c r="FW1594" s="20"/>
      <c r="FX1594" s="20"/>
      <c r="FY1594" s="23"/>
      <c r="FZ1594" s="24"/>
      <c r="GA1594" s="25"/>
      <c r="GB1594" s="20"/>
      <c r="GC1594" s="20"/>
      <c r="GD1594" s="66"/>
      <c r="GE1594" s="69"/>
      <c r="GF1594" s="159"/>
      <c r="GG1594" s="152"/>
      <c r="GH1594" s="28"/>
      <c r="GI1594" s="19"/>
      <c r="GJ1594" s="20"/>
      <c r="GK1594" s="20"/>
      <c r="GL1594" s="20"/>
      <c r="GM1594" s="20"/>
      <c r="GN1594" s="20"/>
      <c r="GO1594" s="20"/>
      <c r="GP1594" s="23"/>
      <c r="GQ1594" s="24"/>
      <c r="GR1594" s="25"/>
      <c r="GS1594" s="20"/>
      <c r="GT1594" s="20"/>
      <c r="GU1594" s="66"/>
      <c r="GV1594" s="69"/>
      <c r="GW1594" s="159"/>
      <c r="GX1594" s="152"/>
      <c r="GY1594" s="28"/>
      <c r="GZ1594" s="19"/>
      <c r="HA1594" s="20"/>
      <c r="HB1594" s="20"/>
      <c r="HC1594" s="20"/>
      <c r="HD1594" s="20"/>
      <c r="HE1594" s="20"/>
      <c r="HF1594" s="20"/>
      <c r="HG1594" s="23"/>
      <c r="HH1594" s="24"/>
      <c r="HI1594" s="25"/>
      <c r="HJ1594" s="20"/>
      <c r="HK1594" s="20"/>
      <c r="HL1594" s="66"/>
      <c r="HM1594" s="69"/>
      <c r="HN1594" s="159"/>
      <c r="HO1594" s="152"/>
      <c r="HP1594" s="28"/>
      <c r="HQ1594" s="19"/>
      <c r="HR1594" s="20"/>
      <c r="HS1594" s="20"/>
      <c r="HT1594" s="20"/>
      <c r="HU1594" s="20"/>
      <c r="HV1594" s="20"/>
      <c r="HW1594" s="20"/>
      <c r="HX1594" s="23"/>
      <c r="HY1594" s="24"/>
      <c r="HZ1594" s="25"/>
      <c r="IA1594" s="20"/>
      <c r="IB1594" s="20"/>
      <c r="IC1594" s="66"/>
      <c r="ID1594" s="69"/>
      <c r="IE1594" s="159"/>
      <c r="IF1594" s="152"/>
      <c r="IG1594" s="28"/>
      <c r="IH1594" s="19"/>
      <c r="II1594" s="20"/>
      <c r="IJ1594" s="20"/>
      <c r="IK1594" s="20"/>
      <c r="IL1594" s="20"/>
      <c r="IM1594" s="20"/>
      <c r="IN1594" s="20"/>
      <c r="IO1594" s="23"/>
      <c r="IP1594" s="24"/>
      <c r="IQ1594" s="25"/>
      <c r="IR1594" s="20"/>
      <c r="IS1594" s="20"/>
      <c r="IT1594" s="66"/>
      <c r="IU1594" s="69"/>
    </row>
    <row r="1595" spans="1:255" s="29" customFormat="1" ht="18.75" customHeight="1">
      <c r="A1595" s="180">
        <v>946892</v>
      </c>
      <c r="B1595" s="159" t="s">
        <v>3496</v>
      </c>
      <c r="C1595" s="237">
        <v>3642.95</v>
      </c>
      <c r="D1595" s="19" t="s">
        <v>2080</v>
      </c>
      <c r="E1595" s="19">
        <v>1</v>
      </c>
      <c r="F1595" s="20">
        <v>1</v>
      </c>
      <c r="G1595" s="20">
        <v>1</v>
      </c>
      <c r="H1595" s="20" t="s">
        <v>1977</v>
      </c>
      <c r="I1595" s="20" t="s">
        <v>1977</v>
      </c>
      <c r="J1595" s="20" t="s">
        <v>1977</v>
      </c>
      <c r="K1595" s="93" t="s">
        <v>100</v>
      </c>
      <c r="L1595" s="24"/>
      <c r="M1595" s="25">
        <f>C1595*L1595</f>
        <v>0</v>
      </c>
      <c r="N1595" s="20" t="s">
        <v>1977</v>
      </c>
      <c r="O1595" s="20" t="s">
        <v>1977</v>
      </c>
      <c r="P1595" s="66" t="s">
        <v>1977</v>
      </c>
      <c r="Q1595" s="69"/>
      <c r="R1595" s="159"/>
      <c r="S1595" s="152"/>
      <c r="T1595" s="28"/>
      <c r="U1595" s="19"/>
      <c r="V1595" s="20"/>
      <c r="W1595" s="20"/>
      <c r="X1595" s="20"/>
      <c r="Y1595" s="20"/>
      <c r="Z1595" s="20"/>
      <c r="AA1595" s="20"/>
      <c r="AB1595" s="23"/>
      <c r="AC1595" s="24"/>
      <c r="AD1595" s="25"/>
      <c r="AE1595" s="20"/>
      <c r="AF1595" s="20"/>
      <c r="AG1595" s="66"/>
      <c r="AH1595" s="69"/>
      <c r="AI1595" s="159"/>
      <c r="AJ1595" s="152"/>
      <c r="AK1595" s="28"/>
      <c r="AL1595" s="19"/>
      <c r="AM1595" s="20"/>
      <c r="AN1595" s="20"/>
      <c r="AO1595" s="20"/>
      <c r="AP1595" s="20"/>
      <c r="AQ1595" s="20"/>
      <c r="AR1595" s="20"/>
      <c r="AS1595" s="23"/>
      <c r="AT1595" s="24"/>
      <c r="AU1595" s="25"/>
      <c r="AV1595" s="20"/>
      <c r="AW1595" s="20"/>
      <c r="AX1595" s="66"/>
      <c r="AY1595" s="69"/>
      <c r="AZ1595" s="159"/>
      <c r="BA1595" s="152"/>
      <c r="BB1595" s="28"/>
      <c r="BC1595" s="19"/>
      <c r="BD1595" s="20"/>
      <c r="BE1595" s="20"/>
      <c r="BF1595" s="20"/>
      <c r="BG1595" s="20"/>
      <c r="BH1595" s="20"/>
      <c r="BI1595" s="20"/>
      <c r="BJ1595" s="23"/>
      <c r="BK1595" s="24"/>
      <c r="BL1595" s="25"/>
      <c r="BM1595" s="20"/>
      <c r="BN1595" s="20"/>
      <c r="BO1595" s="66"/>
      <c r="BP1595" s="69"/>
      <c r="BQ1595" s="159"/>
      <c r="BR1595" s="152"/>
      <c r="BS1595" s="28"/>
      <c r="BT1595" s="19"/>
      <c r="BU1595" s="20"/>
      <c r="BV1595" s="20"/>
      <c r="BW1595" s="20"/>
      <c r="BX1595" s="20"/>
      <c r="BY1595" s="20"/>
      <c r="BZ1595" s="20"/>
      <c r="CA1595" s="23"/>
      <c r="CB1595" s="24"/>
      <c r="CC1595" s="25"/>
      <c r="CD1595" s="20"/>
      <c r="CE1595" s="20"/>
      <c r="CF1595" s="66"/>
      <c r="CG1595" s="69"/>
      <c r="CH1595" s="159"/>
      <c r="CI1595" s="152"/>
      <c r="CJ1595" s="28"/>
      <c r="CK1595" s="19"/>
      <c r="CL1595" s="20"/>
      <c r="CM1595" s="20"/>
      <c r="CN1595" s="20"/>
      <c r="CO1595" s="20"/>
      <c r="CP1595" s="20"/>
      <c r="CQ1595" s="20"/>
      <c r="CR1595" s="23"/>
      <c r="CS1595" s="24"/>
      <c r="CT1595" s="25"/>
      <c r="CU1595" s="20"/>
      <c r="CV1595" s="20"/>
      <c r="CW1595" s="66"/>
      <c r="CX1595" s="69"/>
      <c r="CY1595" s="159"/>
      <c r="CZ1595" s="152"/>
      <c r="DA1595" s="28"/>
      <c r="DB1595" s="19"/>
      <c r="DC1595" s="20"/>
      <c r="DD1595" s="20"/>
      <c r="DE1595" s="20"/>
      <c r="DF1595" s="20"/>
      <c r="DG1595" s="20"/>
      <c r="DH1595" s="20"/>
      <c r="DI1595" s="23"/>
      <c r="DJ1595" s="24"/>
      <c r="DK1595" s="25"/>
      <c r="DL1595" s="20"/>
      <c r="DM1595" s="20"/>
      <c r="DN1595" s="66"/>
      <c r="DO1595" s="69"/>
      <c r="DP1595" s="159"/>
      <c r="DQ1595" s="152"/>
      <c r="DR1595" s="28"/>
      <c r="DS1595" s="19"/>
      <c r="DT1595" s="20"/>
      <c r="DU1595" s="20"/>
      <c r="DV1595" s="20"/>
      <c r="DW1595" s="20"/>
      <c r="DX1595" s="20"/>
      <c r="DY1595" s="20"/>
      <c r="DZ1595" s="23"/>
      <c r="EA1595" s="24"/>
      <c r="EB1595" s="25"/>
      <c r="EC1595" s="20"/>
      <c r="ED1595" s="20"/>
      <c r="EE1595" s="66"/>
      <c r="EF1595" s="69"/>
      <c r="EG1595" s="159"/>
      <c r="EH1595" s="152"/>
      <c r="EI1595" s="28"/>
      <c r="EJ1595" s="19"/>
      <c r="EK1595" s="20"/>
      <c r="EL1595" s="20"/>
      <c r="EM1595" s="20"/>
      <c r="EN1595" s="20"/>
      <c r="EO1595" s="20"/>
      <c r="EP1595" s="20"/>
      <c r="EQ1595" s="23"/>
      <c r="ER1595" s="24"/>
      <c r="ES1595" s="25"/>
      <c r="ET1595" s="20"/>
      <c r="EU1595" s="20"/>
      <c r="EV1595" s="66"/>
      <c r="EW1595" s="69"/>
      <c r="EX1595" s="159"/>
      <c r="EY1595" s="152"/>
      <c r="EZ1595" s="28"/>
      <c r="FA1595" s="19"/>
      <c r="FB1595" s="20"/>
      <c r="FC1595" s="20"/>
      <c r="FD1595" s="20"/>
      <c r="FE1595" s="20"/>
      <c r="FF1595" s="20"/>
      <c r="FG1595" s="20"/>
      <c r="FH1595" s="23"/>
      <c r="FI1595" s="24"/>
      <c r="FJ1595" s="25"/>
      <c r="FK1595" s="20"/>
      <c r="FL1595" s="20"/>
      <c r="FM1595" s="66"/>
      <c r="FN1595" s="69"/>
      <c r="FO1595" s="159"/>
      <c r="FP1595" s="152"/>
      <c r="FQ1595" s="28"/>
      <c r="FR1595" s="19"/>
      <c r="FS1595" s="20"/>
      <c r="FT1595" s="20"/>
      <c r="FU1595" s="20"/>
      <c r="FV1595" s="20"/>
      <c r="FW1595" s="20"/>
      <c r="FX1595" s="20"/>
      <c r="FY1595" s="23"/>
      <c r="FZ1595" s="24"/>
      <c r="GA1595" s="25"/>
      <c r="GB1595" s="20"/>
      <c r="GC1595" s="20"/>
      <c r="GD1595" s="66"/>
      <c r="GE1595" s="69"/>
      <c r="GF1595" s="159"/>
      <c r="GG1595" s="152"/>
      <c r="GH1595" s="28"/>
      <c r="GI1595" s="19"/>
      <c r="GJ1595" s="20"/>
      <c r="GK1595" s="20"/>
      <c r="GL1595" s="20"/>
      <c r="GM1595" s="20"/>
      <c r="GN1595" s="20"/>
      <c r="GO1595" s="20"/>
      <c r="GP1595" s="23"/>
      <c r="GQ1595" s="24"/>
      <c r="GR1595" s="25"/>
      <c r="GS1595" s="20"/>
      <c r="GT1595" s="20"/>
      <c r="GU1595" s="66"/>
      <c r="GV1595" s="69"/>
      <c r="GW1595" s="159"/>
      <c r="GX1595" s="152"/>
      <c r="GY1595" s="28"/>
      <c r="GZ1595" s="19"/>
      <c r="HA1595" s="20"/>
      <c r="HB1595" s="20"/>
      <c r="HC1595" s="20"/>
      <c r="HD1595" s="20"/>
      <c r="HE1595" s="20"/>
      <c r="HF1595" s="20"/>
      <c r="HG1595" s="23"/>
      <c r="HH1595" s="24"/>
      <c r="HI1595" s="25"/>
      <c r="HJ1595" s="20"/>
      <c r="HK1595" s="20"/>
      <c r="HL1595" s="66"/>
      <c r="HM1595" s="69"/>
      <c r="HN1595" s="159"/>
      <c r="HO1595" s="152"/>
      <c r="HP1595" s="28"/>
      <c r="HQ1595" s="19"/>
      <c r="HR1595" s="20"/>
      <c r="HS1595" s="20"/>
      <c r="HT1595" s="20"/>
      <c r="HU1595" s="20"/>
      <c r="HV1595" s="20"/>
      <c r="HW1595" s="20"/>
      <c r="HX1595" s="23"/>
      <c r="HY1595" s="24"/>
      <c r="HZ1595" s="25"/>
      <c r="IA1595" s="20"/>
      <c r="IB1595" s="20"/>
      <c r="IC1595" s="66"/>
      <c r="ID1595" s="69"/>
      <c r="IE1595" s="159"/>
      <c r="IF1595" s="152"/>
      <c r="IG1595" s="28"/>
      <c r="IH1595" s="19"/>
      <c r="II1595" s="20"/>
      <c r="IJ1595" s="20"/>
      <c r="IK1595" s="20"/>
      <c r="IL1595" s="20"/>
      <c r="IM1595" s="20"/>
      <c r="IN1595" s="20"/>
      <c r="IO1595" s="23"/>
      <c r="IP1595" s="24"/>
      <c r="IQ1595" s="25"/>
      <c r="IR1595" s="20"/>
      <c r="IS1595" s="20"/>
      <c r="IT1595" s="66"/>
      <c r="IU1595" s="69"/>
    </row>
    <row r="1596" spans="1:255" s="29" customFormat="1" ht="18.75" customHeight="1">
      <c r="A1596" s="180">
        <v>946921</v>
      </c>
      <c r="B1596" s="159" t="s">
        <v>3497</v>
      </c>
      <c r="C1596" s="237">
        <v>9544</v>
      </c>
      <c r="D1596" s="19" t="s">
        <v>2080</v>
      </c>
      <c r="E1596" s="19">
        <v>1</v>
      </c>
      <c r="F1596" s="20">
        <v>1</v>
      </c>
      <c r="G1596" s="20">
        <v>1</v>
      </c>
      <c r="H1596" s="20" t="s">
        <v>1977</v>
      </c>
      <c r="I1596" s="20" t="s">
        <v>1977</v>
      </c>
      <c r="J1596" s="20" t="s">
        <v>1977</v>
      </c>
      <c r="K1596" s="93" t="s">
        <v>100</v>
      </c>
      <c r="L1596" s="24"/>
      <c r="M1596" s="25">
        <f>C1596*L1596</f>
        <v>0</v>
      </c>
      <c r="N1596" s="20" t="s">
        <v>1977</v>
      </c>
      <c r="O1596" s="20" t="s">
        <v>1977</v>
      </c>
      <c r="P1596" s="66" t="s">
        <v>1977</v>
      </c>
      <c r="Q1596" s="69"/>
      <c r="R1596" s="159"/>
      <c r="S1596" s="152"/>
      <c r="T1596" s="28"/>
      <c r="U1596" s="19"/>
      <c r="V1596" s="20"/>
      <c r="W1596" s="20"/>
      <c r="X1596" s="20"/>
      <c r="Y1596" s="20"/>
      <c r="Z1596" s="20"/>
      <c r="AA1596" s="20"/>
      <c r="AB1596" s="23"/>
      <c r="AC1596" s="24"/>
      <c r="AD1596" s="25"/>
      <c r="AE1596" s="20"/>
      <c r="AF1596" s="20"/>
      <c r="AG1596" s="66"/>
      <c r="AH1596" s="69"/>
      <c r="AI1596" s="159"/>
      <c r="AJ1596" s="152"/>
      <c r="AK1596" s="28"/>
      <c r="AL1596" s="19"/>
      <c r="AM1596" s="20"/>
      <c r="AN1596" s="20"/>
      <c r="AO1596" s="20"/>
      <c r="AP1596" s="20"/>
      <c r="AQ1596" s="20"/>
      <c r="AR1596" s="20"/>
      <c r="AS1596" s="23"/>
      <c r="AT1596" s="24"/>
      <c r="AU1596" s="25"/>
      <c r="AV1596" s="20"/>
      <c r="AW1596" s="20"/>
      <c r="AX1596" s="66"/>
      <c r="AY1596" s="69"/>
      <c r="AZ1596" s="159"/>
      <c r="BA1596" s="152"/>
      <c r="BB1596" s="28"/>
      <c r="BC1596" s="19"/>
      <c r="BD1596" s="20"/>
      <c r="BE1596" s="20"/>
      <c r="BF1596" s="20"/>
      <c r="BG1596" s="20"/>
      <c r="BH1596" s="20"/>
      <c r="BI1596" s="20"/>
      <c r="BJ1596" s="23"/>
      <c r="BK1596" s="24"/>
      <c r="BL1596" s="25"/>
      <c r="BM1596" s="20"/>
      <c r="BN1596" s="20"/>
      <c r="BO1596" s="66"/>
      <c r="BP1596" s="69"/>
      <c r="BQ1596" s="159"/>
      <c r="BR1596" s="152"/>
      <c r="BS1596" s="28"/>
      <c r="BT1596" s="19"/>
      <c r="BU1596" s="20"/>
      <c r="BV1596" s="20"/>
      <c r="BW1596" s="20"/>
      <c r="BX1596" s="20"/>
      <c r="BY1596" s="20"/>
      <c r="BZ1596" s="20"/>
      <c r="CA1596" s="23"/>
      <c r="CB1596" s="24"/>
      <c r="CC1596" s="25"/>
      <c r="CD1596" s="20"/>
      <c r="CE1596" s="20"/>
      <c r="CF1596" s="66"/>
      <c r="CG1596" s="69"/>
      <c r="CH1596" s="159"/>
      <c r="CI1596" s="152"/>
      <c r="CJ1596" s="28"/>
      <c r="CK1596" s="19"/>
      <c r="CL1596" s="20"/>
      <c r="CM1596" s="20"/>
      <c r="CN1596" s="20"/>
      <c r="CO1596" s="20"/>
      <c r="CP1596" s="20"/>
      <c r="CQ1596" s="20"/>
      <c r="CR1596" s="23"/>
      <c r="CS1596" s="24"/>
      <c r="CT1596" s="25"/>
      <c r="CU1596" s="20"/>
      <c r="CV1596" s="20"/>
      <c r="CW1596" s="66"/>
      <c r="CX1596" s="69"/>
      <c r="CY1596" s="159"/>
      <c r="CZ1596" s="152"/>
      <c r="DA1596" s="28"/>
      <c r="DB1596" s="19"/>
      <c r="DC1596" s="20"/>
      <c r="DD1596" s="20"/>
      <c r="DE1596" s="20"/>
      <c r="DF1596" s="20"/>
      <c r="DG1596" s="20"/>
      <c r="DH1596" s="20"/>
      <c r="DI1596" s="23"/>
      <c r="DJ1596" s="24"/>
      <c r="DK1596" s="25"/>
      <c r="DL1596" s="20"/>
      <c r="DM1596" s="20"/>
      <c r="DN1596" s="66"/>
      <c r="DO1596" s="69"/>
      <c r="DP1596" s="159"/>
      <c r="DQ1596" s="152"/>
      <c r="DR1596" s="28"/>
      <c r="DS1596" s="19"/>
      <c r="DT1596" s="20"/>
      <c r="DU1596" s="20"/>
      <c r="DV1596" s="20"/>
      <c r="DW1596" s="20"/>
      <c r="DX1596" s="20"/>
      <c r="DY1596" s="20"/>
      <c r="DZ1596" s="23"/>
      <c r="EA1596" s="24"/>
      <c r="EB1596" s="25"/>
      <c r="EC1596" s="20"/>
      <c r="ED1596" s="20"/>
      <c r="EE1596" s="66"/>
      <c r="EF1596" s="69"/>
      <c r="EG1596" s="159"/>
      <c r="EH1596" s="152"/>
      <c r="EI1596" s="28"/>
      <c r="EJ1596" s="19"/>
      <c r="EK1596" s="20"/>
      <c r="EL1596" s="20"/>
      <c r="EM1596" s="20"/>
      <c r="EN1596" s="20"/>
      <c r="EO1596" s="20"/>
      <c r="EP1596" s="20"/>
      <c r="EQ1596" s="23"/>
      <c r="ER1596" s="24"/>
      <c r="ES1596" s="25"/>
      <c r="ET1596" s="20"/>
      <c r="EU1596" s="20"/>
      <c r="EV1596" s="66"/>
      <c r="EW1596" s="69"/>
      <c r="EX1596" s="159"/>
      <c r="EY1596" s="152"/>
      <c r="EZ1596" s="28"/>
      <c r="FA1596" s="19"/>
      <c r="FB1596" s="20"/>
      <c r="FC1596" s="20"/>
      <c r="FD1596" s="20"/>
      <c r="FE1596" s="20"/>
      <c r="FF1596" s="20"/>
      <c r="FG1596" s="20"/>
      <c r="FH1596" s="23"/>
      <c r="FI1596" s="24"/>
      <c r="FJ1596" s="25"/>
      <c r="FK1596" s="20"/>
      <c r="FL1596" s="20"/>
      <c r="FM1596" s="66"/>
      <c r="FN1596" s="69"/>
      <c r="FO1596" s="159"/>
      <c r="FP1596" s="152"/>
      <c r="FQ1596" s="28"/>
      <c r="FR1596" s="19"/>
      <c r="FS1596" s="20"/>
      <c r="FT1596" s="20"/>
      <c r="FU1596" s="20"/>
      <c r="FV1596" s="20"/>
      <c r="FW1596" s="20"/>
      <c r="FX1596" s="20"/>
      <c r="FY1596" s="23"/>
      <c r="FZ1596" s="24"/>
      <c r="GA1596" s="25"/>
      <c r="GB1596" s="20"/>
      <c r="GC1596" s="20"/>
      <c r="GD1596" s="66"/>
      <c r="GE1596" s="69"/>
      <c r="GF1596" s="159"/>
      <c r="GG1596" s="152"/>
      <c r="GH1596" s="28"/>
      <c r="GI1596" s="19"/>
      <c r="GJ1596" s="20"/>
      <c r="GK1596" s="20"/>
      <c r="GL1596" s="20"/>
      <c r="GM1596" s="20"/>
      <c r="GN1596" s="20"/>
      <c r="GO1596" s="20"/>
      <c r="GP1596" s="23"/>
      <c r="GQ1596" s="24"/>
      <c r="GR1596" s="25"/>
      <c r="GS1596" s="20"/>
      <c r="GT1596" s="20"/>
      <c r="GU1596" s="66"/>
      <c r="GV1596" s="69"/>
      <c r="GW1596" s="159"/>
      <c r="GX1596" s="152"/>
      <c r="GY1596" s="28"/>
      <c r="GZ1596" s="19"/>
      <c r="HA1596" s="20"/>
      <c r="HB1596" s="20"/>
      <c r="HC1596" s="20"/>
      <c r="HD1596" s="20"/>
      <c r="HE1596" s="20"/>
      <c r="HF1596" s="20"/>
      <c r="HG1596" s="23"/>
      <c r="HH1596" s="24"/>
      <c r="HI1596" s="25"/>
      <c r="HJ1596" s="20"/>
      <c r="HK1596" s="20"/>
      <c r="HL1596" s="66"/>
      <c r="HM1596" s="69"/>
      <c r="HN1596" s="159"/>
      <c r="HO1596" s="152"/>
      <c r="HP1596" s="28"/>
      <c r="HQ1596" s="19"/>
      <c r="HR1596" s="20"/>
      <c r="HS1596" s="20"/>
      <c r="HT1596" s="20"/>
      <c r="HU1596" s="20"/>
      <c r="HV1596" s="20"/>
      <c r="HW1596" s="20"/>
      <c r="HX1596" s="23"/>
      <c r="HY1596" s="24"/>
      <c r="HZ1596" s="25"/>
      <c r="IA1596" s="20"/>
      <c r="IB1596" s="20"/>
      <c r="IC1596" s="66"/>
      <c r="ID1596" s="69"/>
      <c r="IE1596" s="159"/>
      <c r="IF1596" s="152"/>
      <c r="IG1596" s="28"/>
      <c r="IH1596" s="19"/>
      <c r="II1596" s="20"/>
      <c r="IJ1596" s="20"/>
      <c r="IK1596" s="20"/>
      <c r="IL1596" s="20"/>
      <c r="IM1596" s="20"/>
      <c r="IN1596" s="20"/>
      <c r="IO1596" s="23"/>
      <c r="IP1596" s="24"/>
      <c r="IQ1596" s="25"/>
      <c r="IR1596" s="20"/>
      <c r="IS1596" s="20"/>
      <c r="IT1596" s="66"/>
      <c r="IU1596" s="69"/>
    </row>
    <row r="1597" spans="1:255" s="29" customFormat="1" ht="18.75" customHeight="1">
      <c r="A1597" s="180">
        <v>946922</v>
      </c>
      <c r="B1597" s="159" t="s">
        <v>3498</v>
      </c>
      <c r="C1597" s="237">
        <v>9544</v>
      </c>
      <c r="D1597" s="19" t="s">
        <v>2080</v>
      </c>
      <c r="E1597" s="19">
        <v>1</v>
      </c>
      <c r="F1597" s="20">
        <v>1</v>
      </c>
      <c r="G1597" s="20">
        <v>1</v>
      </c>
      <c r="H1597" s="20" t="s">
        <v>1977</v>
      </c>
      <c r="I1597" s="20" t="s">
        <v>1977</v>
      </c>
      <c r="J1597" s="20" t="s">
        <v>1977</v>
      </c>
      <c r="K1597" s="93" t="s">
        <v>100</v>
      </c>
      <c r="L1597" s="24"/>
      <c r="M1597" s="25">
        <f>C1597*L1597</f>
        <v>0</v>
      </c>
      <c r="N1597" s="20" t="s">
        <v>1977</v>
      </c>
      <c r="O1597" s="20" t="s">
        <v>1977</v>
      </c>
      <c r="P1597" s="66" t="s">
        <v>1977</v>
      </c>
      <c r="Q1597" s="69"/>
      <c r="R1597" s="159"/>
      <c r="S1597" s="152"/>
      <c r="T1597" s="28"/>
      <c r="U1597" s="19"/>
      <c r="V1597" s="20"/>
      <c r="W1597" s="20"/>
      <c r="X1597" s="20"/>
      <c r="Y1597" s="20"/>
      <c r="Z1597" s="20"/>
      <c r="AA1597" s="20"/>
      <c r="AB1597" s="23"/>
      <c r="AC1597" s="24"/>
      <c r="AD1597" s="25"/>
      <c r="AE1597" s="20"/>
      <c r="AF1597" s="20"/>
      <c r="AG1597" s="66"/>
      <c r="AH1597" s="69"/>
      <c r="AI1597" s="159"/>
      <c r="AJ1597" s="152"/>
      <c r="AK1597" s="28"/>
      <c r="AL1597" s="19"/>
      <c r="AM1597" s="20"/>
      <c r="AN1597" s="20"/>
      <c r="AO1597" s="20"/>
      <c r="AP1597" s="20"/>
      <c r="AQ1597" s="20"/>
      <c r="AR1597" s="20"/>
      <c r="AS1597" s="23"/>
      <c r="AT1597" s="24"/>
      <c r="AU1597" s="25"/>
      <c r="AV1597" s="20"/>
      <c r="AW1597" s="20"/>
      <c r="AX1597" s="66"/>
      <c r="AY1597" s="69"/>
      <c r="AZ1597" s="159"/>
      <c r="BA1597" s="152"/>
      <c r="BB1597" s="28"/>
      <c r="BC1597" s="19"/>
      <c r="BD1597" s="20"/>
      <c r="BE1597" s="20"/>
      <c r="BF1597" s="20"/>
      <c r="BG1597" s="20"/>
      <c r="BH1597" s="20"/>
      <c r="BI1597" s="20"/>
      <c r="BJ1597" s="23"/>
      <c r="BK1597" s="24"/>
      <c r="BL1597" s="25"/>
      <c r="BM1597" s="20"/>
      <c r="BN1597" s="20"/>
      <c r="BO1597" s="66"/>
      <c r="BP1597" s="69"/>
      <c r="BQ1597" s="159"/>
      <c r="BR1597" s="152"/>
      <c r="BS1597" s="28"/>
      <c r="BT1597" s="19"/>
      <c r="BU1597" s="20"/>
      <c r="BV1597" s="20"/>
      <c r="BW1597" s="20"/>
      <c r="BX1597" s="20"/>
      <c r="BY1597" s="20"/>
      <c r="BZ1597" s="20"/>
      <c r="CA1597" s="23"/>
      <c r="CB1597" s="24"/>
      <c r="CC1597" s="25"/>
      <c r="CD1597" s="20"/>
      <c r="CE1597" s="20"/>
      <c r="CF1597" s="66"/>
      <c r="CG1597" s="69"/>
      <c r="CH1597" s="159"/>
      <c r="CI1597" s="152"/>
      <c r="CJ1597" s="28"/>
      <c r="CK1597" s="19"/>
      <c r="CL1597" s="20"/>
      <c r="CM1597" s="20"/>
      <c r="CN1597" s="20"/>
      <c r="CO1597" s="20"/>
      <c r="CP1597" s="20"/>
      <c r="CQ1597" s="20"/>
      <c r="CR1597" s="23"/>
      <c r="CS1597" s="24"/>
      <c r="CT1597" s="25"/>
      <c r="CU1597" s="20"/>
      <c r="CV1597" s="20"/>
      <c r="CW1597" s="66"/>
      <c r="CX1597" s="69"/>
      <c r="CY1597" s="159"/>
      <c r="CZ1597" s="152"/>
      <c r="DA1597" s="28"/>
      <c r="DB1597" s="19"/>
      <c r="DC1597" s="20"/>
      <c r="DD1597" s="20"/>
      <c r="DE1597" s="20"/>
      <c r="DF1597" s="20"/>
      <c r="DG1597" s="20"/>
      <c r="DH1597" s="20"/>
      <c r="DI1597" s="23"/>
      <c r="DJ1597" s="24"/>
      <c r="DK1597" s="25"/>
      <c r="DL1597" s="20"/>
      <c r="DM1597" s="20"/>
      <c r="DN1597" s="66"/>
      <c r="DO1597" s="69"/>
      <c r="DP1597" s="159"/>
      <c r="DQ1597" s="152"/>
      <c r="DR1597" s="28"/>
      <c r="DS1597" s="19"/>
      <c r="DT1597" s="20"/>
      <c r="DU1597" s="20"/>
      <c r="DV1597" s="20"/>
      <c r="DW1597" s="20"/>
      <c r="DX1597" s="20"/>
      <c r="DY1597" s="20"/>
      <c r="DZ1597" s="23"/>
      <c r="EA1597" s="24"/>
      <c r="EB1597" s="25"/>
      <c r="EC1597" s="20"/>
      <c r="ED1597" s="20"/>
      <c r="EE1597" s="66"/>
      <c r="EF1597" s="69"/>
      <c r="EG1597" s="159"/>
      <c r="EH1597" s="152"/>
      <c r="EI1597" s="28"/>
      <c r="EJ1597" s="19"/>
      <c r="EK1597" s="20"/>
      <c r="EL1597" s="20"/>
      <c r="EM1597" s="20"/>
      <c r="EN1597" s="20"/>
      <c r="EO1597" s="20"/>
      <c r="EP1597" s="20"/>
      <c r="EQ1597" s="23"/>
      <c r="ER1597" s="24"/>
      <c r="ES1597" s="25"/>
      <c r="ET1597" s="20"/>
      <c r="EU1597" s="20"/>
      <c r="EV1597" s="66"/>
      <c r="EW1597" s="69"/>
      <c r="EX1597" s="159"/>
      <c r="EY1597" s="152"/>
      <c r="EZ1597" s="28"/>
      <c r="FA1597" s="19"/>
      <c r="FB1597" s="20"/>
      <c r="FC1597" s="20"/>
      <c r="FD1597" s="20"/>
      <c r="FE1597" s="20"/>
      <c r="FF1597" s="20"/>
      <c r="FG1597" s="20"/>
      <c r="FH1597" s="23"/>
      <c r="FI1597" s="24"/>
      <c r="FJ1597" s="25"/>
      <c r="FK1597" s="20"/>
      <c r="FL1597" s="20"/>
      <c r="FM1597" s="66"/>
      <c r="FN1597" s="69"/>
      <c r="FO1597" s="159"/>
      <c r="FP1597" s="152"/>
      <c r="FQ1597" s="28"/>
      <c r="FR1597" s="19"/>
      <c r="FS1597" s="20"/>
      <c r="FT1597" s="20"/>
      <c r="FU1597" s="20"/>
      <c r="FV1597" s="20"/>
      <c r="FW1597" s="20"/>
      <c r="FX1597" s="20"/>
      <c r="FY1597" s="23"/>
      <c r="FZ1597" s="24"/>
      <c r="GA1597" s="25"/>
      <c r="GB1597" s="20"/>
      <c r="GC1597" s="20"/>
      <c r="GD1597" s="66"/>
      <c r="GE1597" s="69"/>
      <c r="GF1597" s="159"/>
      <c r="GG1597" s="152"/>
      <c r="GH1597" s="28"/>
      <c r="GI1597" s="19"/>
      <c r="GJ1597" s="20"/>
      <c r="GK1597" s="20"/>
      <c r="GL1597" s="20"/>
      <c r="GM1597" s="20"/>
      <c r="GN1597" s="20"/>
      <c r="GO1597" s="20"/>
      <c r="GP1597" s="23"/>
      <c r="GQ1597" s="24"/>
      <c r="GR1597" s="25"/>
      <c r="GS1597" s="20"/>
      <c r="GT1597" s="20"/>
      <c r="GU1597" s="66"/>
      <c r="GV1597" s="69"/>
      <c r="GW1597" s="159"/>
      <c r="GX1597" s="152"/>
      <c r="GY1597" s="28"/>
      <c r="GZ1597" s="19"/>
      <c r="HA1597" s="20"/>
      <c r="HB1597" s="20"/>
      <c r="HC1597" s="20"/>
      <c r="HD1597" s="20"/>
      <c r="HE1597" s="20"/>
      <c r="HF1597" s="20"/>
      <c r="HG1597" s="23"/>
      <c r="HH1597" s="24"/>
      <c r="HI1597" s="25"/>
      <c r="HJ1597" s="20"/>
      <c r="HK1597" s="20"/>
      <c r="HL1597" s="66"/>
      <c r="HM1597" s="69"/>
      <c r="HN1597" s="159"/>
      <c r="HO1597" s="152"/>
      <c r="HP1597" s="28"/>
      <c r="HQ1597" s="19"/>
      <c r="HR1597" s="20"/>
      <c r="HS1597" s="20"/>
      <c r="HT1597" s="20"/>
      <c r="HU1597" s="20"/>
      <c r="HV1597" s="20"/>
      <c r="HW1597" s="20"/>
      <c r="HX1597" s="23"/>
      <c r="HY1597" s="24"/>
      <c r="HZ1597" s="25"/>
      <c r="IA1597" s="20"/>
      <c r="IB1597" s="20"/>
      <c r="IC1597" s="66"/>
      <c r="ID1597" s="69"/>
      <c r="IE1597" s="159"/>
      <c r="IF1597" s="152"/>
      <c r="IG1597" s="28"/>
      <c r="IH1597" s="19"/>
      <c r="II1597" s="20"/>
      <c r="IJ1597" s="20"/>
      <c r="IK1597" s="20"/>
      <c r="IL1597" s="20"/>
      <c r="IM1597" s="20"/>
      <c r="IN1597" s="20"/>
      <c r="IO1597" s="23"/>
      <c r="IP1597" s="24"/>
      <c r="IQ1597" s="25"/>
      <c r="IR1597" s="20"/>
      <c r="IS1597" s="20"/>
      <c r="IT1597" s="66"/>
      <c r="IU1597" s="69"/>
    </row>
    <row r="1598" spans="1:255" s="29" customFormat="1" ht="18.75" customHeight="1">
      <c r="A1598" s="180">
        <v>946905</v>
      </c>
      <c r="B1598" s="159" t="s">
        <v>3499</v>
      </c>
      <c r="C1598" s="237">
        <v>9544</v>
      </c>
      <c r="D1598" s="19" t="s">
        <v>2080</v>
      </c>
      <c r="E1598" s="19">
        <v>1</v>
      </c>
      <c r="F1598" s="20">
        <v>1</v>
      </c>
      <c r="G1598" s="20">
        <v>1</v>
      </c>
      <c r="H1598" s="20" t="s">
        <v>1977</v>
      </c>
      <c r="I1598" s="20" t="s">
        <v>1977</v>
      </c>
      <c r="J1598" s="20" t="s">
        <v>1977</v>
      </c>
      <c r="K1598" s="93" t="s">
        <v>100</v>
      </c>
      <c r="L1598" s="24"/>
      <c r="M1598" s="25">
        <f>C1598*L1598</f>
        <v>0</v>
      </c>
      <c r="N1598" s="20" t="s">
        <v>1977</v>
      </c>
      <c r="O1598" s="20" t="s">
        <v>1977</v>
      </c>
      <c r="P1598" s="66" t="s">
        <v>1977</v>
      </c>
      <c r="Q1598" s="69"/>
      <c r="R1598" s="159"/>
      <c r="S1598" s="152"/>
      <c r="T1598" s="28"/>
      <c r="U1598" s="19"/>
      <c r="V1598" s="20"/>
      <c r="W1598" s="20"/>
      <c r="X1598" s="20"/>
      <c r="Y1598" s="20"/>
      <c r="Z1598" s="20"/>
      <c r="AA1598" s="20"/>
      <c r="AB1598" s="23"/>
      <c r="AC1598" s="24"/>
      <c r="AD1598" s="25"/>
      <c r="AE1598" s="20"/>
      <c r="AF1598" s="20"/>
      <c r="AG1598" s="66"/>
      <c r="AH1598" s="69"/>
      <c r="AI1598" s="159"/>
      <c r="AJ1598" s="152"/>
      <c r="AK1598" s="28"/>
      <c r="AL1598" s="19"/>
      <c r="AM1598" s="20"/>
      <c r="AN1598" s="20"/>
      <c r="AO1598" s="20"/>
      <c r="AP1598" s="20"/>
      <c r="AQ1598" s="20"/>
      <c r="AR1598" s="20"/>
      <c r="AS1598" s="23"/>
      <c r="AT1598" s="24"/>
      <c r="AU1598" s="25"/>
      <c r="AV1598" s="20"/>
      <c r="AW1598" s="20"/>
      <c r="AX1598" s="66"/>
      <c r="AY1598" s="69"/>
      <c r="AZ1598" s="159"/>
      <c r="BA1598" s="152"/>
      <c r="BB1598" s="28"/>
      <c r="BC1598" s="19"/>
      <c r="BD1598" s="20"/>
      <c r="BE1598" s="20"/>
      <c r="BF1598" s="20"/>
      <c r="BG1598" s="20"/>
      <c r="BH1598" s="20"/>
      <c r="BI1598" s="20"/>
      <c r="BJ1598" s="23"/>
      <c r="BK1598" s="24"/>
      <c r="BL1598" s="25"/>
      <c r="BM1598" s="20"/>
      <c r="BN1598" s="20"/>
      <c r="BO1598" s="66"/>
      <c r="BP1598" s="69"/>
      <c r="BQ1598" s="159"/>
      <c r="BR1598" s="152"/>
      <c r="BS1598" s="28"/>
      <c r="BT1598" s="19"/>
      <c r="BU1598" s="20"/>
      <c r="BV1598" s="20"/>
      <c r="BW1598" s="20"/>
      <c r="BX1598" s="20"/>
      <c r="BY1598" s="20"/>
      <c r="BZ1598" s="20"/>
      <c r="CA1598" s="23"/>
      <c r="CB1598" s="24"/>
      <c r="CC1598" s="25"/>
      <c r="CD1598" s="20"/>
      <c r="CE1598" s="20"/>
      <c r="CF1598" s="66"/>
      <c r="CG1598" s="69"/>
      <c r="CH1598" s="159"/>
      <c r="CI1598" s="152"/>
      <c r="CJ1598" s="28"/>
      <c r="CK1598" s="19"/>
      <c r="CL1598" s="20"/>
      <c r="CM1598" s="20"/>
      <c r="CN1598" s="20"/>
      <c r="CO1598" s="20"/>
      <c r="CP1598" s="20"/>
      <c r="CQ1598" s="20"/>
      <c r="CR1598" s="23"/>
      <c r="CS1598" s="24"/>
      <c r="CT1598" s="25"/>
      <c r="CU1598" s="20"/>
      <c r="CV1598" s="20"/>
      <c r="CW1598" s="66"/>
      <c r="CX1598" s="69"/>
      <c r="CY1598" s="159"/>
      <c r="CZ1598" s="152"/>
      <c r="DA1598" s="28"/>
      <c r="DB1598" s="19"/>
      <c r="DC1598" s="20"/>
      <c r="DD1598" s="20"/>
      <c r="DE1598" s="20"/>
      <c r="DF1598" s="20"/>
      <c r="DG1598" s="20"/>
      <c r="DH1598" s="20"/>
      <c r="DI1598" s="23"/>
      <c r="DJ1598" s="24"/>
      <c r="DK1598" s="25"/>
      <c r="DL1598" s="20"/>
      <c r="DM1598" s="20"/>
      <c r="DN1598" s="66"/>
      <c r="DO1598" s="69"/>
      <c r="DP1598" s="159"/>
      <c r="DQ1598" s="152"/>
      <c r="DR1598" s="28"/>
      <c r="DS1598" s="19"/>
      <c r="DT1598" s="20"/>
      <c r="DU1598" s="20"/>
      <c r="DV1598" s="20"/>
      <c r="DW1598" s="20"/>
      <c r="DX1598" s="20"/>
      <c r="DY1598" s="20"/>
      <c r="DZ1598" s="23"/>
      <c r="EA1598" s="24"/>
      <c r="EB1598" s="25"/>
      <c r="EC1598" s="20"/>
      <c r="ED1598" s="20"/>
      <c r="EE1598" s="66"/>
      <c r="EF1598" s="69"/>
      <c r="EG1598" s="159"/>
      <c r="EH1598" s="152"/>
      <c r="EI1598" s="28"/>
      <c r="EJ1598" s="19"/>
      <c r="EK1598" s="20"/>
      <c r="EL1598" s="20"/>
      <c r="EM1598" s="20"/>
      <c r="EN1598" s="20"/>
      <c r="EO1598" s="20"/>
      <c r="EP1598" s="20"/>
      <c r="EQ1598" s="23"/>
      <c r="ER1598" s="24"/>
      <c r="ES1598" s="25"/>
      <c r="ET1598" s="20"/>
      <c r="EU1598" s="20"/>
      <c r="EV1598" s="66"/>
      <c r="EW1598" s="69"/>
      <c r="EX1598" s="159"/>
      <c r="EY1598" s="152"/>
      <c r="EZ1598" s="28"/>
      <c r="FA1598" s="19"/>
      <c r="FB1598" s="20"/>
      <c r="FC1598" s="20"/>
      <c r="FD1598" s="20"/>
      <c r="FE1598" s="20"/>
      <c r="FF1598" s="20"/>
      <c r="FG1598" s="20"/>
      <c r="FH1598" s="23"/>
      <c r="FI1598" s="24"/>
      <c r="FJ1598" s="25"/>
      <c r="FK1598" s="20"/>
      <c r="FL1598" s="20"/>
      <c r="FM1598" s="66"/>
      <c r="FN1598" s="69"/>
      <c r="FO1598" s="159"/>
      <c r="FP1598" s="152"/>
      <c r="FQ1598" s="28"/>
      <c r="FR1598" s="19"/>
      <c r="FS1598" s="20"/>
      <c r="FT1598" s="20"/>
      <c r="FU1598" s="20"/>
      <c r="FV1598" s="20"/>
      <c r="FW1598" s="20"/>
      <c r="FX1598" s="20"/>
      <c r="FY1598" s="23"/>
      <c r="FZ1598" s="24"/>
      <c r="GA1598" s="25"/>
      <c r="GB1598" s="20"/>
      <c r="GC1598" s="20"/>
      <c r="GD1598" s="66"/>
      <c r="GE1598" s="69"/>
      <c r="GF1598" s="159"/>
      <c r="GG1598" s="152"/>
      <c r="GH1598" s="28"/>
      <c r="GI1598" s="19"/>
      <c r="GJ1598" s="20"/>
      <c r="GK1598" s="20"/>
      <c r="GL1598" s="20"/>
      <c r="GM1598" s="20"/>
      <c r="GN1598" s="20"/>
      <c r="GO1598" s="20"/>
      <c r="GP1598" s="23"/>
      <c r="GQ1598" s="24"/>
      <c r="GR1598" s="25"/>
      <c r="GS1598" s="20"/>
      <c r="GT1598" s="20"/>
      <c r="GU1598" s="66"/>
      <c r="GV1598" s="69"/>
      <c r="GW1598" s="159"/>
      <c r="GX1598" s="152"/>
      <c r="GY1598" s="28"/>
      <c r="GZ1598" s="19"/>
      <c r="HA1598" s="20"/>
      <c r="HB1598" s="20"/>
      <c r="HC1598" s="20"/>
      <c r="HD1598" s="20"/>
      <c r="HE1598" s="20"/>
      <c r="HF1598" s="20"/>
      <c r="HG1598" s="23"/>
      <c r="HH1598" s="24"/>
      <c r="HI1598" s="25"/>
      <c r="HJ1598" s="20"/>
      <c r="HK1598" s="20"/>
      <c r="HL1598" s="66"/>
      <c r="HM1598" s="69"/>
      <c r="HN1598" s="159"/>
      <c r="HO1598" s="152"/>
      <c r="HP1598" s="28"/>
      <c r="HQ1598" s="19"/>
      <c r="HR1598" s="20"/>
      <c r="HS1598" s="20"/>
      <c r="HT1598" s="20"/>
      <c r="HU1598" s="20"/>
      <c r="HV1598" s="20"/>
      <c r="HW1598" s="20"/>
      <c r="HX1598" s="23"/>
      <c r="HY1598" s="24"/>
      <c r="HZ1598" s="25"/>
      <c r="IA1598" s="20"/>
      <c r="IB1598" s="20"/>
      <c r="IC1598" s="66"/>
      <c r="ID1598" s="69"/>
      <c r="IE1598" s="159"/>
      <c r="IF1598" s="152"/>
      <c r="IG1598" s="28"/>
      <c r="IH1598" s="19"/>
      <c r="II1598" s="20"/>
      <c r="IJ1598" s="20"/>
      <c r="IK1598" s="20"/>
      <c r="IL1598" s="20"/>
      <c r="IM1598" s="20"/>
      <c r="IN1598" s="20"/>
      <c r="IO1598" s="23"/>
      <c r="IP1598" s="24"/>
      <c r="IQ1598" s="25"/>
      <c r="IR1598" s="20"/>
      <c r="IS1598" s="20"/>
      <c r="IT1598" s="66"/>
      <c r="IU1598" s="69"/>
    </row>
    <row r="1599" spans="1:255" s="29" customFormat="1" ht="18.75" customHeight="1">
      <c r="A1599" s="180">
        <v>946904</v>
      </c>
      <c r="B1599" s="159" t="s">
        <v>3500</v>
      </c>
      <c r="C1599" s="237">
        <v>9544</v>
      </c>
      <c r="D1599" s="19" t="s">
        <v>2080</v>
      </c>
      <c r="E1599" s="19">
        <v>1</v>
      </c>
      <c r="F1599" s="20">
        <v>1</v>
      </c>
      <c r="G1599" s="20">
        <v>1</v>
      </c>
      <c r="H1599" s="20" t="s">
        <v>1977</v>
      </c>
      <c r="I1599" s="20" t="s">
        <v>1977</v>
      </c>
      <c r="J1599" s="20" t="s">
        <v>1977</v>
      </c>
      <c r="K1599" s="93" t="s">
        <v>100</v>
      </c>
      <c r="L1599" s="24"/>
      <c r="M1599" s="25">
        <f>C1599*L1599</f>
        <v>0</v>
      </c>
      <c r="N1599" s="20" t="s">
        <v>1977</v>
      </c>
      <c r="O1599" s="20" t="s">
        <v>1977</v>
      </c>
      <c r="P1599" s="66" t="s">
        <v>1977</v>
      </c>
      <c r="Q1599" s="69"/>
      <c r="R1599" s="159"/>
      <c r="S1599" s="152"/>
      <c r="T1599" s="28"/>
      <c r="U1599" s="19"/>
      <c r="V1599" s="20"/>
      <c r="W1599" s="20"/>
      <c r="X1599" s="20"/>
      <c r="Y1599" s="20"/>
      <c r="Z1599" s="20"/>
      <c r="AA1599" s="20"/>
      <c r="AB1599" s="23"/>
      <c r="AC1599" s="24"/>
      <c r="AD1599" s="25"/>
      <c r="AE1599" s="20"/>
      <c r="AF1599" s="20"/>
      <c r="AG1599" s="66"/>
      <c r="AH1599" s="69"/>
      <c r="AI1599" s="159"/>
      <c r="AJ1599" s="152"/>
      <c r="AK1599" s="28"/>
      <c r="AL1599" s="19"/>
      <c r="AM1599" s="20"/>
      <c r="AN1599" s="20"/>
      <c r="AO1599" s="20"/>
      <c r="AP1599" s="20"/>
      <c r="AQ1599" s="20"/>
      <c r="AR1599" s="20"/>
      <c r="AS1599" s="23"/>
      <c r="AT1599" s="24"/>
      <c r="AU1599" s="25"/>
      <c r="AV1599" s="20"/>
      <c r="AW1599" s="20"/>
      <c r="AX1599" s="66"/>
      <c r="AY1599" s="69"/>
      <c r="AZ1599" s="159"/>
      <c r="BA1599" s="152"/>
      <c r="BB1599" s="28"/>
      <c r="BC1599" s="19"/>
      <c r="BD1599" s="20"/>
      <c r="BE1599" s="20"/>
      <c r="BF1599" s="20"/>
      <c r="BG1599" s="20"/>
      <c r="BH1599" s="20"/>
      <c r="BI1599" s="20"/>
      <c r="BJ1599" s="23"/>
      <c r="BK1599" s="24"/>
      <c r="BL1599" s="25"/>
      <c r="BM1599" s="20"/>
      <c r="BN1599" s="20"/>
      <c r="BO1599" s="66"/>
      <c r="BP1599" s="69"/>
      <c r="BQ1599" s="159"/>
      <c r="BR1599" s="152"/>
      <c r="BS1599" s="28"/>
      <c r="BT1599" s="19"/>
      <c r="BU1599" s="20"/>
      <c r="BV1599" s="20"/>
      <c r="BW1599" s="20"/>
      <c r="BX1599" s="20"/>
      <c r="BY1599" s="20"/>
      <c r="BZ1599" s="20"/>
      <c r="CA1599" s="23"/>
      <c r="CB1599" s="24"/>
      <c r="CC1599" s="25"/>
      <c r="CD1599" s="20"/>
      <c r="CE1599" s="20"/>
      <c r="CF1599" s="66"/>
      <c r="CG1599" s="69"/>
      <c r="CH1599" s="159"/>
      <c r="CI1599" s="152"/>
      <c r="CJ1599" s="28"/>
      <c r="CK1599" s="19"/>
      <c r="CL1599" s="20"/>
      <c r="CM1599" s="20"/>
      <c r="CN1599" s="20"/>
      <c r="CO1599" s="20"/>
      <c r="CP1599" s="20"/>
      <c r="CQ1599" s="20"/>
      <c r="CR1599" s="23"/>
      <c r="CS1599" s="24"/>
      <c r="CT1599" s="25"/>
      <c r="CU1599" s="20"/>
      <c r="CV1599" s="20"/>
      <c r="CW1599" s="66"/>
      <c r="CX1599" s="69"/>
      <c r="CY1599" s="159"/>
      <c r="CZ1599" s="152"/>
      <c r="DA1599" s="28"/>
      <c r="DB1599" s="19"/>
      <c r="DC1599" s="20"/>
      <c r="DD1599" s="20"/>
      <c r="DE1599" s="20"/>
      <c r="DF1599" s="20"/>
      <c r="DG1599" s="20"/>
      <c r="DH1599" s="20"/>
      <c r="DI1599" s="23"/>
      <c r="DJ1599" s="24"/>
      <c r="DK1599" s="25"/>
      <c r="DL1599" s="20"/>
      <c r="DM1599" s="20"/>
      <c r="DN1599" s="66"/>
      <c r="DO1599" s="69"/>
      <c r="DP1599" s="159"/>
      <c r="DQ1599" s="152"/>
      <c r="DR1599" s="28"/>
      <c r="DS1599" s="19"/>
      <c r="DT1599" s="20"/>
      <c r="DU1599" s="20"/>
      <c r="DV1599" s="20"/>
      <c r="DW1599" s="20"/>
      <c r="DX1599" s="20"/>
      <c r="DY1599" s="20"/>
      <c r="DZ1599" s="23"/>
      <c r="EA1599" s="24"/>
      <c r="EB1599" s="25"/>
      <c r="EC1599" s="20"/>
      <c r="ED1599" s="20"/>
      <c r="EE1599" s="66"/>
      <c r="EF1599" s="69"/>
      <c r="EG1599" s="159"/>
      <c r="EH1599" s="152"/>
      <c r="EI1599" s="28"/>
      <c r="EJ1599" s="19"/>
      <c r="EK1599" s="20"/>
      <c r="EL1599" s="20"/>
      <c r="EM1599" s="20"/>
      <c r="EN1599" s="20"/>
      <c r="EO1599" s="20"/>
      <c r="EP1599" s="20"/>
      <c r="EQ1599" s="23"/>
      <c r="ER1599" s="24"/>
      <c r="ES1599" s="25"/>
      <c r="ET1599" s="20"/>
      <c r="EU1599" s="20"/>
      <c r="EV1599" s="66"/>
      <c r="EW1599" s="69"/>
      <c r="EX1599" s="159"/>
      <c r="EY1599" s="152"/>
      <c r="EZ1599" s="28"/>
      <c r="FA1599" s="19"/>
      <c r="FB1599" s="20"/>
      <c r="FC1599" s="20"/>
      <c r="FD1599" s="20"/>
      <c r="FE1599" s="20"/>
      <c r="FF1599" s="20"/>
      <c r="FG1599" s="20"/>
      <c r="FH1599" s="23"/>
      <c r="FI1599" s="24"/>
      <c r="FJ1599" s="25"/>
      <c r="FK1599" s="20"/>
      <c r="FL1599" s="20"/>
      <c r="FM1599" s="66"/>
      <c r="FN1599" s="69"/>
      <c r="FO1599" s="159"/>
      <c r="FP1599" s="152"/>
      <c r="FQ1599" s="28"/>
      <c r="FR1599" s="19"/>
      <c r="FS1599" s="20"/>
      <c r="FT1599" s="20"/>
      <c r="FU1599" s="20"/>
      <c r="FV1599" s="20"/>
      <c r="FW1599" s="20"/>
      <c r="FX1599" s="20"/>
      <c r="FY1599" s="23"/>
      <c r="FZ1599" s="24"/>
      <c r="GA1599" s="25"/>
      <c r="GB1599" s="20"/>
      <c r="GC1599" s="20"/>
      <c r="GD1599" s="66"/>
      <c r="GE1599" s="69"/>
      <c r="GF1599" s="159"/>
      <c r="GG1599" s="152"/>
      <c r="GH1599" s="28"/>
      <c r="GI1599" s="19"/>
      <c r="GJ1599" s="20"/>
      <c r="GK1599" s="20"/>
      <c r="GL1599" s="20"/>
      <c r="GM1599" s="20"/>
      <c r="GN1599" s="20"/>
      <c r="GO1599" s="20"/>
      <c r="GP1599" s="23"/>
      <c r="GQ1599" s="24"/>
      <c r="GR1599" s="25"/>
      <c r="GS1599" s="20"/>
      <c r="GT1599" s="20"/>
      <c r="GU1599" s="66"/>
      <c r="GV1599" s="69"/>
      <c r="GW1599" s="159"/>
      <c r="GX1599" s="152"/>
      <c r="GY1599" s="28"/>
      <c r="GZ1599" s="19"/>
      <c r="HA1599" s="20"/>
      <c r="HB1599" s="20"/>
      <c r="HC1599" s="20"/>
      <c r="HD1599" s="20"/>
      <c r="HE1599" s="20"/>
      <c r="HF1599" s="20"/>
      <c r="HG1599" s="23"/>
      <c r="HH1599" s="24"/>
      <c r="HI1599" s="25"/>
      <c r="HJ1599" s="20"/>
      <c r="HK1599" s="20"/>
      <c r="HL1599" s="66"/>
      <c r="HM1599" s="69"/>
      <c r="HN1599" s="159"/>
      <c r="HO1599" s="152"/>
      <c r="HP1599" s="28"/>
      <c r="HQ1599" s="19"/>
      <c r="HR1599" s="20"/>
      <c r="HS1599" s="20"/>
      <c r="HT1599" s="20"/>
      <c r="HU1599" s="20"/>
      <c r="HV1599" s="20"/>
      <c r="HW1599" s="20"/>
      <c r="HX1599" s="23"/>
      <c r="HY1599" s="24"/>
      <c r="HZ1599" s="25"/>
      <c r="IA1599" s="20"/>
      <c r="IB1599" s="20"/>
      <c r="IC1599" s="66"/>
      <c r="ID1599" s="69"/>
      <c r="IE1599" s="159"/>
      <c r="IF1599" s="152"/>
      <c r="IG1599" s="28"/>
      <c r="IH1599" s="19"/>
      <c r="II1599" s="20"/>
      <c r="IJ1599" s="20"/>
      <c r="IK1599" s="20"/>
      <c r="IL1599" s="20"/>
      <c r="IM1599" s="20"/>
      <c r="IN1599" s="20"/>
      <c r="IO1599" s="23"/>
      <c r="IP1599" s="24"/>
      <c r="IQ1599" s="25"/>
      <c r="IR1599" s="20"/>
      <c r="IS1599" s="20"/>
      <c r="IT1599" s="66"/>
      <c r="IU1599" s="69"/>
    </row>
    <row r="1600" spans="1:255" s="29" customFormat="1" ht="18.75" customHeight="1">
      <c r="A1600" s="180">
        <v>946903</v>
      </c>
      <c r="B1600" s="159" t="s">
        <v>3501</v>
      </c>
      <c r="C1600" s="237">
        <v>9544</v>
      </c>
      <c r="D1600" s="19" t="s">
        <v>2080</v>
      </c>
      <c r="E1600" s="19">
        <v>1</v>
      </c>
      <c r="F1600" s="20">
        <v>1</v>
      </c>
      <c r="G1600" s="20">
        <v>1</v>
      </c>
      <c r="H1600" s="20" t="s">
        <v>1977</v>
      </c>
      <c r="I1600" s="20" t="s">
        <v>1977</v>
      </c>
      <c r="J1600" s="20" t="s">
        <v>1977</v>
      </c>
      <c r="K1600" s="93" t="s">
        <v>100</v>
      </c>
      <c r="L1600" s="24"/>
      <c r="M1600" s="25">
        <f>C1600*L1600</f>
        <v>0</v>
      </c>
      <c r="N1600" s="20" t="s">
        <v>1977</v>
      </c>
      <c r="O1600" s="20" t="s">
        <v>1977</v>
      </c>
      <c r="P1600" s="66" t="s">
        <v>1977</v>
      </c>
      <c r="Q1600" s="69"/>
      <c r="R1600" s="159"/>
      <c r="S1600" s="152"/>
      <c r="T1600" s="28"/>
      <c r="U1600" s="19"/>
      <c r="V1600" s="20"/>
      <c r="W1600" s="20"/>
      <c r="X1600" s="20"/>
      <c r="Y1600" s="20"/>
      <c r="Z1600" s="20"/>
      <c r="AA1600" s="20"/>
      <c r="AB1600" s="23"/>
      <c r="AC1600" s="24"/>
      <c r="AD1600" s="25"/>
      <c r="AE1600" s="20"/>
      <c r="AF1600" s="20"/>
      <c r="AG1600" s="66"/>
      <c r="AH1600" s="69"/>
      <c r="AI1600" s="159"/>
      <c r="AJ1600" s="152"/>
      <c r="AK1600" s="28"/>
      <c r="AL1600" s="19"/>
      <c r="AM1600" s="20"/>
      <c r="AN1600" s="20"/>
      <c r="AO1600" s="20"/>
      <c r="AP1600" s="20"/>
      <c r="AQ1600" s="20"/>
      <c r="AR1600" s="20"/>
      <c r="AS1600" s="23"/>
      <c r="AT1600" s="24"/>
      <c r="AU1600" s="25"/>
      <c r="AV1600" s="20"/>
      <c r="AW1600" s="20"/>
      <c r="AX1600" s="66"/>
      <c r="AY1600" s="69"/>
      <c r="AZ1600" s="159"/>
      <c r="BA1600" s="152"/>
      <c r="BB1600" s="28"/>
      <c r="BC1600" s="19"/>
      <c r="BD1600" s="20"/>
      <c r="BE1600" s="20"/>
      <c r="BF1600" s="20"/>
      <c r="BG1600" s="20"/>
      <c r="BH1600" s="20"/>
      <c r="BI1600" s="20"/>
      <c r="BJ1600" s="23"/>
      <c r="BK1600" s="24"/>
      <c r="BL1600" s="25"/>
      <c r="BM1600" s="20"/>
      <c r="BN1600" s="20"/>
      <c r="BO1600" s="66"/>
      <c r="BP1600" s="69"/>
      <c r="BQ1600" s="159"/>
      <c r="BR1600" s="152"/>
      <c r="BS1600" s="28"/>
      <c r="BT1600" s="19"/>
      <c r="BU1600" s="20"/>
      <c r="BV1600" s="20"/>
      <c r="BW1600" s="20"/>
      <c r="BX1600" s="20"/>
      <c r="BY1600" s="20"/>
      <c r="BZ1600" s="20"/>
      <c r="CA1600" s="23"/>
      <c r="CB1600" s="24"/>
      <c r="CC1600" s="25"/>
      <c r="CD1600" s="20"/>
      <c r="CE1600" s="20"/>
      <c r="CF1600" s="66"/>
      <c r="CG1600" s="69"/>
      <c r="CH1600" s="159"/>
      <c r="CI1600" s="152"/>
      <c r="CJ1600" s="28"/>
      <c r="CK1600" s="19"/>
      <c r="CL1600" s="20"/>
      <c r="CM1600" s="20"/>
      <c r="CN1600" s="20"/>
      <c r="CO1600" s="20"/>
      <c r="CP1600" s="20"/>
      <c r="CQ1600" s="20"/>
      <c r="CR1600" s="23"/>
      <c r="CS1600" s="24"/>
      <c r="CT1600" s="25"/>
      <c r="CU1600" s="20"/>
      <c r="CV1600" s="20"/>
      <c r="CW1600" s="66"/>
      <c r="CX1600" s="69"/>
      <c r="CY1600" s="159"/>
      <c r="CZ1600" s="152"/>
      <c r="DA1600" s="28"/>
      <c r="DB1600" s="19"/>
      <c r="DC1600" s="20"/>
      <c r="DD1600" s="20"/>
      <c r="DE1600" s="20"/>
      <c r="DF1600" s="20"/>
      <c r="DG1600" s="20"/>
      <c r="DH1600" s="20"/>
      <c r="DI1600" s="23"/>
      <c r="DJ1600" s="24"/>
      <c r="DK1600" s="25"/>
      <c r="DL1600" s="20"/>
      <c r="DM1600" s="20"/>
      <c r="DN1600" s="66"/>
      <c r="DO1600" s="69"/>
      <c r="DP1600" s="159"/>
      <c r="DQ1600" s="152"/>
      <c r="DR1600" s="28"/>
      <c r="DS1600" s="19"/>
      <c r="DT1600" s="20"/>
      <c r="DU1600" s="20"/>
      <c r="DV1600" s="20"/>
      <c r="DW1600" s="20"/>
      <c r="DX1600" s="20"/>
      <c r="DY1600" s="20"/>
      <c r="DZ1600" s="23"/>
      <c r="EA1600" s="24"/>
      <c r="EB1600" s="25"/>
      <c r="EC1600" s="20"/>
      <c r="ED1600" s="20"/>
      <c r="EE1600" s="66"/>
      <c r="EF1600" s="69"/>
      <c r="EG1600" s="159"/>
      <c r="EH1600" s="152"/>
      <c r="EI1600" s="28"/>
      <c r="EJ1600" s="19"/>
      <c r="EK1600" s="20"/>
      <c r="EL1600" s="20"/>
      <c r="EM1600" s="20"/>
      <c r="EN1600" s="20"/>
      <c r="EO1600" s="20"/>
      <c r="EP1600" s="20"/>
      <c r="EQ1600" s="23"/>
      <c r="ER1600" s="24"/>
      <c r="ES1600" s="25"/>
      <c r="ET1600" s="20"/>
      <c r="EU1600" s="20"/>
      <c r="EV1600" s="66"/>
      <c r="EW1600" s="69"/>
      <c r="EX1600" s="159"/>
      <c r="EY1600" s="152"/>
      <c r="EZ1600" s="28"/>
      <c r="FA1600" s="19"/>
      <c r="FB1600" s="20"/>
      <c r="FC1600" s="20"/>
      <c r="FD1600" s="20"/>
      <c r="FE1600" s="20"/>
      <c r="FF1600" s="20"/>
      <c r="FG1600" s="20"/>
      <c r="FH1600" s="23"/>
      <c r="FI1600" s="24"/>
      <c r="FJ1600" s="25"/>
      <c r="FK1600" s="20"/>
      <c r="FL1600" s="20"/>
      <c r="FM1600" s="66"/>
      <c r="FN1600" s="69"/>
      <c r="FO1600" s="159"/>
      <c r="FP1600" s="152"/>
      <c r="FQ1600" s="28"/>
      <c r="FR1600" s="19"/>
      <c r="FS1600" s="20"/>
      <c r="FT1600" s="20"/>
      <c r="FU1600" s="20"/>
      <c r="FV1600" s="20"/>
      <c r="FW1600" s="20"/>
      <c r="FX1600" s="20"/>
      <c r="FY1600" s="23"/>
      <c r="FZ1600" s="24"/>
      <c r="GA1600" s="25"/>
      <c r="GB1600" s="20"/>
      <c r="GC1600" s="20"/>
      <c r="GD1600" s="66"/>
      <c r="GE1600" s="69"/>
      <c r="GF1600" s="159"/>
      <c r="GG1600" s="152"/>
      <c r="GH1600" s="28"/>
      <c r="GI1600" s="19"/>
      <c r="GJ1600" s="20"/>
      <c r="GK1600" s="20"/>
      <c r="GL1600" s="20"/>
      <c r="GM1600" s="20"/>
      <c r="GN1600" s="20"/>
      <c r="GO1600" s="20"/>
      <c r="GP1600" s="23"/>
      <c r="GQ1600" s="24"/>
      <c r="GR1600" s="25"/>
      <c r="GS1600" s="20"/>
      <c r="GT1600" s="20"/>
      <c r="GU1600" s="66"/>
      <c r="GV1600" s="69"/>
      <c r="GW1600" s="159"/>
      <c r="GX1600" s="152"/>
      <c r="GY1600" s="28"/>
      <c r="GZ1600" s="19"/>
      <c r="HA1600" s="20"/>
      <c r="HB1600" s="20"/>
      <c r="HC1600" s="20"/>
      <c r="HD1600" s="20"/>
      <c r="HE1600" s="20"/>
      <c r="HF1600" s="20"/>
      <c r="HG1600" s="23"/>
      <c r="HH1600" s="24"/>
      <c r="HI1600" s="25"/>
      <c r="HJ1600" s="20"/>
      <c r="HK1600" s="20"/>
      <c r="HL1600" s="66"/>
      <c r="HM1600" s="69"/>
      <c r="HN1600" s="159"/>
      <c r="HO1600" s="152"/>
      <c r="HP1600" s="28"/>
      <c r="HQ1600" s="19"/>
      <c r="HR1600" s="20"/>
      <c r="HS1600" s="20"/>
      <c r="HT1600" s="20"/>
      <c r="HU1600" s="20"/>
      <c r="HV1600" s="20"/>
      <c r="HW1600" s="20"/>
      <c r="HX1600" s="23"/>
      <c r="HY1600" s="24"/>
      <c r="HZ1600" s="25"/>
      <c r="IA1600" s="20"/>
      <c r="IB1600" s="20"/>
      <c r="IC1600" s="66"/>
      <c r="ID1600" s="69"/>
      <c r="IE1600" s="159"/>
      <c r="IF1600" s="152"/>
      <c r="IG1600" s="28"/>
      <c r="IH1600" s="19"/>
      <c r="II1600" s="20"/>
      <c r="IJ1600" s="20"/>
      <c r="IK1600" s="20"/>
      <c r="IL1600" s="20"/>
      <c r="IM1600" s="20"/>
      <c r="IN1600" s="20"/>
      <c r="IO1600" s="23"/>
      <c r="IP1600" s="24"/>
      <c r="IQ1600" s="25"/>
      <c r="IR1600" s="20"/>
      <c r="IS1600" s="20"/>
      <c r="IT1600" s="66"/>
      <c r="IU1600" s="69"/>
    </row>
    <row r="1601" spans="1:255" s="29" customFormat="1" ht="18.75" customHeight="1">
      <c r="A1601" s="180">
        <v>946906</v>
      </c>
      <c r="B1601" s="159" t="s">
        <v>3502</v>
      </c>
      <c r="C1601" s="237">
        <v>9544</v>
      </c>
      <c r="D1601" s="19" t="s">
        <v>2080</v>
      </c>
      <c r="E1601" s="19">
        <v>1</v>
      </c>
      <c r="F1601" s="20">
        <v>1</v>
      </c>
      <c r="G1601" s="20">
        <v>1</v>
      </c>
      <c r="H1601" s="20" t="s">
        <v>1977</v>
      </c>
      <c r="I1601" s="20" t="s">
        <v>1977</v>
      </c>
      <c r="J1601" s="20" t="s">
        <v>1977</v>
      </c>
      <c r="K1601" s="93" t="s">
        <v>100</v>
      </c>
      <c r="L1601" s="24"/>
      <c r="M1601" s="25">
        <f>C1601*L1601</f>
        <v>0</v>
      </c>
      <c r="N1601" s="20" t="s">
        <v>1977</v>
      </c>
      <c r="O1601" s="20" t="s">
        <v>1977</v>
      </c>
      <c r="P1601" s="66" t="s">
        <v>1977</v>
      </c>
      <c r="Q1601" s="69"/>
      <c r="R1601" s="159"/>
      <c r="S1601" s="152"/>
      <c r="T1601" s="28"/>
      <c r="U1601" s="19"/>
      <c r="V1601" s="20"/>
      <c r="W1601" s="20"/>
      <c r="X1601" s="20"/>
      <c r="Y1601" s="20"/>
      <c r="Z1601" s="20"/>
      <c r="AA1601" s="20"/>
      <c r="AB1601" s="23"/>
      <c r="AC1601" s="24"/>
      <c r="AD1601" s="25"/>
      <c r="AE1601" s="20"/>
      <c r="AF1601" s="20"/>
      <c r="AG1601" s="66"/>
      <c r="AH1601" s="69"/>
      <c r="AI1601" s="159"/>
      <c r="AJ1601" s="152"/>
      <c r="AK1601" s="28"/>
      <c r="AL1601" s="19"/>
      <c r="AM1601" s="20"/>
      <c r="AN1601" s="20"/>
      <c r="AO1601" s="20"/>
      <c r="AP1601" s="20"/>
      <c r="AQ1601" s="20"/>
      <c r="AR1601" s="20"/>
      <c r="AS1601" s="23"/>
      <c r="AT1601" s="24"/>
      <c r="AU1601" s="25"/>
      <c r="AV1601" s="20"/>
      <c r="AW1601" s="20"/>
      <c r="AX1601" s="66"/>
      <c r="AY1601" s="69"/>
      <c r="AZ1601" s="159"/>
      <c r="BA1601" s="152"/>
      <c r="BB1601" s="28"/>
      <c r="BC1601" s="19"/>
      <c r="BD1601" s="20"/>
      <c r="BE1601" s="20"/>
      <c r="BF1601" s="20"/>
      <c r="BG1601" s="20"/>
      <c r="BH1601" s="20"/>
      <c r="BI1601" s="20"/>
      <c r="BJ1601" s="23"/>
      <c r="BK1601" s="24"/>
      <c r="BL1601" s="25"/>
      <c r="BM1601" s="20"/>
      <c r="BN1601" s="20"/>
      <c r="BO1601" s="66"/>
      <c r="BP1601" s="69"/>
      <c r="BQ1601" s="159"/>
      <c r="BR1601" s="152"/>
      <c r="BS1601" s="28"/>
      <c r="BT1601" s="19"/>
      <c r="BU1601" s="20"/>
      <c r="BV1601" s="20"/>
      <c r="BW1601" s="20"/>
      <c r="BX1601" s="20"/>
      <c r="BY1601" s="20"/>
      <c r="BZ1601" s="20"/>
      <c r="CA1601" s="23"/>
      <c r="CB1601" s="24"/>
      <c r="CC1601" s="25"/>
      <c r="CD1601" s="20"/>
      <c r="CE1601" s="20"/>
      <c r="CF1601" s="66"/>
      <c r="CG1601" s="69"/>
      <c r="CH1601" s="159"/>
      <c r="CI1601" s="152"/>
      <c r="CJ1601" s="28"/>
      <c r="CK1601" s="19"/>
      <c r="CL1601" s="20"/>
      <c r="CM1601" s="20"/>
      <c r="CN1601" s="20"/>
      <c r="CO1601" s="20"/>
      <c r="CP1601" s="20"/>
      <c r="CQ1601" s="20"/>
      <c r="CR1601" s="23"/>
      <c r="CS1601" s="24"/>
      <c r="CT1601" s="25"/>
      <c r="CU1601" s="20"/>
      <c r="CV1601" s="20"/>
      <c r="CW1601" s="66"/>
      <c r="CX1601" s="69"/>
      <c r="CY1601" s="159"/>
      <c r="CZ1601" s="152"/>
      <c r="DA1601" s="28"/>
      <c r="DB1601" s="19"/>
      <c r="DC1601" s="20"/>
      <c r="DD1601" s="20"/>
      <c r="DE1601" s="20"/>
      <c r="DF1601" s="20"/>
      <c r="DG1601" s="20"/>
      <c r="DH1601" s="20"/>
      <c r="DI1601" s="23"/>
      <c r="DJ1601" s="24"/>
      <c r="DK1601" s="25"/>
      <c r="DL1601" s="20"/>
      <c r="DM1601" s="20"/>
      <c r="DN1601" s="66"/>
      <c r="DO1601" s="69"/>
      <c r="DP1601" s="159"/>
      <c r="DQ1601" s="152"/>
      <c r="DR1601" s="28"/>
      <c r="DS1601" s="19"/>
      <c r="DT1601" s="20"/>
      <c r="DU1601" s="20"/>
      <c r="DV1601" s="20"/>
      <c r="DW1601" s="20"/>
      <c r="DX1601" s="20"/>
      <c r="DY1601" s="20"/>
      <c r="DZ1601" s="23"/>
      <c r="EA1601" s="24"/>
      <c r="EB1601" s="25"/>
      <c r="EC1601" s="20"/>
      <c r="ED1601" s="20"/>
      <c r="EE1601" s="66"/>
      <c r="EF1601" s="69"/>
      <c r="EG1601" s="159"/>
      <c r="EH1601" s="152"/>
      <c r="EI1601" s="28"/>
      <c r="EJ1601" s="19"/>
      <c r="EK1601" s="20"/>
      <c r="EL1601" s="20"/>
      <c r="EM1601" s="20"/>
      <c r="EN1601" s="20"/>
      <c r="EO1601" s="20"/>
      <c r="EP1601" s="20"/>
      <c r="EQ1601" s="23"/>
      <c r="ER1601" s="24"/>
      <c r="ES1601" s="25"/>
      <c r="ET1601" s="20"/>
      <c r="EU1601" s="20"/>
      <c r="EV1601" s="66"/>
      <c r="EW1601" s="69"/>
      <c r="EX1601" s="159"/>
      <c r="EY1601" s="152"/>
      <c r="EZ1601" s="28"/>
      <c r="FA1601" s="19"/>
      <c r="FB1601" s="20"/>
      <c r="FC1601" s="20"/>
      <c r="FD1601" s="20"/>
      <c r="FE1601" s="20"/>
      <c r="FF1601" s="20"/>
      <c r="FG1601" s="20"/>
      <c r="FH1601" s="23"/>
      <c r="FI1601" s="24"/>
      <c r="FJ1601" s="25"/>
      <c r="FK1601" s="20"/>
      <c r="FL1601" s="20"/>
      <c r="FM1601" s="66"/>
      <c r="FN1601" s="69"/>
      <c r="FO1601" s="159"/>
      <c r="FP1601" s="152"/>
      <c r="FQ1601" s="28"/>
      <c r="FR1601" s="19"/>
      <c r="FS1601" s="20"/>
      <c r="FT1601" s="20"/>
      <c r="FU1601" s="20"/>
      <c r="FV1601" s="20"/>
      <c r="FW1601" s="20"/>
      <c r="FX1601" s="20"/>
      <c r="FY1601" s="23"/>
      <c r="FZ1601" s="24"/>
      <c r="GA1601" s="25"/>
      <c r="GB1601" s="20"/>
      <c r="GC1601" s="20"/>
      <c r="GD1601" s="66"/>
      <c r="GE1601" s="69"/>
      <c r="GF1601" s="159"/>
      <c r="GG1601" s="152"/>
      <c r="GH1601" s="28"/>
      <c r="GI1601" s="19"/>
      <c r="GJ1601" s="20"/>
      <c r="GK1601" s="20"/>
      <c r="GL1601" s="20"/>
      <c r="GM1601" s="20"/>
      <c r="GN1601" s="20"/>
      <c r="GO1601" s="20"/>
      <c r="GP1601" s="23"/>
      <c r="GQ1601" s="24"/>
      <c r="GR1601" s="25"/>
      <c r="GS1601" s="20"/>
      <c r="GT1601" s="20"/>
      <c r="GU1601" s="66"/>
      <c r="GV1601" s="69"/>
      <c r="GW1601" s="159"/>
      <c r="GX1601" s="152"/>
      <c r="GY1601" s="28"/>
      <c r="GZ1601" s="19"/>
      <c r="HA1601" s="20"/>
      <c r="HB1601" s="20"/>
      <c r="HC1601" s="20"/>
      <c r="HD1601" s="20"/>
      <c r="HE1601" s="20"/>
      <c r="HF1601" s="20"/>
      <c r="HG1601" s="23"/>
      <c r="HH1601" s="24"/>
      <c r="HI1601" s="25"/>
      <c r="HJ1601" s="20"/>
      <c r="HK1601" s="20"/>
      <c r="HL1601" s="66"/>
      <c r="HM1601" s="69"/>
      <c r="HN1601" s="159"/>
      <c r="HO1601" s="152"/>
      <c r="HP1601" s="28"/>
      <c r="HQ1601" s="19"/>
      <c r="HR1601" s="20"/>
      <c r="HS1601" s="20"/>
      <c r="HT1601" s="20"/>
      <c r="HU1601" s="20"/>
      <c r="HV1601" s="20"/>
      <c r="HW1601" s="20"/>
      <c r="HX1601" s="23"/>
      <c r="HY1601" s="24"/>
      <c r="HZ1601" s="25"/>
      <c r="IA1601" s="20"/>
      <c r="IB1601" s="20"/>
      <c r="IC1601" s="66"/>
      <c r="ID1601" s="69"/>
      <c r="IE1601" s="159"/>
      <c r="IF1601" s="152"/>
      <c r="IG1601" s="28"/>
      <c r="IH1601" s="19"/>
      <c r="II1601" s="20"/>
      <c r="IJ1601" s="20"/>
      <c r="IK1601" s="20"/>
      <c r="IL1601" s="20"/>
      <c r="IM1601" s="20"/>
      <c r="IN1601" s="20"/>
      <c r="IO1601" s="23"/>
      <c r="IP1601" s="24"/>
      <c r="IQ1601" s="25"/>
      <c r="IR1601" s="20"/>
      <c r="IS1601" s="20"/>
      <c r="IT1601" s="66"/>
      <c r="IU1601" s="69"/>
    </row>
    <row r="1602" spans="1:255" s="29" customFormat="1" ht="18.75" customHeight="1">
      <c r="A1602" s="180">
        <v>946926</v>
      </c>
      <c r="B1602" s="159" t="s">
        <v>3503</v>
      </c>
      <c r="C1602" s="237">
        <v>9544</v>
      </c>
      <c r="D1602" s="19" t="s">
        <v>2080</v>
      </c>
      <c r="E1602" s="19">
        <v>1</v>
      </c>
      <c r="F1602" s="20">
        <v>1</v>
      </c>
      <c r="G1602" s="20">
        <v>1</v>
      </c>
      <c r="H1602" s="20" t="s">
        <v>1977</v>
      </c>
      <c r="I1602" s="20" t="s">
        <v>1977</v>
      </c>
      <c r="J1602" s="20" t="s">
        <v>1977</v>
      </c>
      <c r="K1602" s="93" t="s">
        <v>100</v>
      </c>
      <c r="L1602" s="24"/>
      <c r="M1602" s="25">
        <f>C1602*L1602</f>
        <v>0</v>
      </c>
      <c r="N1602" s="20" t="s">
        <v>1977</v>
      </c>
      <c r="O1602" s="20" t="s">
        <v>1977</v>
      </c>
      <c r="P1602" s="66" t="s">
        <v>1977</v>
      </c>
      <c r="Q1602" s="69"/>
      <c r="R1602" s="159"/>
      <c r="S1602" s="152"/>
      <c r="T1602" s="28"/>
      <c r="U1602" s="19"/>
      <c r="V1602" s="20"/>
      <c r="W1602" s="20"/>
      <c r="X1602" s="20"/>
      <c r="Y1602" s="20"/>
      <c r="Z1602" s="20"/>
      <c r="AA1602" s="20"/>
      <c r="AB1602" s="23"/>
      <c r="AC1602" s="24"/>
      <c r="AD1602" s="25"/>
      <c r="AE1602" s="20"/>
      <c r="AF1602" s="20"/>
      <c r="AG1602" s="66"/>
      <c r="AH1602" s="69"/>
      <c r="AI1602" s="159"/>
      <c r="AJ1602" s="152"/>
      <c r="AK1602" s="28"/>
      <c r="AL1602" s="19"/>
      <c r="AM1602" s="20"/>
      <c r="AN1602" s="20"/>
      <c r="AO1602" s="20"/>
      <c r="AP1602" s="20"/>
      <c r="AQ1602" s="20"/>
      <c r="AR1602" s="20"/>
      <c r="AS1602" s="23"/>
      <c r="AT1602" s="24"/>
      <c r="AU1602" s="25"/>
      <c r="AV1602" s="20"/>
      <c r="AW1602" s="20"/>
      <c r="AX1602" s="66"/>
      <c r="AY1602" s="69"/>
      <c r="AZ1602" s="159"/>
      <c r="BA1602" s="152"/>
      <c r="BB1602" s="28"/>
      <c r="BC1602" s="19"/>
      <c r="BD1602" s="20"/>
      <c r="BE1602" s="20"/>
      <c r="BF1602" s="20"/>
      <c r="BG1602" s="20"/>
      <c r="BH1602" s="20"/>
      <c r="BI1602" s="20"/>
      <c r="BJ1602" s="23"/>
      <c r="BK1602" s="24"/>
      <c r="BL1602" s="25"/>
      <c r="BM1602" s="20"/>
      <c r="BN1602" s="20"/>
      <c r="BO1602" s="66"/>
      <c r="BP1602" s="69"/>
      <c r="BQ1602" s="159"/>
      <c r="BR1602" s="152"/>
      <c r="BS1602" s="28"/>
      <c r="BT1602" s="19"/>
      <c r="BU1602" s="20"/>
      <c r="BV1602" s="20"/>
      <c r="BW1602" s="20"/>
      <c r="BX1602" s="20"/>
      <c r="BY1602" s="20"/>
      <c r="BZ1602" s="20"/>
      <c r="CA1602" s="23"/>
      <c r="CB1602" s="24"/>
      <c r="CC1602" s="25"/>
      <c r="CD1602" s="20"/>
      <c r="CE1602" s="20"/>
      <c r="CF1602" s="66"/>
      <c r="CG1602" s="69"/>
      <c r="CH1602" s="159"/>
      <c r="CI1602" s="152"/>
      <c r="CJ1602" s="28"/>
      <c r="CK1602" s="19"/>
      <c r="CL1602" s="20"/>
      <c r="CM1602" s="20"/>
      <c r="CN1602" s="20"/>
      <c r="CO1602" s="20"/>
      <c r="CP1602" s="20"/>
      <c r="CQ1602" s="20"/>
      <c r="CR1602" s="23"/>
      <c r="CS1602" s="24"/>
      <c r="CT1602" s="25"/>
      <c r="CU1602" s="20"/>
      <c r="CV1602" s="20"/>
      <c r="CW1602" s="66"/>
      <c r="CX1602" s="69"/>
      <c r="CY1602" s="159"/>
      <c r="CZ1602" s="152"/>
      <c r="DA1602" s="28"/>
      <c r="DB1602" s="19"/>
      <c r="DC1602" s="20"/>
      <c r="DD1602" s="20"/>
      <c r="DE1602" s="20"/>
      <c r="DF1602" s="20"/>
      <c r="DG1602" s="20"/>
      <c r="DH1602" s="20"/>
      <c r="DI1602" s="23"/>
      <c r="DJ1602" s="24"/>
      <c r="DK1602" s="25"/>
      <c r="DL1602" s="20"/>
      <c r="DM1602" s="20"/>
      <c r="DN1602" s="66"/>
      <c r="DO1602" s="69"/>
      <c r="DP1602" s="159"/>
      <c r="DQ1602" s="152"/>
      <c r="DR1602" s="28"/>
      <c r="DS1602" s="19"/>
      <c r="DT1602" s="20"/>
      <c r="DU1602" s="20"/>
      <c r="DV1602" s="20"/>
      <c r="DW1602" s="20"/>
      <c r="DX1602" s="20"/>
      <c r="DY1602" s="20"/>
      <c r="DZ1602" s="23"/>
      <c r="EA1602" s="24"/>
      <c r="EB1602" s="25"/>
      <c r="EC1602" s="20"/>
      <c r="ED1602" s="20"/>
      <c r="EE1602" s="66"/>
      <c r="EF1602" s="69"/>
      <c r="EG1602" s="159"/>
      <c r="EH1602" s="152"/>
      <c r="EI1602" s="28"/>
      <c r="EJ1602" s="19"/>
      <c r="EK1602" s="20"/>
      <c r="EL1602" s="20"/>
      <c r="EM1602" s="20"/>
      <c r="EN1602" s="20"/>
      <c r="EO1602" s="20"/>
      <c r="EP1602" s="20"/>
      <c r="EQ1602" s="23"/>
      <c r="ER1602" s="24"/>
      <c r="ES1602" s="25"/>
      <c r="ET1602" s="20"/>
      <c r="EU1602" s="20"/>
      <c r="EV1602" s="66"/>
      <c r="EW1602" s="69"/>
      <c r="EX1602" s="159"/>
      <c r="EY1602" s="152"/>
      <c r="EZ1602" s="28"/>
      <c r="FA1602" s="19"/>
      <c r="FB1602" s="20"/>
      <c r="FC1602" s="20"/>
      <c r="FD1602" s="20"/>
      <c r="FE1602" s="20"/>
      <c r="FF1602" s="20"/>
      <c r="FG1602" s="20"/>
      <c r="FH1602" s="23"/>
      <c r="FI1602" s="24"/>
      <c r="FJ1602" s="25"/>
      <c r="FK1602" s="20"/>
      <c r="FL1602" s="20"/>
      <c r="FM1602" s="66"/>
      <c r="FN1602" s="69"/>
      <c r="FO1602" s="159"/>
      <c r="FP1602" s="152"/>
      <c r="FQ1602" s="28"/>
      <c r="FR1602" s="19"/>
      <c r="FS1602" s="20"/>
      <c r="FT1602" s="20"/>
      <c r="FU1602" s="20"/>
      <c r="FV1602" s="20"/>
      <c r="FW1602" s="20"/>
      <c r="FX1602" s="20"/>
      <c r="FY1602" s="23"/>
      <c r="FZ1602" s="24"/>
      <c r="GA1602" s="25"/>
      <c r="GB1602" s="20"/>
      <c r="GC1602" s="20"/>
      <c r="GD1602" s="66"/>
      <c r="GE1602" s="69"/>
      <c r="GF1602" s="159"/>
      <c r="GG1602" s="152"/>
      <c r="GH1602" s="28"/>
      <c r="GI1602" s="19"/>
      <c r="GJ1602" s="20"/>
      <c r="GK1602" s="20"/>
      <c r="GL1602" s="20"/>
      <c r="GM1602" s="20"/>
      <c r="GN1602" s="20"/>
      <c r="GO1602" s="20"/>
      <c r="GP1602" s="23"/>
      <c r="GQ1602" s="24"/>
      <c r="GR1602" s="25"/>
      <c r="GS1602" s="20"/>
      <c r="GT1602" s="20"/>
      <c r="GU1602" s="66"/>
      <c r="GV1602" s="69"/>
      <c r="GW1602" s="159"/>
      <c r="GX1602" s="152"/>
      <c r="GY1602" s="28"/>
      <c r="GZ1602" s="19"/>
      <c r="HA1602" s="20"/>
      <c r="HB1602" s="20"/>
      <c r="HC1602" s="20"/>
      <c r="HD1602" s="20"/>
      <c r="HE1602" s="20"/>
      <c r="HF1602" s="20"/>
      <c r="HG1602" s="23"/>
      <c r="HH1602" s="24"/>
      <c r="HI1602" s="25"/>
      <c r="HJ1602" s="20"/>
      <c r="HK1602" s="20"/>
      <c r="HL1602" s="66"/>
      <c r="HM1602" s="69"/>
      <c r="HN1602" s="159"/>
      <c r="HO1602" s="152"/>
      <c r="HP1602" s="28"/>
      <c r="HQ1602" s="19"/>
      <c r="HR1602" s="20"/>
      <c r="HS1602" s="20"/>
      <c r="HT1602" s="20"/>
      <c r="HU1602" s="20"/>
      <c r="HV1602" s="20"/>
      <c r="HW1602" s="20"/>
      <c r="HX1602" s="23"/>
      <c r="HY1602" s="24"/>
      <c r="HZ1602" s="25"/>
      <c r="IA1602" s="20"/>
      <c r="IB1602" s="20"/>
      <c r="IC1602" s="66"/>
      <c r="ID1602" s="69"/>
      <c r="IE1602" s="159"/>
      <c r="IF1602" s="152"/>
      <c r="IG1602" s="28"/>
      <c r="IH1602" s="19"/>
      <c r="II1602" s="20"/>
      <c r="IJ1602" s="20"/>
      <c r="IK1602" s="20"/>
      <c r="IL1602" s="20"/>
      <c r="IM1602" s="20"/>
      <c r="IN1602" s="20"/>
      <c r="IO1602" s="23"/>
      <c r="IP1602" s="24"/>
      <c r="IQ1602" s="25"/>
      <c r="IR1602" s="20"/>
      <c r="IS1602" s="20"/>
      <c r="IT1602" s="66"/>
      <c r="IU1602" s="69"/>
    </row>
    <row r="1603" spans="1:255" s="29" customFormat="1" ht="18.75" customHeight="1">
      <c r="A1603" s="180">
        <v>946925</v>
      </c>
      <c r="B1603" s="159" t="s">
        <v>3504</v>
      </c>
      <c r="C1603" s="237">
        <v>9544</v>
      </c>
      <c r="D1603" s="19" t="s">
        <v>2080</v>
      </c>
      <c r="E1603" s="19">
        <v>1</v>
      </c>
      <c r="F1603" s="20">
        <v>1</v>
      </c>
      <c r="G1603" s="20">
        <v>1</v>
      </c>
      <c r="H1603" s="20" t="s">
        <v>1977</v>
      </c>
      <c r="I1603" s="20" t="s">
        <v>1977</v>
      </c>
      <c r="J1603" s="20" t="s">
        <v>1977</v>
      </c>
      <c r="K1603" s="93" t="s">
        <v>100</v>
      </c>
      <c r="L1603" s="24"/>
      <c r="M1603" s="25">
        <f>C1603*L1603</f>
        <v>0</v>
      </c>
      <c r="N1603" s="20" t="s">
        <v>1977</v>
      </c>
      <c r="O1603" s="20" t="s">
        <v>1977</v>
      </c>
      <c r="P1603" s="66" t="s">
        <v>1977</v>
      </c>
      <c r="Q1603" s="69"/>
      <c r="R1603" s="159"/>
      <c r="S1603" s="152"/>
      <c r="T1603" s="28"/>
      <c r="U1603" s="19"/>
      <c r="V1603" s="20"/>
      <c r="W1603" s="20"/>
      <c r="X1603" s="20"/>
      <c r="Y1603" s="20"/>
      <c r="Z1603" s="20"/>
      <c r="AA1603" s="20"/>
      <c r="AB1603" s="23"/>
      <c r="AC1603" s="24"/>
      <c r="AD1603" s="25"/>
      <c r="AE1603" s="20"/>
      <c r="AF1603" s="20"/>
      <c r="AG1603" s="66"/>
      <c r="AH1603" s="69"/>
      <c r="AI1603" s="159"/>
      <c r="AJ1603" s="152"/>
      <c r="AK1603" s="28"/>
      <c r="AL1603" s="19"/>
      <c r="AM1603" s="20"/>
      <c r="AN1603" s="20"/>
      <c r="AO1603" s="20"/>
      <c r="AP1603" s="20"/>
      <c r="AQ1603" s="20"/>
      <c r="AR1603" s="20"/>
      <c r="AS1603" s="23"/>
      <c r="AT1603" s="24"/>
      <c r="AU1603" s="25"/>
      <c r="AV1603" s="20"/>
      <c r="AW1603" s="20"/>
      <c r="AX1603" s="66"/>
      <c r="AY1603" s="69"/>
      <c r="AZ1603" s="159"/>
      <c r="BA1603" s="152"/>
      <c r="BB1603" s="28"/>
      <c r="BC1603" s="19"/>
      <c r="BD1603" s="20"/>
      <c r="BE1603" s="20"/>
      <c r="BF1603" s="20"/>
      <c r="BG1603" s="20"/>
      <c r="BH1603" s="20"/>
      <c r="BI1603" s="20"/>
      <c r="BJ1603" s="23"/>
      <c r="BK1603" s="24"/>
      <c r="BL1603" s="25"/>
      <c r="BM1603" s="20"/>
      <c r="BN1603" s="20"/>
      <c r="BO1603" s="66"/>
      <c r="BP1603" s="69"/>
      <c r="BQ1603" s="159"/>
      <c r="BR1603" s="152"/>
      <c r="BS1603" s="28"/>
      <c r="BT1603" s="19"/>
      <c r="BU1603" s="20"/>
      <c r="BV1603" s="20"/>
      <c r="BW1603" s="20"/>
      <c r="BX1603" s="20"/>
      <c r="BY1603" s="20"/>
      <c r="BZ1603" s="20"/>
      <c r="CA1603" s="23"/>
      <c r="CB1603" s="24"/>
      <c r="CC1603" s="25"/>
      <c r="CD1603" s="20"/>
      <c r="CE1603" s="20"/>
      <c r="CF1603" s="66"/>
      <c r="CG1603" s="69"/>
      <c r="CH1603" s="159"/>
      <c r="CI1603" s="152"/>
      <c r="CJ1603" s="28"/>
      <c r="CK1603" s="19"/>
      <c r="CL1603" s="20"/>
      <c r="CM1603" s="20"/>
      <c r="CN1603" s="20"/>
      <c r="CO1603" s="20"/>
      <c r="CP1603" s="20"/>
      <c r="CQ1603" s="20"/>
      <c r="CR1603" s="23"/>
      <c r="CS1603" s="24"/>
      <c r="CT1603" s="25"/>
      <c r="CU1603" s="20"/>
      <c r="CV1603" s="20"/>
      <c r="CW1603" s="66"/>
      <c r="CX1603" s="69"/>
      <c r="CY1603" s="159"/>
      <c r="CZ1603" s="152"/>
      <c r="DA1603" s="28"/>
      <c r="DB1603" s="19"/>
      <c r="DC1603" s="20"/>
      <c r="DD1603" s="20"/>
      <c r="DE1603" s="20"/>
      <c r="DF1603" s="20"/>
      <c r="DG1603" s="20"/>
      <c r="DH1603" s="20"/>
      <c r="DI1603" s="23"/>
      <c r="DJ1603" s="24"/>
      <c r="DK1603" s="25"/>
      <c r="DL1603" s="20"/>
      <c r="DM1603" s="20"/>
      <c r="DN1603" s="66"/>
      <c r="DO1603" s="69"/>
      <c r="DP1603" s="159"/>
      <c r="DQ1603" s="152"/>
      <c r="DR1603" s="28"/>
      <c r="DS1603" s="19"/>
      <c r="DT1603" s="20"/>
      <c r="DU1603" s="20"/>
      <c r="DV1603" s="20"/>
      <c r="DW1603" s="20"/>
      <c r="DX1603" s="20"/>
      <c r="DY1603" s="20"/>
      <c r="DZ1603" s="23"/>
      <c r="EA1603" s="24"/>
      <c r="EB1603" s="25"/>
      <c r="EC1603" s="20"/>
      <c r="ED1603" s="20"/>
      <c r="EE1603" s="66"/>
      <c r="EF1603" s="69"/>
      <c r="EG1603" s="159"/>
      <c r="EH1603" s="152"/>
      <c r="EI1603" s="28"/>
      <c r="EJ1603" s="19"/>
      <c r="EK1603" s="20"/>
      <c r="EL1603" s="20"/>
      <c r="EM1603" s="20"/>
      <c r="EN1603" s="20"/>
      <c r="EO1603" s="20"/>
      <c r="EP1603" s="20"/>
      <c r="EQ1603" s="23"/>
      <c r="ER1603" s="24"/>
      <c r="ES1603" s="25"/>
      <c r="ET1603" s="20"/>
      <c r="EU1603" s="20"/>
      <c r="EV1603" s="66"/>
      <c r="EW1603" s="69"/>
      <c r="EX1603" s="159"/>
      <c r="EY1603" s="152"/>
      <c r="EZ1603" s="28"/>
      <c r="FA1603" s="19"/>
      <c r="FB1603" s="20"/>
      <c r="FC1603" s="20"/>
      <c r="FD1603" s="20"/>
      <c r="FE1603" s="20"/>
      <c r="FF1603" s="20"/>
      <c r="FG1603" s="20"/>
      <c r="FH1603" s="23"/>
      <c r="FI1603" s="24"/>
      <c r="FJ1603" s="25"/>
      <c r="FK1603" s="20"/>
      <c r="FL1603" s="20"/>
      <c r="FM1603" s="66"/>
      <c r="FN1603" s="69"/>
      <c r="FO1603" s="159"/>
      <c r="FP1603" s="152"/>
      <c r="FQ1603" s="28"/>
      <c r="FR1603" s="19"/>
      <c r="FS1603" s="20"/>
      <c r="FT1603" s="20"/>
      <c r="FU1603" s="20"/>
      <c r="FV1603" s="20"/>
      <c r="FW1603" s="20"/>
      <c r="FX1603" s="20"/>
      <c r="FY1603" s="23"/>
      <c r="FZ1603" s="24"/>
      <c r="GA1603" s="25"/>
      <c r="GB1603" s="20"/>
      <c r="GC1603" s="20"/>
      <c r="GD1603" s="66"/>
      <c r="GE1603" s="69"/>
      <c r="GF1603" s="159"/>
      <c r="GG1603" s="152"/>
      <c r="GH1603" s="28"/>
      <c r="GI1603" s="19"/>
      <c r="GJ1603" s="20"/>
      <c r="GK1603" s="20"/>
      <c r="GL1603" s="20"/>
      <c r="GM1603" s="20"/>
      <c r="GN1603" s="20"/>
      <c r="GO1603" s="20"/>
      <c r="GP1603" s="23"/>
      <c r="GQ1603" s="24"/>
      <c r="GR1603" s="25"/>
      <c r="GS1603" s="20"/>
      <c r="GT1603" s="20"/>
      <c r="GU1603" s="66"/>
      <c r="GV1603" s="69"/>
      <c r="GW1603" s="159"/>
      <c r="GX1603" s="152"/>
      <c r="GY1603" s="28"/>
      <c r="GZ1603" s="19"/>
      <c r="HA1603" s="20"/>
      <c r="HB1603" s="20"/>
      <c r="HC1603" s="20"/>
      <c r="HD1603" s="20"/>
      <c r="HE1603" s="20"/>
      <c r="HF1603" s="20"/>
      <c r="HG1603" s="23"/>
      <c r="HH1603" s="24"/>
      <c r="HI1603" s="25"/>
      <c r="HJ1603" s="20"/>
      <c r="HK1603" s="20"/>
      <c r="HL1603" s="66"/>
      <c r="HM1603" s="69"/>
      <c r="HN1603" s="159"/>
      <c r="HO1603" s="152"/>
      <c r="HP1603" s="28"/>
      <c r="HQ1603" s="19"/>
      <c r="HR1603" s="20"/>
      <c r="HS1603" s="20"/>
      <c r="HT1603" s="20"/>
      <c r="HU1603" s="20"/>
      <c r="HV1603" s="20"/>
      <c r="HW1603" s="20"/>
      <c r="HX1603" s="23"/>
      <c r="HY1603" s="24"/>
      <c r="HZ1603" s="25"/>
      <c r="IA1603" s="20"/>
      <c r="IB1603" s="20"/>
      <c r="IC1603" s="66"/>
      <c r="ID1603" s="69"/>
      <c r="IE1603" s="159"/>
      <c r="IF1603" s="152"/>
      <c r="IG1603" s="28"/>
      <c r="IH1603" s="19"/>
      <c r="II1603" s="20"/>
      <c r="IJ1603" s="20"/>
      <c r="IK1603" s="20"/>
      <c r="IL1603" s="20"/>
      <c r="IM1603" s="20"/>
      <c r="IN1603" s="20"/>
      <c r="IO1603" s="23"/>
      <c r="IP1603" s="24"/>
      <c r="IQ1603" s="25"/>
      <c r="IR1603" s="20"/>
      <c r="IS1603" s="20"/>
      <c r="IT1603" s="66"/>
      <c r="IU1603" s="69"/>
    </row>
    <row r="1604" spans="1:255" s="29" customFormat="1" ht="18.75" customHeight="1">
      <c r="A1604" s="180">
        <v>946912</v>
      </c>
      <c r="B1604" s="159" t="s">
        <v>3505</v>
      </c>
      <c r="C1604" s="237">
        <v>16455.28</v>
      </c>
      <c r="D1604" s="19" t="s">
        <v>2080</v>
      </c>
      <c r="E1604" s="19">
        <v>1</v>
      </c>
      <c r="F1604" s="20">
        <v>1</v>
      </c>
      <c r="G1604" s="20">
        <v>1</v>
      </c>
      <c r="H1604" s="20" t="s">
        <v>1977</v>
      </c>
      <c r="I1604" s="20" t="s">
        <v>1977</v>
      </c>
      <c r="J1604" s="20" t="s">
        <v>1977</v>
      </c>
      <c r="K1604" s="93" t="s">
        <v>100</v>
      </c>
      <c r="L1604" s="24"/>
      <c r="M1604" s="25">
        <f>C1604*L1604</f>
        <v>0</v>
      </c>
      <c r="N1604" s="20" t="s">
        <v>1977</v>
      </c>
      <c r="O1604" s="20" t="s">
        <v>1977</v>
      </c>
      <c r="P1604" s="66" t="s">
        <v>1977</v>
      </c>
      <c r="Q1604" s="69"/>
      <c r="R1604" s="159"/>
      <c r="S1604" s="152"/>
      <c r="T1604" s="28"/>
      <c r="U1604" s="19"/>
      <c r="V1604" s="20"/>
      <c r="W1604" s="20"/>
      <c r="X1604" s="20"/>
      <c r="Y1604" s="20"/>
      <c r="Z1604" s="20"/>
      <c r="AA1604" s="20"/>
      <c r="AB1604" s="23"/>
      <c r="AC1604" s="24"/>
      <c r="AD1604" s="25"/>
      <c r="AE1604" s="20"/>
      <c r="AF1604" s="20"/>
      <c r="AG1604" s="66"/>
      <c r="AH1604" s="69"/>
      <c r="AI1604" s="159"/>
      <c r="AJ1604" s="152"/>
      <c r="AK1604" s="28"/>
      <c r="AL1604" s="19"/>
      <c r="AM1604" s="20"/>
      <c r="AN1604" s="20"/>
      <c r="AO1604" s="20"/>
      <c r="AP1604" s="20"/>
      <c r="AQ1604" s="20"/>
      <c r="AR1604" s="20"/>
      <c r="AS1604" s="23"/>
      <c r="AT1604" s="24"/>
      <c r="AU1604" s="25"/>
      <c r="AV1604" s="20"/>
      <c r="AW1604" s="20"/>
      <c r="AX1604" s="66"/>
      <c r="AY1604" s="69"/>
      <c r="AZ1604" s="159"/>
      <c r="BA1604" s="152"/>
      <c r="BB1604" s="28"/>
      <c r="BC1604" s="19"/>
      <c r="BD1604" s="20"/>
      <c r="BE1604" s="20"/>
      <c r="BF1604" s="20"/>
      <c r="BG1604" s="20"/>
      <c r="BH1604" s="20"/>
      <c r="BI1604" s="20"/>
      <c r="BJ1604" s="23"/>
      <c r="BK1604" s="24"/>
      <c r="BL1604" s="25"/>
      <c r="BM1604" s="20"/>
      <c r="BN1604" s="20"/>
      <c r="BO1604" s="66"/>
      <c r="BP1604" s="69"/>
      <c r="BQ1604" s="159"/>
      <c r="BR1604" s="152"/>
      <c r="BS1604" s="28"/>
      <c r="BT1604" s="19"/>
      <c r="BU1604" s="20"/>
      <c r="BV1604" s="20"/>
      <c r="BW1604" s="20"/>
      <c r="BX1604" s="20"/>
      <c r="BY1604" s="20"/>
      <c r="BZ1604" s="20"/>
      <c r="CA1604" s="23"/>
      <c r="CB1604" s="24"/>
      <c r="CC1604" s="25"/>
      <c r="CD1604" s="20"/>
      <c r="CE1604" s="20"/>
      <c r="CF1604" s="66"/>
      <c r="CG1604" s="69"/>
      <c r="CH1604" s="159"/>
      <c r="CI1604" s="152"/>
      <c r="CJ1604" s="28"/>
      <c r="CK1604" s="19"/>
      <c r="CL1604" s="20"/>
      <c r="CM1604" s="20"/>
      <c r="CN1604" s="20"/>
      <c r="CO1604" s="20"/>
      <c r="CP1604" s="20"/>
      <c r="CQ1604" s="20"/>
      <c r="CR1604" s="23"/>
      <c r="CS1604" s="24"/>
      <c r="CT1604" s="25"/>
      <c r="CU1604" s="20"/>
      <c r="CV1604" s="20"/>
      <c r="CW1604" s="66"/>
      <c r="CX1604" s="69"/>
      <c r="CY1604" s="159"/>
      <c r="CZ1604" s="152"/>
      <c r="DA1604" s="28"/>
      <c r="DB1604" s="19"/>
      <c r="DC1604" s="20"/>
      <c r="DD1604" s="20"/>
      <c r="DE1604" s="20"/>
      <c r="DF1604" s="20"/>
      <c r="DG1604" s="20"/>
      <c r="DH1604" s="20"/>
      <c r="DI1604" s="23"/>
      <c r="DJ1604" s="24"/>
      <c r="DK1604" s="25"/>
      <c r="DL1604" s="20"/>
      <c r="DM1604" s="20"/>
      <c r="DN1604" s="66"/>
      <c r="DO1604" s="69"/>
      <c r="DP1604" s="159"/>
      <c r="DQ1604" s="152"/>
      <c r="DR1604" s="28"/>
      <c r="DS1604" s="19"/>
      <c r="DT1604" s="20"/>
      <c r="DU1604" s="20"/>
      <c r="DV1604" s="20"/>
      <c r="DW1604" s="20"/>
      <c r="DX1604" s="20"/>
      <c r="DY1604" s="20"/>
      <c r="DZ1604" s="23"/>
      <c r="EA1604" s="24"/>
      <c r="EB1604" s="25"/>
      <c r="EC1604" s="20"/>
      <c r="ED1604" s="20"/>
      <c r="EE1604" s="66"/>
      <c r="EF1604" s="69"/>
      <c r="EG1604" s="159"/>
      <c r="EH1604" s="152"/>
      <c r="EI1604" s="28"/>
      <c r="EJ1604" s="19"/>
      <c r="EK1604" s="20"/>
      <c r="EL1604" s="20"/>
      <c r="EM1604" s="20"/>
      <c r="EN1604" s="20"/>
      <c r="EO1604" s="20"/>
      <c r="EP1604" s="20"/>
      <c r="EQ1604" s="23"/>
      <c r="ER1604" s="24"/>
      <c r="ES1604" s="25"/>
      <c r="ET1604" s="20"/>
      <c r="EU1604" s="20"/>
      <c r="EV1604" s="66"/>
      <c r="EW1604" s="69"/>
      <c r="EX1604" s="159"/>
      <c r="EY1604" s="152"/>
      <c r="EZ1604" s="28"/>
      <c r="FA1604" s="19"/>
      <c r="FB1604" s="20"/>
      <c r="FC1604" s="20"/>
      <c r="FD1604" s="20"/>
      <c r="FE1604" s="20"/>
      <c r="FF1604" s="20"/>
      <c r="FG1604" s="20"/>
      <c r="FH1604" s="23"/>
      <c r="FI1604" s="24"/>
      <c r="FJ1604" s="25"/>
      <c r="FK1604" s="20"/>
      <c r="FL1604" s="20"/>
      <c r="FM1604" s="66"/>
      <c r="FN1604" s="69"/>
      <c r="FO1604" s="159"/>
      <c r="FP1604" s="152"/>
      <c r="FQ1604" s="28"/>
      <c r="FR1604" s="19"/>
      <c r="FS1604" s="20"/>
      <c r="FT1604" s="20"/>
      <c r="FU1604" s="20"/>
      <c r="FV1604" s="20"/>
      <c r="FW1604" s="20"/>
      <c r="FX1604" s="20"/>
      <c r="FY1604" s="23"/>
      <c r="FZ1604" s="24"/>
      <c r="GA1604" s="25"/>
      <c r="GB1604" s="20"/>
      <c r="GC1604" s="20"/>
      <c r="GD1604" s="66"/>
      <c r="GE1604" s="69"/>
      <c r="GF1604" s="159"/>
      <c r="GG1604" s="152"/>
      <c r="GH1604" s="28"/>
      <c r="GI1604" s="19"/>
      <c r="GJ1604" s="20"/>
      <c r="GK1604" s="20"/>
      <c r="GL1604" s="20"/>
      <c r="GM1604" s="20"/>
      <c r="GN1604" s="20"/>
      <c r="GO1604" s="20"/>
      <c r="GP1604" s="23"/>
      <c r="GQ1604" s="24"/>
      <c r="GR1604" s="25"/>
      <c r="GS1604" s="20"/>
      <c r="GT1604" s="20"/>
      <c r="GU1604" s="66"/>
      <c r="GV1604" s="69"/>
      <c r="GW1604" s="159"/>
      <c r="GX1604" s="152"/>
      <c r="GY1604" s="28"/>
      <c r="GZ1604" s="19"/>
      <c r="HA1604" s="20"/>
      <c r="HB1604" s="20"/>
      <c r="HC1604" s="20"/>
      <c r="HD1604" s="20"/>
      <c r="HE1604" s="20"/>
      <c r="HF1604" s="20"/>
      <c r="HG1604" s="23"/>
      <c r="HH1604" s="24"/>
      <c r="HI1604" s="25"/>
      <c r="HJ1604" s="20"/>
      <c r="HK1604" s="20"/>
      <c r="HL1604" s="66"/>
      <c r="HM1604" s="69"/>
      <c r="HN1604" s="159"/>
      <c r="HO1604" s="152"/>
      <c r="HP1604" s="28"/>
      <c r="HQ1604" s="19"/>
      <c r="HR1604" s="20"/>
      <c r="HS1604" s="20"/>
      <c r="HT1604" s="20"/>
      <c r="HU1604" s="20"/>
      <c r="HV1604" s="20"/>
      <c r="HW1604" s="20"/>
      <c r="HX1604" s="23"/>
      <c r="HY1604" s="24"/>
      <c r="HZ1604" s="25"/>
      <c r="IA1604" s="20"/>
      <c r="IB1604" s="20"/>
      <c r="IC1604" s="66"/>
      <c r="ID1604" s="69"/>
      <c r="IE1604" s="159"/>
      <c r="IF1604" s="152"/>
      <c r="IG1604" s="28"/>
      <c r="IH1604" s="19"/>
      <c r="II1604" s="20"/>
      <c r="IJ1604" s="20"/>
      <c r="IK1604" s="20"/>
      <c r="IL1604" s="20"/>
      <c r="IM1604" s="20"/>
      <c r="IN1604" s="20"/>
      <c r="IO1604" s="23"/>
      <c r="IP1604" s="24"/>
      <c r="IQ1604" s="25"/>
      <c r="IR1604" s="20"/>
      <c r="IS1604" s="20"/>
      <c r="IT1604" s="66"/>
      <c r="IU1604" s="69"/>
    </row>
    <row r="1605" spans="1:255" s="29" customFormat="1" ht="18.75" customHeight="1">
      <c r="A1605" s="180">
        <v>946911</v>
      </c>
      <c r="B1605" s="159" t="s">
        <v>3506</v>
      </c>
      <c r="C1605" s="237">
        <v>16455.28</v>
      </c>
      <c r="D1605" s="19" t="s">
        <v>2080</v>
      </c>
      <c r="E1605" s="19">
        <v>1</v>
      </c>
      <c r="F1605" s="20">
        <v>1</v>
      </c>
      <c r="G1605" s="20">
        <v>1</v>
      </c>
      <c r="H1605" s="20" t="s">
        <v>1977</v>
      </c>
      <c r="I1605" s="20" t="s">
        <v>1977</v>
      </c>
      <c r="J1605" s="20" t="s">
        <v>1977</v>
      </c>
      <c r="K1605" s="93" t="s">
        <v>100</v>
      </c>
      <c r="L1605" s="24"/>
      <c r="M1605" s="25">
        <f>C1605*L1605</f>
        <v>0</v>
      </c>
      <c r="N1605" s="20" t="s">
        <v>1977</v>
      </c>
      <c r="O1605" s="20" t="s">
        <v>1977</v>
      </c>
      <c r="P1605" s="66" t="s">
        <v>1977</v>
      </c>
      <c r="Q1605" s="69"/>
      <c r="R1605" s="159"/>
      <c r="S1605" s="152"/>
      <c r="T1605" s="28"/>
      <c r="U1605" s="19"/>
      <c r="V1605" s="20"/>
      <c r="W1605" s="20"/>
      <c r="X1605" s="20"/>
      <c r="Y1605" s="20"/>
      <c r="Z1605" s="20"/>
      <c r="AA1605" s="20"/>
      <c r="AB1605" s="23"/>
      <c r="AC1605" s="24"/>
      <c r="AD1605" s="25"/>
      <c r="AE1605" s="20"/>
      <c r="AF1605" s="20"/>
      <c r="AG1605" s="66"/>
      <c r="AH1605" s="69"/>
      <c r="AI1605" s="159"/>
      <c r="AJ1605" s="152"/>
      <c r="AK1605" s="28"/>
      <c r="AL1605" s="19"/>
      <c r="AM1605" s="20"/>
      <c r="AN1605" s="20"/>
      <c r="AO1605" s="20"/>
      <c r="AP1605" s="20"/>
      <c r="AQ1605" s="20"/>
      <c r="AR1605" s="20"/>
      <c r="AS1605" s="23"/>
      <c r="AT1605" s="24"/>
      <c r="AU1605" s="25"/>
      <c r="AV1605" s="20"/>
      <c r="AW1605" s="20"/>
      <c r="AX1605" s="66"/>
      <c r="AY1605" s="69"/>
      <c r="AZ1605" s="159"/>
      <c r="BA1605" s="152"/>
      <c r="BB1605" s="28"/>
      <c r="BC1605" s="19"/>
      <c r="BD1605" s="20"/>
      <c r="BE1605" s="20"/>
      <c r="BF1605" s="20"/>
      <c r="BG1605" s="20"/>
      <c r="BH1605" s="20"/>
      <c r="BI1605" s="20"/>
      <c r="BJ1605" s="23"/>
      <c r="BK1605" s="24"/>
      <c r="BL1605" s="25"/>
      <c r="BM1605" s="20"/>
      <c r="BN1605" s="20"/>
      <c r="BO1605" s="66"/>
      <c r="BP1605" s="69"/>
      <c r="BQ1605" s="159"/>
      <c r="BR1605" s="152"/>
      <c r="BS1605" s="28"/>
      <c r="BT1605" s="19"/>
      <c r="BU1605" s="20"/>
      <c r="BV1605" s="20"/>
      <c r="BW1605" s="20"/>
      <c r="BX1605" s="20"/>
      <c r="BY1605" s="20"/>
      <c r="BZ1605" s="20"/>
      <c r="CA1605" s="23"/>
      <c r="CB1605" s="24"/>
      <c r="CC1605" s="25"/>
      <c r="CD1605" s="20"/>
      <c r="CE1605" s="20"/>
      <c r="CF1605" s="66"/>
      <c r="CG1605" s="69"/>
      <c r="CH1605" s="159"/>
      <c r="CI1605" s="152"/>
      <c r="CJ1605" s="28"/>
      <c r="CK1605" s="19"/>
      <c r="CL1605" s="20"/>
      <c r="CM1605" s="20"/>
      <c r="CN1605" s="20"/>
      <c r="CO1605" s="20"/>
      <c r="CP1605" s="20"/>
      <c r="CQ1605" s="20"/>
      <c r="CR1605" s="23"/>
      <c r="CS1605" s="24"/>
      <c r="CT1605" s="25"/>
      <c r="CU1605" s="20"/>
      <c r="CV1605" s="20"/>
      <c r="CW1605" s="66"/>
      <c r="CX1605" s="69"/>
      <c r="CY1605" s="159"/>
      <c r="CZ1605" s="152"/>
      <c r="DA1605" s="28"/>
      <c r="DB1605" s="19"/>
      <c r="DC1605" s="20"/>
      <c r="DD1605" s="20"/>
      <c r="DE1605" s="20"/>
      <c r="DF1605" s="20"/>
      <c r="DG1605" s="20"/>
      <c r="DH1605" s="20"/>
      <c r="DI1605" s="23"/>
      <c r="DJ1605" s="24"/>
      <c r="DK1605" s="25"/>
      <c r="DL1605" s="20"/>
      <c r="DM1605" s="20"/>
      <c r="DN1605" s="66"/>
      <c r="DO1605" s="69"/>
      <c r="DP1605" s="159"/>
      <c r="DQ1605" s="152"/>
      <c r="DR1605" s="28"/>
      <c r="DS1605" s="19"/>
      <c r="DT1605" s="20"/>
      <c r="DU1605" s="20"/>
      <c r="DV1605" s="20"/>
      <c r="DW1605" s="20"/>
      <c r="DX1605" s="20"/>
      <c r="DY1605" s="20"/>
      <c r="DZ1605" s="23"/>
      <c r="EA1605" s="24"/>
      <c r="EB1605" s="25"/>
      <c r="EC1605" s="20"/>
      <c r="ED1605" s="20"/>
      <c r="EE1605" s="66"/>
      <c r="EF1605" s="69"/>
      <c r="EG1605" s="159"/>
      <c r="EH1605" s="152"/>
      <c r="EI1605" s="28"/>
      <c r="EJ1605" s="19"/>
      <c r="EK1605" s="20"/>
      <c r="EL1605" s="20"/>
      <c r="EM1605" s="20"/>
      <c r="EN1605" s="20"/>
      <c r="EO1605" s="20"/>
      <c r="EP1605" s="20"/>
      <c r="EQ1605" s="23"/>
      <c r="ER1605" s="24"/>
      <c r="ES1605" s="25"/>
      <c r="ET1605" s="20"/>
      <c r="EU1605" s="20"/>
      <c r="EV1605" s="66"/>
      <c r="EW1605" s="69"/>
      <c r="EX1605" s="159"/>
      <c r="EY1605" s="152"/>
      <c r="EZ1605" s="28"/>
      <c r="FA1605" s="19"/>
      <c r="FB1605" s="20"/>
      <c r="FC1605" s="20"/>
      <c r="FD1605" s="20"/>
      <c r="FE1605" s="20"/>
      <c r="FF1605" s="20"/>
      <c r="FG1605" s="20"/>
      <c r="FH1605" s="23"/>
      <c r="FI1605" s="24"/>
      <c r="FJ1605" s="25"/>
      <c r="FK1605" s="20"/>
      <c r="FL1605" s="20"/>
      <c r="FM1605" s="66"/>
      <c r="FN1605" s="69"/>
      <c r="FO1605" s="159"/>
      <c r="FP1605" s="152"/>
      <c r="FQ1605" s="28"/>
      <c r="FR1605" s="19"/>
      <c r="FS1605" s="20"/>
      <c r="FT1605" s="20"/>
      <c r="FU1605" s="20"/>
      <c r="FV1605" s="20"/>
      <c r="FW1605" s="20"/>
      <c r="FX1605" s="20"/>
      <c r="FY1605" s="23"/>
      <c r="FZ1605" s="24"/>
      <c r="GA1605" s="25"/>
      <c r="GB1605" s="20"/>
      <c r="GC1605" s="20"/>
      <c r="GD1605" s="66"/>
      <c r="GE1605" s="69"/>
      <c r="GF1605" s="159"/>
      <c r="GG1605" s="152"/>
      <c r="GH1605" s="28"/>
      <c r="GI1605" s="19"/>
      <c r="GJ1605" s="20"/>
      <c r="GK1605" s="20"/>
      <c r="GL1605" s="20"/>
      <c r="GM1605" s="20"/>
      <c r="GN1605" s="20"/>
      <c r="GO1605" s="20"/>
      <c r="GP1605" s="23"/>
      <c r="GQ1605" s="24"/>
      <c r="GR1605" s="25"/>
      <c r="GS1605" s="20"/>
      <c r="GT1605" s="20"/>
      <c r="GU1605" s="66"/>
      <c r="GV1605" s="69"/>
      <c r="GW1605" s="159"/>
      <c r="GX1605" s="152"/>
      <c r="GY1605" s="28"/>
      <c r="GZ1605" s="19"/>
      <c r="HA1605" s="20"/>
      <c r="HB1605" s="20"/>
      <c r="HC1605" s="20"/>
      <c r="HD1605" s="20"/>
      <c r="HE1605" s="20"/>
      <c r="HF1605" s="20"/>
      <c r="HG1605" s="23"/>
      <c r="HH1605" s="24"/>
      <c r="HI1605" s="25"/>
      <c r="HJ1605" s="20"/>
      <c r="HK1605" s="20"/>
      <c r="HL1605" s="66"/>
      <c r="HM1605" s="69"/>
      <c r="HN1605" s="159"/>
      <c r="HO1605" s="152"/>
      <c r="HP1605" s="28"/>
      <c r="HQ1605" s="19"/>
      <c r="HR1605" s="20"/>
      <c r="HS1605" s="20"/>
      <c r="HT1605" s="20"/>
      <c r="HU1605" s="20"/>
      <c r="HV1605" s="20"/>
      <c r="HW1605" s="20"/>
      <c r="HX1605" s="23"/>
      <c r="HY1605" s="24"/>
      <c r="HZ1605" s="25"/>
      <c r="IA1605" s="20"/>
      <c r="IB1605" s="20"/>
      <c r="IC1605" s="66"/>
      <c r="ID1605" s="69"/>
      <c r="IE1605" s="159"/>
      <c r="IF1605" s="152"/>
      <c r="IG1605" s="28"/>
      <c r="IH1605" s="19"/>
      <c r="II1605" s="20"/>
      <c r="IJ1605" s="20"/>
      <c r="IK1605" s="20"/>
      <c r="IL1605" s="20"/>
      <c r="IM1605" s="20"/>
      <c r="IN1605" s="20"/>
      <c r="IO1605" s="23"/>
      <c r="IP1605" s="24"/>
      <c r="IQ1605" s="25"/>
      <c r="IR1605" s="20"/>
      <c r="IS1605" s="20"/>
      <c r="IT1605" s="66"/>
      <c r="IU1605" s="69"/>
    </row>
    <row r="1606" spans="1:255" s="29" customFormat="1" ht="18.75" customHeight="1">
      <c r="A1606" s="180">
        <v>946908</v>
      </c>
      <c r="B1606" s="159" t="s">
        <v>3507</v>
      </c>
      <c r="C1606" s="237">
        <v>18843.72</v>
      </c>
      <c r="D1606" s="19" t="s">
        <v>2080</v>
      </c>
      <c r="E1606" s="19">
        <v>1</v>
      </c>
      <c r="F1606" s="20">
        <v>1</v>
      </c>
      <c r="G1606" s="20">
        <v>1</v>
      </c>
      <c r="H1606" s="20" t="s">
        <v>1977</v>
      </c>
      <c r="I1606" s="20" t="s">
        <v>1977</v>
      </c>
      <c r="J1606" s="20" t="s">
        <v>1977</v>
      </c>
      <c r="K1606" s="93" t="s">
        <v>100</v>
      </c>
      <c r="L1606" s="24"/>
      <c r="M1606" s="25">
        <f>C1606*L1606</f>
        <v>0</v>
      </c>
      <c r="N1606" s="20" t="s">
        <v>1977</v>
      </c>
      <c r="O1606" s="20" t="s">
        <v>1977</v>
      </c>
      <c r="P1606" s="66" t="s">
        <v>1977</v>
      </c>
      <c r="Q1606" s="69"/>
      <c r="R1606" s="159"/>
      <c r="S1606" s="152"/>
      <c r="T1606" s="28"/>
      <c r="U1606" s="19"/>
      <c r="V1606" s="20"/>
      <c r="W1606" s="20"/>
      <c r="X1606" s="20"/>
      <c r="Y1606" s="20"/>
      <c r="Z1606" s="20"/>
      <c r="AA1606" s="20"/>
      <c r="AB1606" s="23"/>
      <c r="AC1606" s="24"/>
      <c r="AD1606" s="25"/>
      <c r="AE1606" s="20"/>
      <c r="AF1606" s="20"/>
      <c r="AG1606" s="66"/>
      <c r="AH1606" s="69"/>
      <c r="AI1606" s="159"/>
      <c r="AJ1606" s="152"/>
      <c r="AK1606" s="28"/>
      <c r="AL1606" s="19"/>
      <c r="AM1606" s="20"/>
      <c r="AN1606" s="20"/>
      <c r="AO1606" s="20"/>
      <c r="AP1606" s="20"/>
      <c r="AQ1606" s="20"/>
      <c r="AR1606" s="20"/>
      <c r="AS1606" s="23"/>
      <c r="AT1606" s="24"/>
      <c r="AU1606" s="25"/>
      <c r="AV1606" s="20"/>
      <c r="AW1606" s="20"/>
      <c r="AX1606" s="66"/>
      <c r="AY1606" s="69"/>
      <c r="AZ1606" s="159"/>
      <c r="BA1606" s="152"/>
      <c r="BB1606" s="28"/>
      <c r="BC1606" s="19"/>
      <c r="BD1606" s="20"/>
      <c r="BE1606" s="20"/>
      <c r="BF1606" s="20"/>
      <c r="BG1606" s="20"/>
      <c r="BH1606" s="20"/>
      <c r="BI1606" s="20"/>
      <c r="BJ1606" s="23"/>
      <c r="BK1606" s="24"/>
      <c r="BL1606" s="25"/>
      <c r="BM1606" s="20"/>
      <c r="BN1606" s="20"/>
      <c r="BO1606" s="66"/>
      <c r="BP1606" s="69"/>
      <c r="BQ1606" s="159"/>
      <c r="BR1606" s="152"/>
      <c r="BS1606" s="28"/>
      <c r="BT1606" s="19"/>
      <c r="BU1606" s="20"/>
      <c r="BV1606" s="20"/>
      <c r="BW1606" s="20"/>
      <c r="BX1606" s="20"/>
      <c r="BY1606" s="20"/>
      <c r="BZ1606" s="20"/>
      <c r="CA1606" s="23"/>
      <c r="CB1606" s="24"/>
      <c r="CC1606" s="25"/>
      <c r="CD1606" s="20"/>
      <c r="CE1606" s="20"/>
      <c r="CF1606" s="66"/>
      <c r="CG1606" s="69"/>
      <c r="CH1606" s="159"/>
      <c r="CI1606" s="152"/>
      <c r="CJ1606" s="28"/>
      <c r="CK1606" s="19"/>
      <c r="CL1606" s="20"/>
      <c r="CM1606" s="20"/>
      <c r="CN1606" s="20"/>
      <c r="CO1606" s="20"/>
      <c r="CP1606" s="20"/>
      <c r="CQ1606" s="20"/>
      <c r="CR1606" s="23"/>
      <c r="CS1606" s="24"/>
      <c r="CT1606" s="25"/>
      <c r="CU1606" s="20"/>
      <c r="CV1606" s="20"/>
      <c r="CW1606" s="66"/>
      <c r="CX1606" s="69"/>
      <c r="CY1606" s="159"/>
      <c r="CZ1606" s="152"/>
      <c r="DA1606" s="28"/>
      <c r="DB1606" s="19"/>
      <c r="DC1606" s="20"/>
      <c r="DD1606" s="20"/>
      <c r="DE1606" s="20"/>
      <c r="DF1606" s="20"/>
      <c r="DG1606" s="20"/>
      <c r="DH1606" s="20"/>
      <c r="DI1606" s="23"/>
      <c r="DJ1606" s="24"/>
      <c r="DK1606" s="25"/>
      <c r="DL1606" s="20"/>
      <c r="DM1606" s="20"/>
      <c r="DN1606" s="66"/>
      <c r="DO1606" s="69"/>
      <c r="DP1606" s="159"/>
      <c r="DQ1606" s="152"/>
      <c r="DR1606" s="28"/>
      <c r="DS1606" s="19"/>
      <c r="DT1606" s="20"/>
      <c r="DU1606" s="20"/>
      <c r="DV1606" s="20"/>
      <c r="DW1606" s="20"/>
      <c r="DX1606" s="20"/>
      <c r="DY1606" s="20"/>
      <c r="DZ1606" s="23"/>
      <c r="EA1606" s="24"/>
      <c r="EB1606" s="25"/>
      <c r="EC1606" s="20"/>
      <c r="ED1606" s="20"/>
      <c r="EE1606" s="66"/>
      <c r="EF1606" s="69"/>
      <c r="EG1606" s="159"/>
      <c r="EH1606" s="152"/>
      <c r="EI1606" s="28"/>
      <c r="EJ1606" s="19"/>
      <c r="EK1606" s="20"/>
      <c r="EL1606" s="20"/>
      <c r="EM1606" s="20"/>
      <c r="EN1606" s="20"/>
      <c r="EO1606" s="20"/>
      <c r="EP1606" s="20"/>
      <c r="EQ1606" s="23"/>
      <c r="ER1606" s="24"/>
      <c r="ES1606" s="25"/>
      <c r="ET1606" s="20"/>
      <c r="EU1606" s="20"/>
      <c r="EV1606" s="66"/>
      <c r="EW1606" s="69"/>
      <c r="EX1606" s="159"/>
      <c r="EY1606" s="152"/>
      <c r="EZ1606" s="28"/>
      <c r="FA1606" s="19"/>
      <c r="FB1606" s="20"/>
      <c r="FC1606" s="20"/>
      <c r="FD1606" s="20"/>
      <c r="FE1606" s="20"/>
      <c r="FF1606" s="20"/>
      <c r="FG1606" s="20"/>
      <c r="FH1606" s="23"/>
      <c r="FI1606" s="24"/>
      <c r="FJ1606" s="25"/>
      <c r="FK1606" s="20"/>
      <c r="FL1606" s="20"/>
      <c r="FM1606" s="66"/>
      <c r="FN1606" s="69"/>
      <c r="FO1606" s="159"/>
      <c r="FP1606" s="152"/>
      <c r="FQ1606" s="28"/>
      <c r="FR1606" s="19"/>
      <c r="FS1606" s="20"/>
      <c r="FT1606" s="20"/>
      <c r="FU1606" s="20"/>
      <c r="FV1606" s="20"/>
      <c r="FW1606" s="20"/>
      <c r="FX1606" s="20"/>
      <c r="FY1606" s="23"/>
      <c r="FZ1606" s="24"/>
      <c r="GA1606" s="25"/>
      <c r="GB1606" s="20"/>
      <c r="GC1606" s="20"/>
      <c r="GD1606" s="66"/>
      <c r="GE1606" s="69"/>
      <c r="GF1606" s="159"/>
      <c r="GG1606" s="152"/>
      <c r="GH1606" s="28"/>
      <c r="GI1606" s="19"/>
      <c r="GJ1606" s="20"/>
      <c r="GK1606" s="20"/>
      <c r="GL1606" s="20"/>
      <c r="GM1606" s="20"/>
      <c r="GN1606" s="20"/>
      <c r="GO1606" s="20"/>
      <c r="GP1606" s="23"/>
      <c r="GQ1606" s="24"/>
      <c r="GR1606" s="25"/>
      <c r="GS1606" s="20"/>
      <c r="GT1606" s="20"/>
      <c r="GU1606" s="66"/>
      <c r="GV1606" s="69"/>
      <c r="GW1606" s="159"/>
      <c r="GX1606" s="152"/>
      <c r="GY1606" s="28"/>
      <c r="GZ1606" s="19"/>
      <c r="HA1606" s="20"/>
      <c r="HB1606" s="20"/>
      <c r="HC1606" s="20"/>
      <c r="HD1606" s="20"/>
      <c r="HE1606" s="20"/>
      <c r="HF1606" s="20"/>
      <c r="HG1606" s="23"/>
      <c r="HH1606" s="24"/>
      <c r="HI1606" s="25"/>
      <c r="HJ1606" s="20"/>
      <c r="HK1606" s="20"/>
      <c r="HL1606" s="66"/>
      <c r="HM1606" s="69"/>
      <c r="HN1606" s="159"/>
      <c r="HO1606" s="152"/>
      <c r="HP1606" s="28"/>
      <c r="HQ1606" s="19"/>
      <c r="HR1606" s="20"/>
      <c r="HS1606" s="20"/>
      <c r="HT1606" s="20"/>
      <c r="HU1606" s="20"/>
      <c r="HV1606" s="20"/>
      <c r="HW1606" s="20"/>
      <c r="HX1606" s="23"/>
      <c r="HY1606" s="24"/>
      <c r="HZ1606" s="25"/>
      <c r="IA1606" s="20"/>
      <c r="IB1606" s="20"/>
      <c r="IC1606" s="66"/>
      <c r="ID1606" s="69"/>
      <c r="IE1606" s="159"/>
      <c r="IF1606" s="152"/>
      <c r="IG1606" s="28"/>
      <c r="IH1606" s="19"/>
      <c r="II1606" s="20"/>
      <c r="IJ1606" s="20"/>
      <c r="IK1606" s="20"/>
      <c r="IL1606" s="20"/>
      <c r="IM1606" s="20"/>
      <c r="IN1606" s="20"/>
      <c r="IO1606" s="23"/>
      <c r="IP1606" s="24"/>
      <c r="IQ1606" s="25"/>
      <c r="IR1606" s="20"/>
      <c r="IS1606" s="20"/>
      <c r="IT1606" s="66"/>
      <c r="IU1606" s="69"/>
    </row>
    <row r="1607" spans="1:255" s="29" customFormat="1" ht="18.75" customHeight="1">
      <c r="A1607" s="180">
        <v>946907</v>
      </c>
      <c r="B1607" s="159" t="s">
        <v>3508</v>
      </c>
      <c r="C1607" s="237">
        <v>18843.72</v>
      </c>
      <c r="D1607" s="19" t="s">
        <v>2080</v>
      </c>
      <c r="E1607" s="19">
        <v>1</v>
      </c>
      <c r="F1607" s="20">
        <v>1</v>
      </c>
      <c r="G1607" s="20">
        <v>1</v>
      </c>
      <c r="H1607" s="20" t="s">
        <v>1977</v>
      </c>
      <c r="I1607" s="20" t="s">
        <v>1977</v>
      </c>
      <c r="J1607" s="20" t="s">
        <v>1977</v>
      </c>
      <c r="K1607" s="93" t="s">
        <v>100</v>
      </c>
      <c r="L1607" s="24"/>
      <c r="M1607" s="25">
        <f>C1607*L1607</f>
        <v>0</v>
      </c>
      <c r="N1607" s="20" t="s">
        <v>1977</v>
      </c>
      <c r="O1607" s="20" t="s">
        <v>1977</v>
      </c>
      <c r="P1607" s="66" t="s">
        <v>1977</v>
      </c>
      <c r="Q1607" s="69"/>
      <c r="R1607" s="159"/>
      <c r="S1607" s="152"/>
      <c r="T1607" s="28"/>
      <c r="U1607" s="19"/>
      <c r="V1607" s="20"/>
      <c r="W1607" s="20"/>
      <c r="X1607" s="20"/>
      <c r="Y1607" s="20"/>
      <c r="Z1607" s="20"/>
      <c r="AA1607" s="20"/>
      <c r="AB1607" s="23"/>
      <c r="AC1607" s="24"/>
      <c r="AD1607" s="25"/>
      <c r="AE1607" s="20"/>
      <c r="AF1607" s="20"/>
      <c r="AG1607" s="66"/>
      <c r="AH1607" s="69"/>
      <c r="AI1607" s="159"/>
      <c r="AJ1607" s="152"/>
      <c r="AK1607" s="28"/>
      <c r="AL1607" s="19"/>
      <c r="AM1607" s="20"/>
      <c r="AN1607" s="20"/>
      <c r="AO1607" s="20"/>
      <c r="AP1607" s="20"/>
      <c r="AQ1607" s="20"/>
      <c r="AR1607" s="20"/>
      <c r="AS1607" s="23"/>
      <c r="AT1607" s="24"/>
      <c r="AU1607" s="25"/>
      <c r="AV1607" s="20"/>
      <c r="AW1607" s="20"/>
      <c r="AX1607" s="66"/>
      <c r="AY1607" s="69"/>
      <c r="AZ1607" s="159"/>
      <c r="BA1607" s="152"/>
      <c r="BB1607" s="28"/>
      <c r="BC1607" s="19"/>
      <c r="BD1607" s="20"/>
      <c r="BE1607" s="20"/>
      <c r="BF1607" s="20"/>
      <c r="BG1607" s="20"/>
      <c r="BH1607" s="20"/>
      <c r="BI1607" s="20"/>
      <c r="BJ1607" s="23"/>
      <c r="BK1607" s="24"/>
      <c r="BL1607" s="25"/>
      <c r="BM1607" s="20"/>
      <c r="BN1607" s="20"/>
      <c r="BO1607" s="66"/>
      <c r="BP1607" s="69"/>
      <c r="BQ1607" s="159"/>
      <c r="BR1607" s="152"/>
      <c r="BS1607" s="28"/>
      <c r="BT1607" s="19"/>
      <c r="BU1607" s="20"/>
      <c r="BV1607" s="20"/>
      <c r="BW1607" s="20"/>
      <c r="BX1607" s="20"/>
      <c r="BY1607" s="20"/>
      <c r="BZ1607" s="20"/>
      <c r="CA1607" s="23"/>
      <c r="CB1607" s="24"/>
      <c r="CC1607" s="25"/>
      <c r="CD1607" s="20"/>
      <c r="CE1607" s="20"/>
      <c r="CF1607" s="66"/>
      <c r="CG1607" s="69"/>
      <c r="CH1607" s="159"/>
      <c r="CI1607" s="152"/>
      <c r="CJ1607" s="28"/>
      <c r="CK1607" s="19"/>
      <c r="CL1607" s="20"/>
      <c r="CM1607" s="20"/>
      <c r="CN1607" s="20"/>
      <c r="CO1607" s="20"/>
      <c r="CP1607" s="20"/>
      <c r="CQ1607" s="20"/>
      <c r="CR1607" s="23"/>
      <c r="CS1607" s="24"/>
      <c r="CT1607" s="25"/>
      <c r="CU1607" s="20"/>
      <c r="CV1607" s="20"/>
      <c r="CW1607" s="66"/>
      <c r="CX1607" s="69"/>
      <c r="CY1607" s="159"/>
      <c r="CZ1607" s="152"/>
      <c r="DA1607" s="28"/>
      <c r="DB1607" s="19"/>
      <c r="DC1607" s="20"/>
      <c r="DD1607" s="20"/>
      <c r="DE1607" s="20"/>
      <c r="DF1607" s="20"/>
      <c r="DG1607" s="20"/>
      <c r="DH1607" s="20"/>
      <c r="DI1607" s="23"/>
      <c r="DJ1607" s="24"/>
      <c r="DK1607" s="25"/>
      <c r="DL1607" s="20"/>
      <c r="DM1607" s="20"/>
      <c r="DN1607" s="66"/>
      <c r="DO1607" s="69"/>
      <c r="DP1607" s="159"/>
      <c r="DQ1607" s="152"/>
      <c r="DR1607" s="28"/>
      <c r="DS1607" s="19"/>
      <c r="DT1607" s="20"/>
      <c r="DU1607" s="20"/>
      <c r="DV1607" s="20"/>
      <c r="DW1607" s="20"/>
      <c r="DX1607" s="20"/>
      <c r="DY1607" s="20"/>
      <c r="DZ1607" s="23"/>
      <c r="EA1607" s="24"/>
      <c r="EB1607" s="25"/>
      <c r="EC1607" s="20"/>
      <c r="ED1607" s="20"/>
      <c r="EE1607" s="66"/>
      <c r="EF1607" s="69"/>
      <c r="EG1607" s="159"/>
      <c r="EH1607" s="152"/>
      <c r="EI1607" s="28"/>
      <c r="EJ1607" s="19"/>
      <c r="EK1607" s="20"/>
      <c r="EL1607" s="20"/>
      <c r="EM1607" s="20"/>
      <c r="EN1607" s="20"/>
      <c r="EO1607" s="20"/>
      <c r="EP1607" s="20"/>
      <c r="EQ1607" s="23"/>
      <c r="ER1607" s="24"/>
      <c r="ES1607" s="25"/>
      <c r="ET1607" s="20"/>
      <c r="EU1607" s="20"/>
      <c r="EV1607" s="66"/>
      <c r="EW1607" s="69"/>
      <c r="EX1607" s="159"/>
      <c r="EY1607" s="152"/>
      <c r="EZ1607" s="28"/>
      <c r="FA1607" s="19"/>
      <c r="FB1607" s="20"/>
      <c r="FC1607" s="20"/>
      <c r="FD1607" s="20"/>
      <c r="FE1607" s="20"/>
      <c r="FF1607" s="20"/>
      <c r="FG1607" s="20"/>
      <c r="FH1607" s="23"/>
      <c r="FI1607" s="24"/>
      <c r="FJ1607" s="25"/>
      <c r="FK1607" s="20"/>
      <c r="FL1607" s="20"/>
      <c r="FM1607" s="66"/>
      <c r="FN1607" s="69"/>
      <c r="FO1607" s="159"/>
      <c r="FP1607" s="152"/>
      <c r="FQ1607" s="28"/>
      <c r="FR1607" s="19"/>
      <c r="FS1607" s="20"/>
      <c r="FT1607" s="20"/>
      <c r="FU1607" s="20"/>
      <c r="FV1607" s="20"/>
      <c r="FW1607" s="20"/>
      <c r="FX1607" s="20"/>
      <c r="FY1607" s="23"/>
      <c r="FZ1607" s="24"/>
      <c r="GA1607" s="25"/>
      <c r="GB1607" s="20"/>
      <c r="GC1607" s="20"/>
      <c r="GD1607" s="66"/>
      <c r="GE1607" s="69"/>
      <c r="GF1607" s="159"/>
      <c r="GG1607" s="152"/>
      <c r="GH1607" s="28"/>
      <c r="GI1607" s="19"/>
      <c r="GJ1607" s="20"/>
      <c r="GK1607" s="20"/>
      <c r="GL1607" s="20"/>
      <c r="GM1607" s="20"/>
      <c r="GN1607" s="20"/>
      <c r="GO1607" s="20"/>
      <c r="GP1607" s="23"/>
      <c r="GQ1607" s="24"/>
      <c r="GR1607" s="25"/>
      <c r="GS1607" s="20"/>
      <c r="GT1607" s="20"/>
      <c r="GU1607" s="66"/>
      <c r="GV1607" s="69"/>
      <c r="GW1607" s="159"/>
      <c r="GX1607" s="152"/>
      <c r="GY1607" s="28"/>
      <c r="GZ1607" s="19"/>
      <c r="HA1607" s="20"/>
      <c r="HB1607" s="20"/>
      <c r="HC1607" s="20"/>
      <c r="HD1607" s="20"/>
      <c r="HE1607" s="20"/>
      <c r="HF1607" s="20"/>
      <c r="HG1607" s="23"/>
      <c r="HH1607" s="24"/>
      <c r="HI1607" s="25"/>
      <c r="HJ1607" s="20"/>
      <c r="HK1607" s="20"/>
      <c r="HL1607" s="66"/>
      <c r="HM1607" s="69"/>
      <c r="HN1607" s="159"/>
      <c r="HO1607" s="152"/>
      <c r="HP1607" s="28"/>
      <c r="HQ1607" s="19"/>
      <c r="HR1607" s="20"/>
      <c r="HS1607" s="20"/>
      <c r="HT1607" s="20"/>
      <c r="HU1607" s="20"/>
      <c r="HV1607" s="20"/>
      <c r="HW1607" s="20"/>
      <c r="HX1607" s="23"/>
      <c r="HY1607" s="24"/>
      <c r="HZ1607" s="25"/>
      <c r="IA1607" s="20"/>
      <c r="IB1607" s="20"/>
      <c r="IC1607" s="66"/>
      <c r="ID1607" s="69"/>
      <c r="IE1607" s="159"/>
      <c r="IF1607" s="152"/>
      <c r="IG1607" s="28"/>
      <c r="IH1607" s="19"/>
      <c r="II1607" s="20"/>
      <c r="IJ1607" s="20"/>
      <c r="IK1607" s="20"/>
      <c r="IL1607" s="20"/>
      <c r="IM1607" s="20"/>
      <c r="IN1607" s="20"/>
      <c r="IO1607" s="23"/>
      <c r="IP1607" s="24"/>
      <c r="IQ1607" s="25"/>
      <c r="IR1607" s="20"/>
      <c r="IS1607" s="20"/>
      <c r="IT1607" s="66"/>
      <c r="IU1607" s="69"/>
    </row>
    <row r="1608" spans="1:255" s="29" customFormat="1" ht="18.75" customHeight="1">
      <c r="A1608" s="180">
        <v>946916</v>
      </c>
      <c r="B1608" s="159" t="s">
        <v>3509</v>
      </c>
      <c r="C1608" s="237">
        <v>21569.68</v>
      </c>
      <c r="D1608" s="19" t="s">
        <v>2080</v>
      </c>
      <c r="E1608" s="19">
        <v>1</v>
      </c>
      <c r="F1608" s="20">
        <v>1</v>
      </c>
      <c r="G1608" s="20">
        <v>1</v>
      </c>
      <c r="H1608" s="20" t="s">
        <v>1977</v>
      </c>
      <c r="I1608" s="20" t="s">
        <v>1977</v>
      </c>
      <c r="J1608" s="20" t="s">
        <v>1977</v>
      </c>
      <c r="K1608" s="93" t="s">
        <v>100</v>
      </c>
      <c r="L1608" s="24"/>
      <c r="M1608" s="25">
        <f>C1608*L1608</f>
        <v>0</v>
      </c>
      <c r="N1608" s="20" t="s">
        <v>1977</v>
      </c>
      <c r="O1608" s="20" t="s">
        <v>1977</v>
      </c>
      <c r="P1608" s="66" t="s">
        <v>1977</v>
      </c>
      <c r="Q1608" s="69"/>
      <c r="R1608" s="159"/>
      <c r="S1608" s="152"/>
      <c r="T1608" s="28"/>
      <c r="U1608" s="19"/>
      <c r="V1608" s="20"/>
      <c r="W1608" s="20"/>
      <c r="X1608" s="20"/>
      <c r="Y1608" s="20"/>
      <c r="Z1608" s="20"/>
      <c r="AA1608" s="20"/>
      <c r="AB1608" s="23"/>
      <c r="AC1608" s="24"/>
      <c r="AD1608" s="25"/>
      <c r="AE1608" s="20"/>
      <c r="AF1608" s="20"/>
      <c r="AG1608" s="66"/>
      <c r="AH1608" s="69"/>
      <c r="AI1608" s="159"/>
      <c r="AJ1608" s="152"/>
      <c r="AK1608" s="28"/>
      <c r="AL1608" s="19"/>
      <c r="AM1608" s="20"/>
      <c r="AN1608" s="20"/>
      <c r="AO1608" s="20"/>
      <c r="AP1608" s="20"/>
      <c r="AQ1608" s="20"/>
      <c r="AR1608" s="20"/>
      <c r="AS1608" s="23"/>
      <c r="AT1608" s="24"/>
      <c r="AU1608" s="25"/>
      <c r="AV1608" s="20"/>
      <c r="AW1608" s="20"/>
      <c r="AX1608" s="66"/>
      <c r="AY1608" s="69"/>
      <c r="AZ1608" s="159"/>
      <c r="BA1608" s="152"/>
      <c r="BB1608" s="28"/>
      <c r="BC1608" s="19"/>
      <c r="BD1608" s="20"/>
      <c r="BE1608" s="20"/>
      <c r="BF1608" s="20"/>
      <c r="BG1608" s="20"/>
      <c r="BH1608" s="20"/>
      <c r="BI1608" s="20"/>
      <c r="BJ1608" s="23"/>
      <c r="BK1608" s="24"/>
      <c r="BL1608" s="25"/>
      <c r="BM1608" s="20"/>
      <c r="BN1608" s="20"/>
      <c r="BO1608" s="66"/>
      <c r="BP1608" s="69"/>
      <c r="BQ1608" s="159"/>
      <c r="BR1608" s="152"/>
      <c r="BS1608" s="28"/>
      <c r="BT1608" s="19"/>
      <c r="BU1608" s="20"/>
      <c r="BV1608" s="20"/>
      <c r="BW1608" s="20"/>
      <c r="BX1608" s="20"/>
      <c r="BY1608" s="20"/>
      <c r="BZ1608" s="20"/>
      <c r="CA1608" s="23"/>
      <c r="CB1608" s="24"/>
      <c r="CC1608" s="25"/>
      <c r="CD1608" s="20"/>
      <c r="CE1608" s="20"/>
      <c r="CF1608" s="66"/>
      <c r="CG1608" s="69"/>
      <c r="CH1608" s="159"/>
      <c r="CI1608" s="152"/>
      <c r="CJ1608" s="28"/>
      <c r="CK1608" s="19"/>
      <c r="CL1608" s="20"/>
      <c r="CM1608" s="20"/>
      <c r="CN1608" s="20"/>
      <c r="CO1608" s="20"/>
      <c r="CP1608" s="20"/>
      <c r="CQ1608" s="20"/>
      <c r="CR1608" s="23"/>
      <c r="CS1608" s="24"/>
      <c r="CT1608" s="25"/>
      <c r="CU1608" s="20"/>
      <c r="CV1608" s="20"/>
      <c r="CW1608" s="66"/>
      <c r="CX1608" s="69"/>
      <c r="CY1608" s="159"/>
      <c r="CZ1608" s="152"/>
      <c r="DA1608" s="28"/>
      <c r="DB1608" s="19"/>
      <c r="DC1608" s="20"/>
      <c r="DD1608" s="20"/>
      <c r="DE1608" s="20"/>
      <c r="DF1608" s="20"/>
      <c r="DG1608" s="20"/>
      <c r="DH1608" s="20"/>
      <c r="DI1608" s="23"/>
      <c r="DJ1608" s="24"/>
      <c r="DK1608" s="25"/>
      <c r="DL1608" s="20"/>
      <c r="DM1608" s="20"/>
      <c r="DN1608" s="66"/>
      <c r="DO1608" s="69"/>
      <c r="DP1608" s="159"/>
      <c r="DQ1608" s="152"/>
      <c r="DR1608" s="28"/>
      <c r="DS1608" s="19"/>
      <c r="DT1608" s="20"/>
      <c r="DU1608" s="20"/>
      <c r="DV1608" s="20"/>
      <c r="DW1608" s="20"/>
      <c r="DX1608" s="20"/>
      <c r="DY1608" s="20"/>
      <c r="DZ1608" s="23"/>
      <c r="EA1608" s="24"/>
      <c r="EB1608" s="25"/>
      <c r="EC1608" s="20"/>
      <c r="ED1608" s="20"/>
      <c r="EE1608" s="66"/>
      <c r="EF1608" s="69"/>
      <c r="EG1608" s="159"/>
      <c r="EH1608" s="152"/>
      <c r="EI1608" s="28"/>
      <c r="EJ1608" s="19"/>
      <c r="EK1608" s="20"/>
      <c r="EL1608" s="20"/>
      <c r="EM1608" s="20"/>
      <c r="EN1608" s="20"/>
      <c r="EO1608" s="20"/>
      <c r="EP1608" s="20"/>
      <c r="EQ1608" s="23"/>
      <c r="ER1608" s="24"/>
      <c r="ES1608" s="25"/>
      <c r="ET1608" s="20"/>
      <c r="EU1608" s="20"/>
      <c r="EV1608" s="66"/>
      <c r="EW1608" s="69"/>
      <c r="EX1608" s="159"/>
      <c r="EY1608" s="152"/>
      <c r="EZ1608" s="28"/>
      <c r="FA1608" s="19"/>
      <c r="FB1608" s="20"/>
      <c r="FC1608" s="20"/>
      <c r="FD1608" s="20"/>
      <c r="FE1608" s="20"/>
      <c r="FF1608" s="20"/>
      <c r="FG1608" s="20"/>
      <c r="FH1608" s="23"/>
      <c r="FI1608" s="24"/>
      <c r="FJ1608" s="25"/>
      <c r="FK1608" s="20"/>
      <c r="FL1608" s="20"/>
      <c r="FM1608" s="66"/>
      <c r="FN1608" s="69"/>
      <c r="FO1608" s="159"/>
      <c r="FP1608" s="152"/>
      <c r="FQ1608" s="28"/>
      <c r="FR1608" s="19"/>
      <c r="FS1608" s="20"/>
      <c r="FT1608" s="20"/>
      <c r="FU1608" s="20"/>
      <c r="FV1608" s="20"/>
      <c r="FW1608" s="20"/>
      <c r="FX1608" s="20"/>
      <c r="FY1608" s="23"/>
      <c r="FZ1608" s="24"/>
      <c r="GA1608" s="25"/>
      <c r="GB1608" s="20"/>
      <c r="GC1608" s="20"/>
      <c r="GD1608" s="66"/>
      <c r="GE1608" s="69"/>
      <c r="GF1608" s="159"/>
      <c r="GG1608" s="152"/>
      <c r="GH1608" s="28"/>
      <c r="GI1608" s="19"/>
      <c r="GJ1608" s="20"/>
      <c r="GK1608" s="20"/>
      <c r="GL1608" s="20"/>
      <c r="GM1608" s="20"/>
      <c r="GN1608" s="20"/>
      <c r="GO1608" s="20"/>
      <c r="GP1608" s="23"/>
      <c r="GQ1608" s="24"/>
      <c r="GR1608" s="25"/>
      <c r="GS1608" s="20"/>
      <c r="GT1608" s="20"/>
      <c r="GU1608" s="66"/>
      <c r="GV1608" s="69"/>
      <c r="GW1608" s="159"/>
      <c r="GX1608" s="152"/>
      <c r="GY1608" s="28"/>
      <c r="GZ1608" s="19"/>
      <c r="HA1608" s="20"/>
      <c r="HB1608" s="20"/>
      <c r="HC1608" s="20"/>
      <c r="HD1608" s="20"/>
      <c r="HE1608" s="20"/>
      <c r="HF1608" s="20"/>
      <c r="HG1608" s="23"/>
      <c r="HH1608" s="24"/>
      <c r="HI1608" s="25"/>
      <c r="HJ1608" s="20"/>
      <c r="HK1608" s="20"/>
      <c r="HL1608" s="66"/>
      <c r="HM1608" s="69"/>
      <c r="HN1608" s="159"/>
      <c r="HO1608" s="152"/>
      <c r="HP1608" s="28"/>
      <c r="HQ1608" s="19"/>
      <c r="HR1608" s="20"/>
      <c r="HS1608" s="20"/>
      <c r="HT1608" s="20"/>
      <c r="HU1608" s="20"/>
      <c r="HV1608" s="20"/>
      <c r="HW1608" s="20"/>
      <c r="HX1608" s="23"/>
      <c r="HY1608" s="24"/>
      <c r="HZ1608" s="25"/>
      <c r="IA1608" s="20"/>
      <c r="IB1608" s="20"/>
      <c r="IC1608" s="66"/>
      <c r="ID1608" s="69"/>
      <c r="IE1608" s="159"/>
      <c r="IF1608" s="152"/>
      <c r="IG1608" s="28"/>
      <c r="IH1608" s="19"/>
      <c r="II1608" s="20"/>
      <c r="IJ1608" s="20"/>
      <c r="IK1608" s="20"/>
      <c r="IL1608" s="20"/>
      <c r="IM1608" s="20"/>
      <c r="IN1608" s="20"/>
      <c r="IO1608" s="23"/>
      <c r="IP1608" s="24"/>
      <c r="IQ1608" s="25"/>
      <c r="IR1608" s="20"/>
      <c r="IS1608" s="20"/>
      <c r="IT1608" s="66"/>
      <c r="IU1608" s="69"/>
    </row>
    <row r="1609" spans="1:255" s="29" customFormat="1" ht="18.75" customHeight="1">
      <c r="A1609" s="180">
        <v>946915</v>
      </c>
      <c r="B1609" s="159" t="s">
        <v>3510</v>
      </c>
      <c r="C1609" s="237">
        <v>21569.68</v>
      </c>
      <c r="D1609" s="19" t="s">
        <v>2080</v>
      </c>
      <c r="E1609" s="19">
        <v>1</v>
      </c>
      <c r="F1609" s="20">
        <v>1</v>
      </c>
      <c r="G1609" s="20">
        <v>1</v>
      </c>
      <c r="H1609" s="20" t="s">
        <v>1977</v>
      </c>
      <c r="I1609" s="20" t="s">
        <v>1977</v>
      </c>
      <c r="J1609" s="20" t="s">
        <v>1977</v>
      </c>
      <c r="K1609" s="93" t="s">
        <v>100</v>
      </c>
      <c r="L1609" s="24"/>
      <c r="M1609" s="25">
        <f>C1609*L1609</f>
        <v>0</v>
      </c>
      <c r="N1609" s="20" t="s">
        <v>1977</v>
      </c>
      <c r="O1609" s="20" t="s">
        <v>1977</v>
      </c>
      <c r="P1609" s="66" t="s">
        <v>1977</v>
      </c>
      <c r="Q1609" s="69"/>
      <c r="R1609" s="159"/>
      <c r="S1609" s="152"/>
      <c r="T1609" s="28"/>
      <c r="U1609" s="19"/>
      <c r="V1609" s="20"/>
      <c r="W1609" s="20"/>
      <c r="X1609" s="20"/>
      <c r="Y1609" s="20"/>
      <c r="Z1609" s="20"/>
      <c r="AA1609" s="20"/>
      <c r="AB1609" s="23"/>
      <c r="AC1609" s="24"/>
      <c r="AD1609" s="25"/>
      <c r="AE1609" s="20"/>
      <c r="AF1609" s="20"/>
      <c r="AG1609" s="66"/>
      <c r="AH1609" s="69"/>
      <c r="AI1609" s="159"/>
      <c r="AJ1609" s="152"/>
      <c r="AK1609" s="28"/>
      <c r="AL1609" s="19"/>
      <c r="AM1609" s="20"/>
      <c r="AN1609" s="20"/>
      <c r="AO1609" s="20"/>
      <c r="AP1609" s="20"/>
      <c r="AQ1609" s="20"/>
      <c r="AR1609" s="20"/>
      <c r="AS1609" s="23"/>
      <c r="AT1609" s="24"/>
      <c r="AU1609" s="25"/>
      <c r="AV1609" s="20"/>
      <c r="AW1609" s="20"/>
      <c r="AX1609" s="66"/>
      <c r="AY1609" s="69"/>
      <c r="AZ1609" s="159"/>
      <c r="BA1609" s="152"/>
      <c r="BB1609" s="28"/>
      <c r="BC1609" s="19"/>
      <c r="BD1609" s="20"/>
      <c r="BE1609" s="20"/>
      <c r="BF1609" s="20"/>
      <c r="BG1609" s="20"/>
      <c r="BH1609" s="20"/>
      <c r="BI1609" s="20"/>
      <c r="BJ1609" s="23"/>
      <c r="BK1609" s="24"/>
      <c r="BL1609" s="25"/>
      <c r="BM1609" s="20"/>
      <c r="BN1609" s="20"/>
      <c r="BO1609" s="66"/>
      <c r="BP1609" s="69"/>
      <c r="BQ1609" s="159"/>
      <c r="BR1609" s="152"/>
      <c r="BS1609" s="28"/>
      <c r="BT1609" s="19"/>
      <c r="BU1609" s="20"/>
      <c r="BV1609" s="20"/>
      <c r="BW1609" s="20"/>
      <c r="BX1609" s="20"/>
      <c r="BY1609" s="20"/>
      <c r="BZ1609" s="20"/>
      <c r="CA1609" s="23"/>
      <c r="CB1609" s="24"/>
      <c r="CC1609" s="25"/>
      <c r="CD1609" s="20"/>
      <c r="CE1609" s="20"/>
      <c r="CF1609" s="66"/>
      <c r="CG1609" s="69"/>
      <c r="CH1609" s="159"/>
      <c r="CI1609" s="152"/>
      <c r="CJ1609" s="28"/>
      <c r="CK1609" s="19"/>
      <c r="CL1609" s="20"/>
      <c r="CM1609" s="20"/>
      <c r="CN1609" s="20"/>
      <c r="CO1609" s="20"/>
      <c r="CP1609" s="20"/>
      <c r="CQ1609" s="20"/>
      <c r="CR1609" s="23"/>
      <c r="CS1609" s="24"/>
      <c r="CT1609" s="25"/>
      <c r="CU1609" s="20"/>
      <c r="CV1609" s="20"/>
      <c r="CW1609" s="66"/>
      <c r="CX1609" s="69"/>
      <c r="CY1609" s="159"/>
      <c r="CZ1609" s="152"/>
      <c r="DA1609" s="28"/>
      <c r="DB1609" s="19"/>
      <c r="DC1609" s="20"/>
      <c r="DD1609" s="20"/>
      <c r="DE1609" s="20"/>
      <c r="DF1609" s="20"/>
      <c r="DG1609" s="20"/>
      <c r="DH1609" s="20"/>
      <c r="DI1609" s="23"/>
      <c r="DJ1609" s="24"/>
      <c r="DK1609" s="25"/>
      <c r="DL1609" s="20"/>
      <c r="DM1609" s="20"/>
      <c r="DN1609" s="66"/>
      <c r="DO1609" s="69"/>
      <c r="DP1609" s="159"/>
      <c r="DQ1609" s="152"/>
      <c r="DR1609" s="28"/>
      <c r="DS1609" s="19"/>
      <c r="DT1609" s="20"/>
      <c r="DU1609" s="20"/>
      <c r="DV1609" s="20"/>
      <c r="DW1609" s="20"/>
      <c r="DX1609" s="20"/>
      <c r="DY1609" s="20"/>
      <c r="DZ1609" s="23"/>
      <c r="EA1609" s="24"/>
      <c r="EB1609" s="25"/>
      <c r="EC1609" s="20"/>
      <c r="ED1609" s="20"/>
      <c r="EE1609" s="66"/>
      <c r="EF1609" s="69"/>
      <c r="EG1609" s="159"/>
      <c r="EH1609" s="152"/>
      <c r="EI1609" s="28"/>
      <c r="EJ1609" s="19"/>
      <c r="EK1609" s="20"/>
      <c r="EL1609" s="20"/>
      <c r="EM1609" s="20"/>
      <c r="EN1609" s="20"/>
      <c r="EO1609" s="20"/>
      <c r="EP1609" s="20"/>
      <c r="EQ1609" s="23"/>
      <c r="ER1609" s="24"/>
      <c r="ES1609" s="25"/>
      <c r="ET1609" s="20"/>
      <c r="EU1609" s="20"/>
      <c r="EV1609" s="66"/>
      <c r="EW1609" s="69"/>
      <c r="EX1609" s="159"/>
      <c r="EY1609" s="152"/>
      <c r="EZ1609" s="28"/>
      <c r="FA1609" s="19"/>
      <c r="FB1609" s="20"/>
      <c r="FC1609" s="20"/>
      <c r="FD1609" s="20"/>
      <c r="FE1609" s="20"/>
      <c r="FF1609" s="20"/>
      <c r="FG1609" s="20"/>
      <c r="FH1609" s="23"/>
      <c r="FI1609" s="24"/>
      <c r="FJ1609" s="25"/>
      <c r="FK1609" s="20"/>
      <c r="FL1609" s="20"/>
      <c r="FM1609" s="66"/>
      <c r="FN1609" s="69"/>
      <c r="FO1609" s="159"/>
      <c r="FP1609" s="152"/>
      <c r="FQ1609" s="28"/>
      <c r="FR1609" s="19"/>
      <c r="FS1609" s="20"/>
      <c r="FT1609" s="20"/>
      <c r="FU1609" s="20"/>
      <c r="FV1609" s="20"/>
      <c r="FW1609" s="20"/>
      <c r="FX1609" s="20"/>
      <c r="FY1609" s="23"/>
      <c r="FZ1609" s="24"/>
      <c r="GA1609" s="25"/>
      <c r="GB1609" s="20"/>
      <c r="GC1609" s="20"/>
      <c r="GD1609" s="66"/>
      <c r="GE1609" s="69"/>
      <c r="GF1609" s="159"/>
      <c r="GG1609" s="152"/>
      <c r="GH1609" s="28"/>
      <c r="GI1609" s="19"/>
      <c r="GJ1609" s="20"/>
      <c r="GK1609" s="20"/>
      <c r="GL1609" s="20"/>
      <c r="GM1609" s="20"/>
      <c r="GN1609" s="20"/>
      <c r="GO1609" s="20"/>
      <c r="GP1609" s="23"/>
      <c r="GQ1609" s="24"/>
      <c r="GR1609" s="25"/>
      <c r="GS1609" s="20"/>
      <c r="GT1609" s="20"/>
      <c r="GU1609" s="66"/>
      <c r="GV1609" s="69"/>
      <c r="GW1609" s="159"/>
      <c r="GX1609" s="152"/>
      <c r="GY1609" s="28"/>
      <c r="GZ1609" s="19"/>
      <c r="HA1609" s="20"/>
      <c r="HB1609" s="20"/>
      <c r="HC1609" s="20"/>
      <c r="HD1609" s="20"/>
      <c r="HE1609" s="20"/>
      <c r="HF1609" s="20"/>
      <c r="HG1609" s="23"/>
      <c r="HH1609" s="24"/>
      <c r="HI1609" s="25"/>
      <c r="HJ1609" s="20"/>
      <c r="HK1609" s="20"/>
      <c r="HL1609" s="66"/>
      <c r="HM1609" s="69"/>
      <c r="HN1609" s="159"/>
      <c r="HO1609" s="152"/>
      <c r="HP1609" s="28"/>
      <c r="HQ1609" s="19"/>
      <c r="HR1609" s="20"/>
      <c r="HS1609" s="20"/>
      <c r="HT1609" s="20"/>
      <c r="HU1609" s="20"/>
      <c r="HV1609" s="20"/>
      <c r="HW1609" s="20"/>
      <c r="HX1609" s="23"/>
      <c r="HY1609" s="24"/>
      <c r="HZ1609" s="25"/>
      <c r="IA1609" s="20"/>
      <c r="IB1609" s="20"/>
      <c r="IC1609" s="66"/>
      <c r="ID1609" s="69"/>
      <c r="IE1609" s="159"/>
      <c r="IF1609" s="152"/>
      <c r="IG1609" s="28"/>
      <c r="IH1609" s="19"/>
      <c r="II1609" s="20"/>
      <c r="IJ1609" s="20"/>
      <c r="IK1609" s="20"/>
      <c r="IL1609" s="20"/>
      <c r="IM1609" s="20"/>
      <c r="IN1609" s="20"/>
      <c r="IO1609" s="23"/>
      <c r="IP1609" s="24"/>
      <c r="IQ1609" s="25"/>
      <c r="IR1609" s="20"/>
      <c r="IS1609" s="20"/>
      <c r="IT1609" s="66"/>
      <c r="IU1609" s="69"/>
    </row>
    <row r="1610" spans="1:255" s="29" customFormat="1" ht="18.75" customHeight="1">
      <c r="A1610" s="180">
        <v>946914</v>
      </c>
      <c r="B1610" s="159" t="s">
        <v>3511</v>
      </c>
      <c r="C1610" s="237">
        <v>23569.68</v>
      </c>
      <c r="D1610" s="19" t="s">
        <v>2080</v>
      </c>
      <c r="E1610" s="19">
        <v>1</v>
      </c>
      <c r="F1610" s="20">
        <v>1</v>
      </c>
      <c r="G1610" s="20">
        <v>1</v>
      </c>
      <c r="H1610" s="20" t="s">
        <v>1977</v>
      </c>
      <c r="I1610" s="20" t="s">
        <v>1977</v>
      </c>
      <c r="J1610" s="20" t="s">
        <v>1977</v>
      </c>
      <c r="K1610" s="93" t="s">
        <v>100</v>
      </c>
      <c r="L1610" s="24"/>
      <c r="M1610" s="25">
        <f>C1610*L1610</f>
        <v>0</v>
      </c>
      <c r="N1610" s="20" t="s">
        <v>1977</v>
      </c>
      <c r="O1610" s="20" t="s">
        <v>1977</v>
      </c>
      <c r="P1610" s="66" t="s">
        <v>1977</v>
      </c>
      <c r="Q1610" s="69"/>
      <c r="R1610" s="159"/>
      <c r="S1610" s="152"/>
      <c r="T1610" s="28"/>
      <c r="U1610" s="19"/>
      <c r="V1610" s="20"/>
      <c r="W1610" s="20"/>
      <c r="X1610" s="20"/>
      <c r="Y1610" s="20"/>
      <c r="Z1610" s="20"/>
      <c r="AA1610" s="20"/>
      <c r="AB1610" s="23"/>
      <c r="AC1610" s="24"/>
      <c r="AD1610" s="25"/>
      <c r="AE1610" s="20"/>
      <c r="AF1610" s="20"/>
      <c r="AG1610" s="66"/>
      <c r="AH1610" s="69"/>
      <c r="AI1610" s="159"/>
      <c r="AJ1610" s="152"/>
      <c r="AK1610" s="28"/>
      <c r="AL1610" s="19"/>
      <c r="AM1610" s="20"/>
      <c r="AN1610" s="20"/>
      <c r="AO1610" s="20"/>
      <c r="AP1610" s="20"/>
      <c r="AQ1610" s="20"/>
      <c r="AR1610" s="20"/>
      <c r="AS1610" s="23"/>
      <c r="AT1610" s="24"/>
      <c r="AU1610" s="25"/>
      <c r="AV1610" s="20"/>
      <c r="AW1610" s="20"/>
      <c r="AX1610" s="66"/>
      <c r="AY1610" s="69"/>
      <c r="AZ1610" s="159"/>
      <c r="BA1610" s="152"/>
      <c r="BB1610" s="28"/>
      <c r="BC1610" s="19"/>
      <c r="BD1610" s="20"/>
      <c r="BE1610" s="20"/>
      <c r="BF1610" s="20"/>
      <c r="BG1610" s="20"/>
      <c r="BH1610" s="20"/>
      <c r="BI1610" s="20"/>
      <c r="BJ1610" s="23"/>
      <c r="BK1610" s="24"/>
      <c r="BL1610" s="25"/>
      <c r="BM1610" s="20"/>
      <c r="BN1610" s="20"/>
      <c r="BO1610" s="66"/>
      <c r="BP1610" s="69"/>
      <c r="BQ1610" s="159"/>
      <c r="BR1610" s="152"/>
      <c r="BS1610" s="28"/>
      <c r="BT1610" s="19"/>
      <c r="BU1610" s="20"/>
      <c r="BV1610" s="20"/>
      <c r="BW1610" s="20"/>
      <c r="BX1610" s="20"/>
      <c r="BY1610" s="20"/>
      <c r="BZ1610" s="20"/>
      <c r="CA1610" s="23"/>
      <c r="CB1610" s="24"/>
      <c r="CC1610" s="25"/>
      <c r="CD1610" s="20"/>
      <c r="CE1610" s="20"/>
      <c r="CF1610" s="66"/>
      <c r="CG1610" s="69"/>
      <c r="CH1610" s="159"/>
      <c r="CI1610" s="152"/>
      <c r="CJ1610" s="28"/>
      <c r="CK1610" s="19"/>
      <c r="CL1610" s="20"/>
      <c r="CM1610" s="20"/>
      <c r="CN1610" s="20"/>
      <c r="CO1610" s="20"/>
      <c r="CP1610" s="20"/>
      <c r="CQ1610" s="20"/>
      <c r="CR1610" s="23"/>
      <c r="CS1610" s="24"/>
      <c r="CT1610" s="25"/>
      <c r="CU1610" s="20"/>
      <c r="CV1610" s="20"/>
      <c r="CW1610" s="66"/>
      <c r="CX1610" s="69"/>
      <c r="CY1610" s="159"/>
      <c r="CZ1610" s="152"/>
      <c r="DA1610" s="28"/>
      <c r="DB1610" s="19"/>
      <c r="DC1610" s="20"/>
      <c r="DD1610" s="20"/>
      <c r="DE1610" s="20"/>
      <c r="DF1610" s="20"/>
      <c r="DG1610" s="20"/>
      <c r="DH1610" s="20"/>
      <c r="DI1610" s="23"/>
      <c r="DJ1610" s="24"/>
      <c r="DK1610" s="25"/>
      <c r="DL1610" s="20"/>
      <c r="DM1610" s="20"/>
      <c r="DN1610" s="66"/>
      <c r="DO1610" s="69"/>
      <c r="DP1610" s="159"/>
      <c r="DQ1610" s="152"/>
      <c r="DR1610" s="28"/>
      <c r="DS1610" s="19"/>
      <c r="DT1610" s="20"/>
      <c r="DU1610" s="20"/>
      <c r="DV1610" s="20"/>
      <c r="DW1610" s="20"/>
      <c r="DX1610" s="20"/>
      <c r="DY1610" s="20"/>
      <c r="DZ1610" s="23"/>
      <c r="EA1610" s="24"/>
      <c r="EB1610" s="25"/>
      <c r="EC1610" s="20"/>
      <c r="ED1610" s="20"/>
      <c r="EE1610" s="66"/>
      <c r="EF1610" s="69"/>
      <c r="EG1610" s="159"/>
      <c r="EH1610" s="152"/>
      <c r="EI1610" s="28"/>
      <c r="EJ1610" s="19"/>
      <c r="EK1610" s="20"/>
      <c r="EL1610" s="20"/>
      <c r="EM1610" s="20"/>
      <c r="EN1610" s="20"/>
      <c r="EO1610" s="20"/>
      <c r="EP1610" s="20"/>
      <c r="EQ1610" s="23"/>
      <c r="ER1610" s="24"/>
      <c r="ES1610" s="25"/>
      <c r="ET1610" s="20"/>
      <c r="EU1610" s="20"/>
      <c r="EV1610" s="66"/>
      <c r="EW1610" s="69"/>
      <c r="EX1610" s="159"/>
      <c r="EY1610" s="152"/>
      <c r="EZ1610" s="28"/>
      <c r="FA1610" s="19"/>
      <c r="FB1610" s="20"/>
      <c r="FC1610" s="20"/>
      <c r="FD1610" s="20"/>
      <c r="FE1610" s="20"/>
      <c r="FF1610" s="20"/>
      <c r="FG1610" s="20"/>
      <c r="FH1610" s="23"/>
      <c r="FI1610" s="24"/>
      <c r="FJ1610" s="25"/>
      <c r="FK1610" s="20"/>
      <c r="FL1610" s="20"/>
      <c r="FM1610" s="66"/>
      <c r="FN1610" s="69"/>
      <c r="FO1610" s="159"/>
      <c r="FP1610" s="152"/>
      <c r="FQ1610" s="28"/>
      <c r="FR1610" s="19"/>
      <c r="FS1610" s="20"/>
      <c r="FT1610" s="20"/>
      <c r="FU1610" s="20"/>
      <c r="FV1610" s="20"/>
      <c r="FW1610" s="20"/>
      <c r="FX1610" s="20"/>
      <c r="FY1610" s="23"/>
      <c r="FZ1610" s="24"/>
      <c r="GA1610" s="25"/>
      <c r="GB1610" s="20"/>
      <c r="GC1610" s="20"/>
      <c r="GD1610" s="66"/>
      <c r="GE1610" s="69"/>
      <c r="GF1610" s="159"/>
      <c r="GG1610" s="152"/>
      <c r="GH1610" s="28"/>
      <c r="GI1610" s="19"/>
      <c r="GJ1610" s="20"/>
      <c r="GK1610" s="20"/>
      <c r="GL1610" s="20"/>
      <c r="GM1610" s="20"/>
      <c r="GN1610" s="20"/>
      <c r="GO1610" s="20"/>
      <c r="GP1610" s="23"/>
      <c r="GQ1610" s="24"/>
      <c r="GR1610" s="25"/>
      <c r="GS1610" s="20"/>
      <c r="GT1610" s="20"/>
      <c r="GU1610" s="66"/>
      <c r="GV1610" s="69"/>
      <c r="GW1610" s="159"/>
      <c r="GX1610" s="152"/>
      <c r="GY1610" s="28"/>
      <c r="GZ1610" s="19"/>
      <c r="HA1610" s="20"/>
      <c r="HB1610" s="20"/>
      <c r="HC1610" s="20"/>
      <c r="HD1610" s="20"/>
      <c r="HE1610" s="20"/>
      <c r="HF1610" s="20"/>
      <c r="HG1610" s="23"/>
      <c r="HH1610" s="24"/>
      <c r="HI1610" s="25"/>
      <c r="HJ1610" s="20"/>
      <c r="HK1610" s="20"/>
      <c r="HL1610" s="66"/>
      <c r="HM1610" s="69"/>
      <c r="HN1610" s="159"/>
      <c r="HO1610" s="152"/>
      <c r="HP1610" s="28"/>
      <c r="HQ1610" s="19"/>
      <c r="HR1610" s="20"/>
      <c r="HS1610" s="20"/>
      <c r="HT1610" s="20"/>
      <c r="HU1610" s="20"/>
      <c r="HV1610" s="20"/>
      <c r="HW1610" s="20"/>
      <c r="HX1610" s="23"/>
      <c r="HY1610" s="24"/>
      <c r="HZ1610" s="25"/>
      <c r="IA1610" s="20"/>
      <c r="IB1610" s="20"/>
      <c r="IC1610" s="66"/>
      <c r="ID1610" s="69"/>
      <c r="IE1610" s="159"/>
      <c r="IF1610" s="152"/>
      <c r="IG1610" s="28"/>
      <c r="IH1610" s="19"/>
      <c r="II1610" s="20"/>
      <c r="IJ1610" s="20"/>
      <c r="IK1610" s="20"/>
      <c r="IL1610" s="20"/>
      <c r="IM1610" s="20"/>
      <c r="IN1610" s="20"/>
      <c r="IO1610" s="23"/>
      <c r="IP1610" s="24"/>
      <c r="IQ1610" s="25"/>
      <c r="IR1610" s="20"/>
      <c r="IS1610" s="20"/>
      <c r="IT1610" s="66"/>
      <c r="IU1610" s="69"/>
    </row>
    <row r="1611" spans="1:255" s="29" customFormat="1" ht="18.75" customHeight="1">
      <c r="A1611" s="180">
        <v>946913</v>
      </c>
      <c r="B1611" s="159" t="s">
        <v>3512</v>
      </c>
      <c r="C1611" s="237">
        <v>23569.68</v>
      </c>
      <c r="D1611" s="19" t="s">
        <v>2080</v>
      </c>
      <c r="E1611" s="19">
        <v>1</v>
      </c>
      <c r="F1611" s="20">
        <v>1</v>
      </c>
      <c r="G1611" s="20">
        <v>1</v>
      </c>
      <c r="H1611" s="20" t="s">
        <v>1977</v>
      </c>
      <c r="I1611" s="20" t="s">
        <v>1977</v>
      </c>
      <c r="J1611" s="20" t="s">
        <v>1977</v>
      </c>
      <c r="K1611" s="93" t="s">
        <v>100</v>
      </c>
      <c r="L1611" s="24"/>
      <c r="M1611" s="25">
        <f>C1611*L1611</f>
        <v>0</v>
      </c>
      <c r="N1611" s="20" t="s">
        <v>1977</v>
      </c>
      <c r="O1611" s="20" t="s">
        <v>1977</v>
      </c>
      <c r="P1611" s="66" t="s">
        <v>1977</v>
      </c>
      <c r="Q1611" s="69"/>
      <c r="R1611" s="159"/>
      <c r="S1611" s="152"/>
      <c r="T1611" s="28"/>
      <c r="U1611" s="19"/>
      <c r="V1611" s="20"/>
      <c r="W1611" s="20"/>
      <c r="X1611" s="20"/>
      <c r="Y1611" s="20"/>
      <c r="Z1611" s="20"/>
      <c r="AA1611" s="20"/>
      <c r="AB1611" s="23"/>
      <c r="AC1611" s="24"/>
      <c r="AD1611" s="25"/>
      <c r="AE1611" s="20"/>
      <c r="AF1611" s="20"/>
      <c r="AG1611" s="66"/>
      <c r="AH1611" s="69"/>
      <c r="AI1611" s="159"/>
      <c r="AJ1611" s="152"/>
      <c r="AK1611" s="28"/>
      <c r="AL1611" s="19"/>
      <c r="AM1611" s="20"/>
      <c r="AN1611" s="20"/>
      <c r="AO1611" s="20"/>
      <c r="AP1611" s="20"/>
      <c r="AQ1611" s="20"/>
      <c r="AR1611" s="20"/>
      <c r="AS1611" s="23"/>
      <c r="AT1611" s="24"/>
      <c r="AU1611" s="25"/>
      <c r="AV1611" s="20"/>
      <c r="AW1611" s="20"/>
      <c r="AX1611" s="66"/>
      <c r="AY1611" s="69"/>
      <c r="AZ1611" s="159"/>
      <c r="BA1611" s="152"/>
      <c r="BB1611" s="28"/>
      <c r="BC1611" s="19"/>
      <c r="BD1611" s="20"/>
      <c r="BE1611" s="20"/>
      <c r="BF1611" s="20"/>
      <c r="BG1611" s="20"/>
      <c r="BH1611" s="20"/>
      <c r="BI1611" s="20"/>
      <c r="BJ1611" s="23"/>
      <c r="BK1611" s="24"/>
      <c r="BL1611" s="25"/>
      <c r="BM1611" s="20"/>
      <c r="BN1611" s="20"/>
      <c r="BO1611" s="66"/>
      <c r="BP1611" s="69"/>
      <c r="BQ1611" s="159"/>
      <c r="BR1611" s="152"/>
      <c r="BS1611" s="28"/>
      <c r="BT1611" s="19"/>
      <c r="BU1611" s="20"/>
      <c r="BV1611" s="20"/>
      <c r="BW1611" s="20"/>
      <c r="BX1611" s="20"/>
      <c r="BY1611" s="20"/>
      <c r="BZ1611" s="20"/>
      <c r="CA1611" s="23"/>
      <c r="CB1611" s="24"/>
      <c r="CC1611" s="25"/>
      <c r="CD1611" s="20"/>
      <c r="CE1611" s="20"/>
      <c r="CF1611" s="66"/>
      <c r="CG1611" s="69"/>
      <c r="CH1611" s="159"/>
      <c r="CI1611" s="152"/>
      <c r="CJ1611" s="28"/>
      <c r="CK1611" s="19"/>
      <c r="CL1611" s="20"/>
      <c r="CM1611" s="20"/>
      <c r="CN1611" s="20"/>
      <c r="CO1611" s="20"/>
      <c r="CP1611" s="20"/>
      <c r="CQ1611" s="20"/>
      <c r="CR1611" s="23"/>
      <c r="CS1611" s="24"/>
      <c r="CT1611" s="25"/>
      <c r="CU1611" s="20"/>
      <c r="CV1611" s="20"/>
      <c r="CW1611" s="66"/>
      <c r="CX1611" s="69"/>
      <c r="CY1611" s="159"/>
      <c r="CZ1611" s="152"/>
      <c r="DA1611" s="28"/>
      <c r="DB1611" s="19"/>
      <c r="DC1611" s="20"/>
      <c r="DD1611" s="20"/>
      <c r="DE1611" s="20"/>
      <c r="DF1611" s="20"/>
      <c r="DG1611" s="20"/>
      <c r="DH1611" s="20"/>
      <c r="DI1611" s="23"/>
      <c r="DJ1611" s="24"/>
      <c r="DK1611" s="25"/>
      <c r="DL1611" s="20"/>
      <c r="DM1611" s="20"/>
      <c r="DN1611" s="66"/>
      <c r="DO1611" s="69"/>
      <c r="DP1611" s="159"/>
      <c r="DQ1611" s="152"/>
      <c r="DR1611" s="28"/>
      <c r="DS1611" s="19"/>
      <c r="DT1611" s="20"/>
      <c r="DU1611" s="20"/>
      <c r="DV1611" s="20"/>
      <c r="DW1611" s="20"/>
      <c r="DX1611" s="20"/>
      <c r="DY1611" s="20"/>
      <c r="DZ1611" s="23"/>
      <c r="EA1611" s="24"/>
      <c r="EB1611" s="25"/>
      <c r="EC1611" s="20"/>
      <c r="ED1611" s="20"/>
      <c r="EE1611" s="66"/>
      <c r="EF1611" s="69"/>
      <c r="EG1611" s="159"/>
      <c r="EH1611" s="152"/>
      <c r="EI1611" s="28"/>
      <c r="EJ1611" s="19"/>
      <c r="EK1611" s="20"/>
      <c r="EL1611" s="20"/>
      <c r="EM1611" s="20"/>
      <c r="EN1611" s="20"/>
      <c r="EO1611" s="20"/>
      <c r="EP1611" s="20"/>
      <c r="EQ1611" s="23"/>
      <c r="ER1611" s="24"/>
      <c r="ES1611" s="25"/>
      <c r="ET1611" s="20"/>
      <c r="EU1611" s="20"/>
      <c r="EV1611" s="66"/>
      <c r="EW1611" s="69"/>
      <c r="EX1611" s="159"/>
      <c r="EY1611" s="152"/>
      <c r="EZ1611" s="28"/>
      <c r="FA1611" s="19"/>
      <c r="FB1611" s="20"/>
      <c r="FC1611" s="20"/>
      <c r="FD1611" s="20"/>
      <c r="FE1611" s="20"/>
      <c r="FF1611" s="20"/>
      <c r="FG1611" s="20"/>
      <c r="FH1611" s="23"/>
      <c r="FI1611" s="24"/>
      <c r="FJ1611" s="25"/>
      <c r="FK1611" s="20"/>
      <c r="FL1611" s="20"/>
      <c r="FM1611" s="66"/>
      <c r="FN1611" s="69"/>
      <c r="FO1611" s="159"/>
      <c r="FP1611" s="152"/>
      <c r="FQ1611" s="28"/>
      <c r="FR1611" s="19"/>
      <c r="FS1611" s="20"/>
      <c r="FT1611" s="20"/>
      <c r="FU1611" s="20"/>
      <c r="FV1611" s="20"/>
      <c r="FW1611" s="20"/>
      <c r="FX1611" s="20"/>
      <c r="FY1611" s="23"/>
      <c r="FZ1611" s="24"/>
      <c r="GA1611" s="25"/>
      <c r="GB1611" s="20"/>
      <c r="GC1611" s="20"/>
      <c r="GD1611" s="66"/>
      <c r="GE1611" s="69"/>
      <c r="GF1611" s="159"/>
      <c r="GG1611" s="152"/>
      <c r="GH1611" s="28"/>
      <c r="GI1611" s="19"/>
      <c r="GJ1611" s="20"/>
      <c r="GK1611" s="20"/>
      <c r="GL1611" s="20"/>
      <c r="GM1611" s="20"/>
      <c r="GN1611" s="20"/>
      <c r="GO1611" s="20"/>
      <c r="GP1611" s="23"/>
      <c r="GQ1611" s="24"/>
      <c r="GR1611" s="25"/>
      <c r="GS1611" s="20"/>
      <c r="GT1611" s="20"/>
      <c r="GU1611" s="66"/>
      <c r="GV1611" s="69"/>
      <c r="GW1611" s="159"/>
      <c r="GX1611" s="152"/>
      <c r="GY1611" s="28"/>
      <c r="GZ1611" s="19"/>
      <c r="HA1611" s="20"/>
      <c r="HB1611" s="20"/>
      <c r="HC1611" s="20"/>
      <c r="HD1611" s="20"/>
      <c r="HE1611" s="20"/>
      <c r="HF1611" s="20"/>
      <c r="HG1611" s="23"/>
      <c r="HH1611" s="24"/>
      <c r="HI1611" s="25"/>
      <c r="HJ1611" s="20"/>
      <c r="HK1611" s="20"/>
      <c r="HL1611" s="66"/>
      <c r="HM1611" s="69"/>
      <c r="HN1611" s="159"/>
      <c r="HO1611" s="152"/>
      <c r="HP1611" s="28"/>
      <c r="HQ1611" s="19"/>
      <c r="HR1611" s="20"/>
      <c r="HS1611" s="20"/>
      <c r="HT1611" s="20"/>
      <c r="HU1611" s="20"/>
      <c r="HV1611" s="20"/>
      <c r="HW1611" s="20"/>
      <c r="HX1611" s="23"/>
      <c r="HY1611" s="24"/>
      <c r="HZ1611" s="25"/>
      <c r="IA1611" s="20"/>
      <c r="IB1611" s="20"/>
      <c r="IC1611" s="66"/>
      <c r="ID1611" s="69"/>
      <c r="IE1611" s="159"/>
      <c r="IF1611" s="152"/>
      <c r="IG1611" s="28"/>
      <c r="IH1611" s="19"/>
      <c r="II1611" s="20"/>
      <c r="IJ1611" s="20"/>
      <c r="IK1611" s="20"/>
      <c r="IL1611" s="20"/>
      <c r="IM1611" s="20"/>
      <c r="IN1611" s="20"/>
      <c r="IO1611" s="23"/>
      <c r="IP1611" s="24"/>
      <c r="IQ1611" s="25"/>
      <c r="IR1611" s="20"/>
      <c r="IS1611" s="20"/>
      <c r="IT1611" s="66"/>
      <c r="IU1611" s="69"/>
    </row>
    <row r="1612" spans="1:255" s="29" customFormat="1" ht="18.75" customHeight="1">
      <c r="A1612" s="180">
        <v>844968</v>
      </c>
      <c r="B1612" s="159" t="s">
        <v>3513</v>
      </c>
      <c r="C1612" s="237">
        <v>82.53</v>
      </c>
      <c r="D1612" s="19" t="s">
        <v>2080</v>
      </c>
      <c r="E1612" s="19">
        <v>1</v>
      </c>
      <c r="F1612" s="20">
        <v>1</v>
      </c>
      <c r="G1612" s="20">
        <v>1</v>
      </c>
      <c r="H1612" s="20" t="s">
        <v>1977</v>
      </c>
      <c r="I1612" s="20" t="s">
        <v>1977</v>
      </c>
      <c r="J1612" s="20" t="s">
        <v>1977</v>
      </c>
      <c r="K1612" s="93" t="s">
        <v>100</v>
      </c>
      <c r="L1612" s="24"/>
      <c r="M1612" s="25">
        <f>C1612*L1612</f>
        <v>0</v>
      </c>
      <c r="N1612" s="20" t="s">
        <v>1977</v>
      </c>
      <c r="O1612" s="20" t="s">
        <v>1977</v>
      </c>
      <c r="P1612" s="66" t="s">
        <v>1977</v>
      </c>
      <c r="Q1612" s="69"/>
      <c r="R1612" s="159"/>
      <c r="S1612" s="152"/>
      <c r="T1612" s="28"/>
      <c r="U1612" s="19"/>
      <c r="V1612" s="20"/>
      <c r="W1612" s="20"/>
      <c r="X1612" s="20"/>
      <c r="Y1612" s="20"/>
      <c r="Z1612" s="20"/>
      <c r="AA1612" s="20"/>
      <c r="AB1612" s="23"/>
      <c r="AC1612" s="24"/>
      <c r="AD1612" s="25"/>
      <c r="AE1612" s="20"/>
      <c r="AF1612" s="20"/>
      <c r="AG1612" s="66"/>
      <c r="AH1612" s="69"/>
      <c r="AI1612" s="159"/>
      <c r="AJ1612" s="152"/>
      <c r="AK1612" s="28"/>
      <c r="AL1612" s="19"/>
      <c r="AM1612" s="20"/>
      <c r="AN1612" s="20"/>
      <c r="AO1612" s="20"/>
      <c r="AP1612" s="20"/>
      <c r="AQ1612" s="20"/>
      <c r="AR1612" s="20"/>
      <c r="AS1612" s="23"/>
      <c r="AT1612" s="24"/>
      <c r="AU1612" s="25"/>
      <c r="AV1612" s="20"/>
      <c r="AW1612" s="20"/>
      <c r="AX1612" s="66"/>
      <c r="AY1612" s="69"/>
      <c r="AZ1612" s="159"/>
      <c r="BA1612" s="152"/>
      <c r="BB1612" s="28"/>
      <c r="BC1612" s="19"/>
      <c r="BD1612" s="20"/>
      <c r="BE1612" s="20"/>
      <c r="BF1612" s="20"/>
      <c r="BG1612" s="20"/>
      <c r="BH1612" s="20"/>
      <c r="BI1612" s="20"/>
      <c r="BJ1612" s="23"/>
      <c r="BK1612" s="24"/>
      <c r="BL1612" s="25"/>
      <c r="BM1612" s="20"/>
      <c r="BN1612" s="20"/>
      <c r="BO1612" s="66"/>
      <c r="BP1612" s="69"/>
      <c r="BQ1612" s="159"/>
      <c r="BR1612" s="152"/>
      <c r="BS1612" s="28"/>
      <c r="BT1612" s="19"/>
      <c r="BU1612" s="20"/>
      <c r="BV1612" s="20"/>
      <c r="BW1612" s="20"/>
      <c r="BX1612" s="20"/>
      <c r="BY1612" s="20"/>
      <c r="BZ1612" s="20"/>
      <c r="CA1612" s="23"/>
      <c r="CB1612" s="24"/>
      <c r="CC1612" s="25"/>
      <c r="CD1612" s="20"/>
      <c r="CE1612" s="20"/>
      <c r="CF1612" s="66"/>
      <c r="CG1612" s="69"/>
      <c r="CH1612" s="159"/>
      <c r="CI1612" s="152"/>
      <c r="CJ1612" s="28"/>
      <c r="CK1612" s="19"/>
      <c r="CL1612" s="20"/>
      <c r="CM1612" s="20"/>
      <c r="CN1612" s="20"/>
      <c r="CO1612" s="20"/>
      <c r="CP1612" s="20"/>
      <c r="CQ1612" s="20"/>
      <c r="CR1612" s="23"/>
      <c r="CS1612" s="24"/>
      <c r="CT1612" s="25"/>
      <c r="CU1612" s="20"/>
      <c r="CV1612" s="20"/>
      <c r="CW1612" s="66"/>
      <c r="CX1612" s="69"/>
      <c r="CY1612" s="159"/>
      <c r="CZ1612" s="152"/>
      <c r="DA1612" s="28"/>
      <c r="DB1612" s="19"/>
      <c r="DC1612" s="20"/>
      <c r="DD1612" s="20"/>
      <c r="DE1612" s="20"/>
      <c r="DF1612" s="20"/>
      <c r="DG1612" s="20"/>
      <c r="DH1612" s="20"/>
      <c r="DI1612" s="23"/>
      <c r="DJ1612" s="24"/>
      <c r="DK1612" s="25"/>
      <c r="DL1612" s="20"/>
      <c r="DM1612" s="20"/>
      <c r="DN1612" s="66"/>
      <c r="DO1612" s="69"/>
      <c r="DP1612" s="159"/>
      <c r="DQ1612" s="152"/>
      <c r="DR1612" s="28"/>
      <c r="DS1612" s="19"/>
      <c r="DT1612" s="20"/>
      <c r="DU1612" s="20"/>
      <c r="DV1612" s="20"/>
      <c r="DW1612" s="20"/>
      <c r="DX1612" s="20"/>
      <c r="DY1612" s="20"/>
      <c r="DZ1612" s="23"/>
      <c r="EA1612" s="24"/>
      <c r="EB1612" s="25"/>
      <c r="EC1612" s="20"/>
      <c r="ED1612" s="20"/>
      <c r="EE1612" s="66"/>
      <c r="EF1612" s="69"/>
      <c r="EG1612" s="159"/>
      <c r="EH1612" s="152"/>
      <c r="EI1612" s="28"/>
      <c r="EJ1612" s="19"/>
      <c r="EK1612" s="20"/>
      <c r="EL1612" s="20"/>
      <c r="EM1612" s="20"/>
      <c r="EN1612" s="20"/>
      <c r="EO1612" s="20"/>
      <c r="EP1612" s="20"/>
      <c r="EQ1612" s="23"/>
      <c r="ER1612" s="24"/>
      <c r="ES1612" s="25"/>
      <c r="ET1612" s="20"/>
      <c r="EU1612" s="20"/>
      <c r="EV1612" s="66"/>
      <c r="EW1612" s="69"/>
      <c r="EX1612" s="159"/>
      <c r="EY1612" s="152"/>
      <c r="EZ1612" s="28"/>
      <c r="FA1612" s="19"/>
      <c r="FB1612" s="20"/>
      <c r="FC1612" s="20"/>
      <c r="FD1612" s="20"/>
      <c r="FE1612" s="20"/>
      <c r="FF1612" s="20"/>
      <c r="FG1612" s="20"/>
      <c r="FH1612" s="23"/>
      <c r="FI1612" s="24"/>
      <c r="FJ1612" s="25"/>
      <c r="FK1612" s="20"/>
      <c r="FL1612" s="20"/>
      <c r="FM1612" s="66"/>
      <c r="FN1612" s="69"/>
      <c r="FO1612" s="159"/>
      <c r="FP1612" s="152"/>
      <c r="FQ1612" s="28"/>
      <c r="FR1612" s="19"/>
      <c r="FS1612" s="20"/>
      <c r="FT1612" s="20"/>
      <c r="FU1612" s="20"/>
      <c r="FV1612" s="20"/>
      <c r="FW1612" s="20"/>
      <c r="FX1612" s="20"/>
      <c r="FY1612" s="23"/>
      <c r="FZ1612" s="24"/>
      <c r="GA1612" s="25"/>
      <c r="GB1612" s="20"/>
      <c r="GC1612" s="20"/>
      <c r="GD1612" s="66"/>
      <c r="GE1612" s="69"/>
      <c r="GF1612" s="159"/>
      <c r="GG1612" s="152"/>
      <c r="GH1612" s="28"/>
      <c r="GI1612" s="19"/>
      <c r="GJ1612" s="20"/>
      <c r="GK1612" s="20"/>
      <c r="GL1612" s="20"/>
      <c r="GM1612" s="20"/>
      <c r="GN1612" s="20"/>
      <c r="GO1612" s="20"/>
      <c r="GP1612" s="23"/>
      <c r="GQ1612" s="24"/>
      <c r="GR1612" s="25"/>
      <c r="GS1612" s="20"/>
      <c r="GT1612" s="20"/>
      <c r="GU1612" s="66"/>
      <c r="GV1612" s="69"/>
      <c r="GW1612" s="159"/>
      <c r="GX1612" s="152"/>
      <c r="GY1612" s="28"/>
      <c r="GZ1612" s="19"/>
      <c r="HA1612" s="20"/>
      <c r="HB1612" s="20"/>
      <c r="HC1612" s="20"/>
      <c r="HD1612" s="20"/>
      <c r="HE1612" s="20"/>
      <c r="HF1612" s="20"/>
      <c r="HG1612" s="23"/>
      <c r="HH1612" s="24"/>
      <c r="HI1612" s="25"/>
      <c r="HJ1612" s="20"/>
      <c r="HK1612" s="20"/>
      <c r="HL1612" s="66"/>
      <c r="HM1612" s="69"/>
      <c r="HN1612" s="159"/>
      <c r="HO1612" s="152"/>
      <c r="HP1612" s="28"/>
      <c r="HQ1612" s="19"/>
      <c r="HR1612" s="20"/>
      <c r="HS1612" s="20"/>
      <c r="HT1612" s="20"/>
      <c r="HU1612" s="20"/>
      <c r="HV1612" s="20"/>
      <c r="HW1612" s="20"/>
      <c r="HX1612" s="23"/>
      <c r="HY1612" s="24"/>
      <c r="HZ1612" s="25"/>
      <c r="IA1612" s="20"/>
      <c r="IB1612" s="20"/>
      <c r="IC1612" s="66"/>
      <c r="ID1612" s="69"/>
      <c r="IE1612" s="159"/>
      <c r="IF1612" s="152"/>
      <c r="IG1612" s="28"/>
      <c r="IH1612" s="19"/>
      <c r="II1612" s="20"/>
      <c r="IJ1612" s="20"/>
      <c r="IK1612" s="20"/>
      <c r="IL1612" s="20"/>
      <c r="IM1612" s="20"/>
      <c r="IN1612" s="20"/>
      <c r="IO1612" s="23"/>
      <c r="IP1612" s="24"/>
      <c r="IQ1612" s="25"/>
      <c r="IR1612" s="20"/>
      <c r="IS1612" s="20"/>
      <c r="IT1612" s="66"/>
      <c r="IU1612" s="69"/>
    </row>
    <row r="1613" spans="1:255" s="29" customFormat="1" ht="18.75" customHeight="1">
      <c r="A1613" s="180">
        <v>844969</v>
      </c>
      <c r="B1613" s="159" t="s">
        <v>3514</v>
      </c>
      <c r="C1613" s="237">
        <v>91.37</v>
      </c>
      <c r="D1613" s="19" t="s">
        <v>2080</v>
      </c>
      <c r="E1613" s="19">
        <v>1</v>
      </c>
      <c r="F1613" s="20">
        <v>1</v>
      </c>
      <c r="G1613" s="20">
        <v>1</v>
      </c>
      <c r="H1613" s="20" t="s">
        <v>1977</v>
      </c>
      <c r="I1613" s="20" t="s">
        <v>1977</v>
      </c>
      <c r="J1613" s="20" t="s">
        <v>1977</v>
      </c>
      <c r="K1613" s="93" t="s">
        <v>100</v>
      </c>
      <c r="L1613" s="24"/>
      <c r="M1613" s="25">
        <f>C1613*L1613</f>
        <v>0</v>
      </c>
      <c r="N1613" s="20" t="s">
        <v>1977</v>
      </c>
      <c r="O1613" s="20" t="s">
        <v>1977</v>
      </c>
      <c r="P1613" s="66" t="s">
        <v>1977</v>
      </c>
      <c r="Q1613" s="69"/>
      <c r="R1613" s="159"/>
      <c r="S1613" s="152"/>
      <c r="T1613" s="28"/>
      <c r="U1613" s="19"/>
      <c r="V1613" s="20"/>
      <c r="W1613" s="20"/>
      <c r="X1613" s="20"/>
      <c r="Y1613" s="20"/>
      <c r="Z1613" s="20"/>
      <c r="AA1613" s="20"/>
      <c r="AB1613" s="23"/>
      <c r="AC1613" s="24"/>
      <c r="AD1613" s="25"/>
      <c r="AE1613" s="20"/>
      <c r="AF1613" s="20"/>
      <c r="AG1613" s="66"/>
      <c r="AH1613" s="69"/>
      <c r="AI1613" s="159"/>
      <c r="AJ1613" s="152"/>
      <c r="AK1613" s="28"/>
      <c r="AL1613" s="19"/>
      <c r="AM1613" s="20"/>
      <c r="AN1613" s="20"/>
      <c r="AO1613" s="20"/>
      <c r="AP1613" s="20"/>
      <c r="AQ1613" s="20"/>
      <c r="AR1613" s="20"/>
      <c r="AS1613" s="23"/>
      <c r="AT1613" s="24"/>
      <c r="AU1613" s="25"/>
      <c r="AV1613" s="20"/>
      <c r="AW1613" s="20"/>
      <c r="AX1613" s="66"/>
      <c r="AY1613" s="69"/>
      <c r="AZ1613" s="159"/>
      <c r="BA1613" s="152"/>
      <c r="BB1613" s="28"/>
      <c r="BC1613" s="19"/>
      <c r="BD1613" s="20"/>
      <c r="BE1613" s="20"/>
      <c r="BF1613" s="20"/>
      <c r="BG1613" s="20"/>
      <c r="BH1613" s="20"/>
      <c r="BI1613" s="20"/>
      <c r="BJ1613" s="23"/>
      <c r="BK1613" s="24"/>
      <c r="BL1613" s="25"/>
      <c r="BM1613" s="20"/>
      <c r="BN1613" s="20"/>
      <c r="BO1613" s="66"/>
      <c r="BP1613" s="69"/>
      <c r="BQ1613" s="159"/>
      <c r="BR1613" s="152"/>
      <c r="BS1613" s="28"/>
      <c r="BT1613" s="19"/>
      <c r="BU1613" s="20"/>
      <c r="BV1613" s="20"/>
      <c r="BW1613" s="20"/>
      <c r="BX1613" s="20"/>
      <c r="BY1613" s="20"/>
      <c r="BZ1613" s="20"/>
      <c r="CA1613" s="23"/>
      <c r="CB1613" s="24"/>
      <c r="CC1613" s="25"/>
      <c r="CD1613" s="20"/>
      <c r="CE1613" s="20"/>
      <c r="CF1613" s="66"/>
      <c r="CG1613" s="69"/>
      <c r="CH1613" s="159"/>
      <c r="CI1613" s="152"/>
      <c r="CJ1613" s="28"/>
      <c r="CK1613" s="19"/>
      <c r="CL1613" s="20"/>
      <c r="CM1613" s="20"/>
      <c r="CN1613" s="20"/>
      <c r="CO1613" s="20"/>
      <c r="CP1613" s="20"/>
      <c r="CQ1613" s="20"/>
      <c r="CR1613" s="23"/>
      <c r="CS1613" s="24"/>
      <c r="CT1613" s="25"/>
      <c r="CU1613" s="20"/>
      <c r="CV1613" s="20"/>
      <c r="CW1613" s="66"/>
      <c r="CX1613" s="69"/>
      <c r="CY1613" s="159"/>
      <c r="CZ1613" s="152"/>
      <c r="DA1613" s="28"/>
      <c r="DB1613" s="19"/>
      <c r="DC1613" s="20"/>
      <c r="DD1613" s="20"/>
      <c r="DE1613" s="20"/>
      <c r="DF1613" s="20"/>
      <c r="DG1613" s="20"/>
      <c r="DH1613" s="20"/>
      <c r="DI1613" s="23"/>
      <c r="DJ1613" s="24"/>
      <c r="DK1613" s="25"/>
      <c r="DL1613" s="20"/>
      <c r="DM1613" s="20"/>
      <c r="DN1613" s="66"/>
      <c r="DO1613" s="69"/>
      <c r="DP1613" s="159"/>
      <c r="DQ1613" s="152"/>
      <c r="DR1613" s="28"/>
      <c r="DS1613" s="19"/>
      <c r="DT1613" s="20"/>
      <c r="DU1613" s="20"/>
      <c r="DV1613" s="20"/>
      <c r="DW1613" s="20"/>
      <c r="DX1613" s="20"/>
      <c r="DY1613" s="20"/>
      <c r="DZ1613" s="23"/>
      <c r="EA1613" s="24"/>
      <c r="EB1613" s="25"/>
      <c r="EC1613" s="20"/>
      <c r="ED1613" s="20"/>
      <c r="EE1613" s="66"/>
      <c r="EF1613" s="69"/>
      <c r="EG1613" s="159"/>
      <c r="EH1613" s="152"/>
      <c r="EI1613" s="28"/>
      <c r="EJ1613" s="19"/>
      <c r="EK1613" s="20"/>
      <c r="EL1613" s="20"/>
      <c r="EM1613" s="20"/>
      <c r="EN1613" s="20"/>
      <c r="EO1613" s="20"/>
      <c r="EP1613" s="20"/>
      <c r="EQ1613" s="23"/>
      <c r="ER1613" s="24"/>
      <c r="ES1613" s="25"/>
      <c r="ET1613" s="20"/>
      <c r="EU1613" s="20"/>
      <c r="EV1613" s="66"/>
      <c r="EW1613" s="69"/>
      <c r="EX1613" s="159"/>
      <c r="EY1613" s="152"/>
      <c r="EZ1613" s="28"/>
      <c r="FA1613" s="19"/>
      <c r="FB1613" s="20"/>
      <c r="FC1613" s="20"/>
      <c r="FD1613" s="20"/>
      <c r="FE1613" s="20"/>
      <c r="FF1613" s="20"/>
      <c r="FG1613" s="20"/>
      <c r="FH1613" s="23"/>
      <c r="FI1613" s="24"/>
      <c r="FJ1613" s="25"/>
      <c r="FK1613" s="20"/>
      <c r="FL1613" s="20"/>
      <c r="FM1613" s="66"/>
      <c r="FN1613" s="69"/>
      <c r="FO1613" s="159"/>
      <c r="FP1613" s="152"/>
      <c r="FQ1613" s="28"/>
      <c r="FR1613" s="19"/>
      <c r="FS1613" s="20"/>
      <c r="FT1613" s="20"/>
      <c r="FU1613" s="20"/>
      <c r="FV1613" s="20"/>
      <c r="FW1613" s="20"/>
      <c r="FX1613" s="20"/>
      <c r="FY1613" s="23"/>
      <c r="FZ1613" s="24"/>
      <c r="GA1613" s="25"/>
      <c r="GB1613" s="20"/>
      <c r="GC1613" s="20"/>
      <c r="GD1613" s="66"/>
      <c r="GE1613" s="69"/>
      <c r="GF1613" s="159"/>
      <c r="GG1613" s="152"/>
      <c r="GH1613" s="28"/>
      <c r="GI1613" s="19"/>
      <c r="GJ1613" s="20"/>
      <c r="GK1613" s="20"/>
      <c r="GL1613" s="20"/>
      <c r="GM1613" s="20"/>
      <c r="GN1613" s="20"/>
      <c r="GO1613" s="20"/>
      <c r="GP1613" s="23"/>
      <c r="GQ1613" s="24"/>
      <c r="GR1613" s="25"/>
      <c r="GS1613" s="20"/>
      <c r="GT1613" s="20"/>
      <c r="GU1613" s="66"/>
      <c r="GV1613" s="69"/>
      <c r="GW1613" s="159"/>
      <c r="GX1613" s="152"/>
      <c r="GY1613" s="28"/>
      <c r="GZ1613" s="19"/>
      <c r="HA1613" s="20"/>
      <c r="HB1613" s="20"/>
      <c r="HC1613" s="20"/>
      <c r="HD1613" s="20"/>
      <c r="HE1613" s="20"/>
      <c r="HF1613" s="20"/>
      <c r="HG1613" s="23"/>
      <c r="HH1613" s="24"/>
      <c r="HI1613" s="25"/>
      <c r="HJ1613" s="20"/>
      <c r="HK1613" s="20"/>
      <c r="HL1613" s="66"/>
      <c r="HM1613" s="69"/>
      <c r="HN1613" s="159"/>
      <c r="HO1613" s="152"/>
      <c r="HP1613" s="28"/>
      <c r="HQ1613" s="19"/>
      <c r="HR1613" s="20"/>
      <c r="HS1613" s="20"/>
      <c r="HT1613" s="20"/>
      <c r="HU1613" s="20"/>
      <c r="HV1613" s="20"/>
      <c r="HW1613" s="20"/>
      <c r="HX1613" s="23"/>
      <c r="HY1613" s="24"/>
      <c r="HZ1613" s="25"/>
      <c r="IA1613" s="20"/>
      <c r="IB1613" s="20"/>
      <c r="IC1613" s="66"/>
      <c r="ID1613" s="69"/>
      <c r="IE1613" s="159"/>
      <c r="IF1613" s="152"/>
      <c r="IG1613" s="28"/>
      <c r="IH1613" s="19"/>
      <c r="II1613" s="20"/>
      <c r="IJ1613" s="20"/>
      <c r="IK1613" s="20"/>
      <c r="IL1613" s="20"/>
      <c r="IM1613" s="20"/>
      <c r="IN1613" s="20"/>
      <c r="IO1613" s="23"/>
      <c r="IP1613" s="24"/>
      <c r="IQ1613" s="25"/>
      <c r="IR1613" s="20"/>
      <c r="IS1613" s="20"/>
      <c r="IT1613" s="66"/>
      <c r="IU1613" s="69"/>
    </row>
    <row r="1614" spans="1:255" s="29" customFormat="1" ht="18.75" customHeight="1">
      <c r="A1614" s="180">
        <v>844971</v>
      </c>
      <c r="B1614" s="159" t="s">
        <v>3515</v>
      </c>
      <c r="C1614" s="237">
        <v>277.05</v>
      </c>
      <c r="D1614" s="19" t="s">
        <v>2080</v>
      </c>
      <c r="E1614" s="19">
        <v>1</v>
      </c>
      <c r="F1614" s="20">
        <v>1</v>
      </c>
      <c r="G1614" s="20">
        <v>1</v>
      </c>
      <c r="H1614" s="20" t="s">
        <v>1977</v>
      </c>
      <c r="I1614" s="20" t="s">
        <v>1977</v>
      </c>
      <c r="J1614" s="20" t="s">
        <v>1977</v>
      </c>
      <c r="K1614" s="93" t="s">
        <v>100</v>
      </c>
      <c r="L1614" s="24"/>
      <c r="M1614" s="25">
        <f>C1614*L1614</f>
        <v>0</v>
      </c>
      <c r="N1614" s="20" t="s">
        <v>1977</v>
      </c>
      <c r="O1614" s="20" t="s">
        <v>1977</v>
      </c>
      <c r="P1614" s="66" t="s">
        <v>1977</v>
      </c>
      <c r="Q1614" s="69"/>
      <c r="R1614" s="159"/>
      <c r="S1614" s="152"/>
      <c r="T1614" s="28"/>
      <c r="U1614" s="19"/>
      <c r="V1614" s="20"/>
      <c r="W1614" s="20"/>
      <c r="X1614" s="20"/>
      <c r="Y1614" s="20"/>
      <c r="Z1614" s="20"/>
      <c r="AA1614" s="20"/>
      <c r="AB1614" s="23"/>
      <c r="AC1614" s="24"/>
      <c r="AD1614" s="25"/>
      <c r="AE1614" s="20"/>
      <c r="AF1614" s="20"/>
      <c r="AG1614" s="66"/>
      <c r="AH1614" s="69"/>
      <c r="AI1614" s="159"/>
      <c r="AJ1614" s="152"/>
      <c r="AK1614" s="28"/>
      <c r="AL1614" s="19"/>
      <c r="AM1614" s="20"/>
      <c r="AN1614" s="20"/>
      <c r="AO1614" s="20"/>
      <c r="AP1614" s="20"/>
      <c r="AQ1614" s="20"/>
      <c r="AR1614" s="20"/>
      <c r="AS1614" s="23"/>
      <c r="AT1614" s="24"/>
      <c r="AU1614" s="25"/>
      <c r="AV1614" s="20"/>
      <c r="AW1614" s="20"/>
      <c r="AX1614" s="66"/>
      <c r="AY1614" s="69"/>
      <c r="AZ1614" s="159"/>
      <c r="BA1614" s="152"/>
      <c r="BB1614" s="28"/>
      <c r="BC1614" s="19"/>
      <c r="BD1614" s="20"/>
      <c r="BE1614" s="20"/>
      <c r="BF1614" s="20"/>
      <c r="BG1614" s="20"/>
      <c r="BH1614" s="20"/>
      <c r="BI1614" s="20"/>
      <c r="BJ1614" s="23"/>
      <c r="BK1614" s="24"/>
      <c r="BL1614" s="25"/>
      <c r="BM1614" s="20"/>
      <c r="BN1614" s="20"/>
      <c r="BO1614" s="66"/>
      <c r="BP1614" s="69"/>
      <c r="BQ1614" s="159"/>
      <c r="BR1614" s="152"/>
      <c r="BS1614" s="28"/>
      <c r="BT1614" s="19"/>
      <c r="BU1614" s="20"/>
      <c r="BV1614" s="20"/>
      <c r="BW1614" s="20"/>
      <c r="BX1614" s="20"/>
      <c r="BY1614" s="20"/>
      <c r="BZ1614" s="20"/>
      <c r="CA1614" s="23"/>
      <c r="CB1614" s="24"/>
      <c r="CC1614" s="25"/>
      <c r="CD1614" s="20"/>
      <c r="CE1614" s="20"/>
      <c r="CF1614" s="66"/>
      <c r="CG1614" s="69"/>
      <c r="CH1614" s="159"/>
      <c r="CI1614" s="152"/>
      <c r="CJ1614" s="28"/>
      <c r="CK1614" s="19"/>
      <c r="CL1614" s="20"/>
      <c r="CM1614" s="20"/>
      <c r="CN1614" s="20"/>
      <c r="CO1614" s="20"/>
      <c r="CP1614" s="20"/>
      <c r="CQ1614" s="20"/>
      <c r="CR1614" s="23"/>
      <c r="CS1614" s="24"/>
      <c r="CT1614" s="25"/>
      <c r="CU1614" s="20"/>
      <c r="CV1614" s="20"/>
      <c r="CW1614" s="66"/>
      <c r="CX1614" s="69"/>
      <c r="CY1614" s="159"/>
      <c r="CZ1614" s="152"/>
      <c r="DA1614" s="28"/>
      <c r="DB1614" s="19"/>
      <c r="DC1614" s="20"/>
      <c r="DD1614" s="20"/>
      <c r="DE1614" s="20"/>
      <c r="DF1614" s="20"/>
      <c r="DG1614" s="20"/>
      <c r="DH1614" s="20"/>
      <c r="DI1614" s="23"/>
      <c r="DJ1614" s="24"/>
      <c r="DK1614" s="25"/>
      <c r="DL1614" s="20"/>
      <c r="DM1614" s="20"/>
      <c r="DN1614" s="66"/>
      <c r="DO1614" s="69"/>
      <c r="DP1614" s="159"/>
      <c r="DQ1614" s="152"/>
      <c r="DR1614" s="28"/>
      <c r="DS1614" s="19"/>
      <c r="DT1614" s="20"/>
      <c r="DU1614" s="20"/>
      <c r="DV1614" s="20"/>
      <c r="DW1614" s="20"/>
      <c r="DX1614" s="20"/>
      <c r="DY1614" s="20"/>
      <c r="DZ1614" s="23"/>
      <c r="EA1614" s="24"/>
      <c r="EB1614" s="25"/>
      <c r="EC1614" s="20"/>
      <c r="ED1614" s="20"/>
      <c r="EE1614" s="66"/>
      <c r="EF1614" s="69"/>
      <c r="EG1614" s="159"/>
      <c r="EH1614" s="152"/>
      <c r="EI1614" s="28"/>
      <c r="EJ1614" s="19"/>
      <c r="EK1614" s="20"/>
      <c r="EL1614" s="20"/>
      <c r="EM1614" s="20"/>
      <c r="EN1614" s="20"/>
      <c r="EO1614" s="20"/>
      <c r="EP1614" s="20"/>
      <c r="EQ1614" s="23"/>
      <c r="ER1614" s="24"/>
      <c r="ES1614" s="25"/>
      <c r="ET1614" s="20"/>
      <c r="EU1614" s="20"/>
      <c r="EV1614" s="66"/>
      <c r="EW1614" s="69"/>
      <c r="EX1614" s="159"/>
      <c r="EY1614" s="152"/>
      <c r="EZ1614" s="28"/>
      <c r="FA1614" s="19"/>
      <c r="FB1614" s="20"/>
      <c r="FC1614" s="20"/>
      <c r="FD1614" s="20"/>
      <c r="FE1614" s="20"/>
      <c r="FF1614" s="20"/>
      <c r="FG1614" s="20"/>
      <c r="FH1614" s="23"/>
      <c r="FI1614" s="24"/>
      <c r="FJ1614" s="25"/>
      <c r="FK1614" s="20"/>
      <c r="FL1614" s="20"/>
      <c r="FM1614" s="66"/>
      <c r="FN1614" s="69"/>
      <c r="FO1614" s="159"/>
      <c r="FP1614" s="152"/>
      <c r="FQ1614" s="28"/>
      <c r="FR1614" s="19"/>
      <c r="FS1614" s="20"/>
      <c r="FT1614" s="20"/>
      <c r="FU1614" s="20"/>
      <c r="FV1614" s="20"/>
      <c r="FW1614" s="20"/>
      <c r="FX1614" s="20"/>
      <c r="FY1614" s="23"/>
      <c r="FZ1614" s="24"/>
      <c r="GA1614" s="25"/>
      <c r="GB1614" s="20"/>
      <c r="GC1614" s="20"/>
      <c r="GD1614" s="66"/>
      <c r="GE1614" s="69"/>
      <c r="GF1614" s="159"/>
      <c r="GG1614" s="152"/>
      <c r="GH1614" s="28"/>
      <c r="GI1614" s="19"/>
      <c r="GJ1614" s="20"/>
      <c r="GK1614" s="20"/>
      <c r="GL1614" s="20"/>
      <c r="GM1614" s="20"/>
      <c r="GN1614" s="20"/>
      <c r="GO1614" s="20"/>
      <c r="GP1614" s="23"/>
      <c r="GQ1614" s="24"/>
      <c r="GR1614" s="25"/>
      <c r="GS1614" s="20"/>
      <c r="GT1614" s="20"/>
      <c r="GU1614" s="66"/>
      <c r="GV1614" s="69"/>
      <c r="GW1614" s="159"/>
      <c r="GX1614" s="152"/>
      <c r="GY1614" s="28"/>
      <c r="GZ1614" s="19"/>
      <c r="HA1614" s="20"/>
      <c r="HB1614" s="20"/>
      <c r="HC1614" s="20"/>
      <c r="HD1614" s="20"/>
      <c r="HE1614" s="20"/>
      <c r="HF1614" s="20"/>
      <c r="HG1614" s="23"/>
      <c r="HH1614" s="24"/>
      <c r="HI1614" s="25"/>
      <c r="HJ1614" s="20"/>
      <c r="HK1614" s="20"/>
      <c r="HL1614" s="66"/>
      <c r="HM1614" s="69"/>
      <c r="HN1614" s="159"/>
      <c r="HO1614" s="152"/>
      <c r="HP1614" s="28"/>
      <c r="HQ1614" s="19"/>
      <c r="HR1614" s="20"/>
      <c r="HS1614" s="20"/>
      <c r="HT1614" s="20"/>
      <c r="HU1614" s="20"/>
      <c r="HV1614" s="20"/>
      <c r="HW1614" s="20"/>
      <c r="HX1614" s="23"/>
      <c r="HY1614" s="24"/>
      <c r="HZ1614" s="25"/>
      <c r="IA1614" s="20"/>
      <c r="IB1614" s="20"/>
      <c r="IC1614" s="66"/>
      <c r="ID1614" s="69"/>
      <c r="IE1614" s="159"/>
      <c r="IF1614" s="152"/>
      <c r="IG1614" s="28"/>
      <c r="IH1614" s="19"/>
      <c r="II1614" s="20"/>
      <c r="IJ1614" s="20"/>
      <c r="IK1614" s="20"/>
      <c r="IL1614" s="20"/>
      <c r="IM1614" s="20"/>
      <c r="IN1614" s="20"/>
      <c r="IO1614" s="23"/>
      <c r="IP1614" s="24"/>
      <c r="IQ1614" s="25"/>
      <c r="IR1614" s="20"/>
      <c r="IS1614" s="20"/>
      <c r="IT1614" s="66"/>
      <c r="IU1614" s="69"/>
    </row>
    <row r="1615" spans="1:255" s="29" customFormat="1" ht="18.75" customHeight="1">
      <c r="A1615" s="180">
        <v>844970</v>
      </c>
      <c r="B1615" s="159" t="s">
        <v>3516</v>
      </c>
      <c r="C1615" s="237">
        <v>330.11</v>
      </c>
      <c r="D1615" s="19" t="s">
        <v>2080</v>
      </c>
      <c r="E1615" s="19">
        <v>1</v>
      </c>
      <c r="F1615" s="20">
        <v>1</v>
      </c>
      <c r="G1615" s="20">
        <v>1</v>
      </c>
      <c r="H1615" s="20" t="s">
        <v>1977</v>
      </c>
      <c r="I1615" s="20" t="s">
        <v>1977</v>
      </c>
      <c r="J1615" s="20" t="s">
        <v>1977</v>
      </c>
      <c r="K1615" s="93" t="s">
        <v>100</v>
      </c>
      <c r="L1615" s="24"/>
      <c r="M1615" s="25">
        <f>C1615*L1615</f>
        <v>0</v>
      </c>
      <c r="N1615" s="20" t="s">
        <v>1977</v>
      </c>
      <c r="O1615" s="20" t="s">
        <v>1977</v>
      </c>
      <c r="P1615" s="66" t="s">
        <v>1977</v>
      </c>
      <c r="Q1615" s="69"/>
      <c r="R1615" s="159"/>
      <c r="S1615" s="152"/>
      <c r="T1615" s="28"/>
      <c r="U1615" s="19"/>
      <c r="V1615" s="20"/>
      <c r="W1615" s="20"/>
      <c r="X1615" s="20"/>
      <c r="Y1615" s="20"/>
      <c r="Z1615" s="20"/>
      <c r="AA1615" s="20"/>
      <c r="AB1615" s="23"/>
      <c r="AC1615" s="24"/>
      <c r="AD1615" s="25"/>
      <c r="AE1615" s="20"/>
      <c r="AF1615" s="20"/>
      <c r="AG1615" s="66"/>
      <c r="AH1615" s="69"/>
      <c r="AI1615" s="159"/>
      <c r="AJ1615" s="152"/>
      <c r="AK1615" s="28"/>
      <c r="AL1615" s="19"/>
      <c r="AM1615" s="20"/>
      <c r="AN1615" s="20"/>
      <c r="AO1615" s="20"/>
      <c r="AP1615" s="20"/>
      <c r="AQ1615" s="20"/>
      <c r="AR1615" s="20"/>
      <c r="AS1615" s="23"/>
      <c r="AT1615" s="24"/>
      <c r="AU1615" s="25"/>
      <c r="AV1615" s="20"/>
      <c r="AW1615" s="20"/>
      <c r="AX1615" s="66"/>
      <c r="AY1615" s="69"/>
      <c r="AZ1615" s="159"/>
      <c r="BA1615" s="152"/>
      <c r="BB1615" s="28"/>
      <c r="BC1615" s="19"/>
      <c r="BD1615" s="20"/>
      <c r="BE1615" s="20"/>
      <c r="BF1615" s="20"/>
      <c r="BG1615" s="20"/>
      <c r="BH1615" s="20"/>
      <c r="BI1615" s="20"/>
      <c r="BJ1615" s="23"/>
      <c r="BK1615" s="24"/>
      <c r="BL1615" s="25"/>
      <c r="BM1615" s="20"/>
      <c r="BN1615" s="20"/>
      <c r="BO1615" s="66"/>
      <c r="BP1615" s="69"/>
      <c r="BQ1615" s="159"/>
      <c r="BR1615" s="152"/>
      <c r="BS1615" s="28"/>
      <c r="BT1615" s="19"/>
      <c r="BU1615" s="20"/>
      <c r="BV1615" s="20"/>
      <c r="BW1615" s="20"/>
      <c r="BX1615" s="20"/>
      <c r="BY1615" s="20"/>
      <c r="BZ1615" s="20"/>
      <c r="CA1615" s="23"/>
      <c r="CB1615" s="24"/>
      <c r="CC1615" s="25"/>
      <c r="CD1615" s="20"/>
      <c r="CE1615" s="20"/>
      <c r="CF1615" s="66"/>
      <c r="CG1615" s="69"/>
      <c r="CH1615" s="159"/>
      <c r="CI1615" s="152"/>
      <c r="CJ1615" s="28"/>
      <c r="CK1615" s="19"/>
      <c r="CL1615" s="20"/>
      <c r="CM1615" s="20"/>
      <c r="CN1615" s="20"/>
      <c r="CO1615" s="20"/>
      <c r="CP1615" s="20"/>
      <c r="CQ1615" s="20"/>
      <c r="CR1615" s="23"/>
      <c r="CS1615" s="24"/>
      <c r="CT1615" s="25"/>
      <c r="CU1615" s="20"/>
      <c r="CV1615" s="20"/>
      <c r="CW1615" s="66"/>
      <c r="CX1615" s="69"/>
      <c r="CY1615" s="159"/>
      <c r="CZ1615" s="152"/>
      <c r="DA1615" s="28"/>
      <c r="DB1615" s="19"/>
      <c r="DC1615" s="20"/>
      <c r="DD1615" s="20"/>
      <c r="DE1615" s="20"/>
      <c r="DF1615" s="20"/>
      <c r="DG1615" s="20"/>
      <c r="DH1615" s="20"/>
      <c r="DI1615" s="23"/>
      <c r="DJ1615" s="24"/>
      <c r="DK1615" s="25"/>
      <c r="DL1615" s="20"/>
      <c r="DM1615" s="20"/>
      <c r="DN1615" s="66"/>
      <c r="DO1615" s="69"/>
      <c r="DP1615" s="159"/>
      <c r="DQ1615" s="152"/>
      <c r="DR1615" s="28"/>
      <c r="DS1615" s="19"/>
      <c r="DT1615" s="20"/>
      <c r="DU1615" s="20"/>
      <c r="DV1615" s="20"/>
      <c r="DW1615" s="20"/>
      <c r="DX1615" s="20"/>
      <c r="DY1615" s="20"/>
      <c r="DZ1615" s="23"/>
      <c r="EA1615" s="24"/>
      <c r="EB1615" s="25"/>
      <c r="EC1615" s="20"/>
      <c r="ED1615" s="20"/>
      <c r="EE1615" s="66"/>
      <c r="EF1615" s="69"/>
      <c r="EG1615" s="159"/>
      <c r="EH1615" s="152"/>
      <c r="EI1615" s="28"/>
      <c r="EJ1615" s="19"/>
      <c r="EK1615" s="20"/>
      <c r="EL1615" s="20"/>
      <c r="EM1615" s="20"/>
      <c r="EN1615" s="20"/>
      <c r="EO1615" s="20"/>
      <c r="EP1615" s="20"/>
      <c r="EQ1615" s="23"/>
      <c r="ER1615" s="24"/>
      <c r="ES1615" s="25"/>
      <c r="ET1615" s="20"/>
      <c r="EU1615" s="20"/>
      <c r="EV1615" s="66"/>
      <c r="EW1615" s="69"/>
      <c r="EX1615" s="159"/>
      <c r="EY1615" s="152"/>
      <c r="EZ1615" s="28"/>
      <c r="FA1615" s="19"/>
      <c r="FB1615" s="20"/>
      <c r="FC1615" s="20"/>
      <c r="FD1615" s="20"/>
      <c r="FE1615" s="20"/>
      <c r="FF1615" s="20"/>
      <c r="FG1615" s="20"/>
      <c r="FH1615" s="23"/>
      <c r="FI1615" s="24"/>
      <c r="FJ1615" s="25"/>
      <c r="FK1615" s="20"/>
      <c r="FL1615" s="20"/>
      <c r="FM1615" s="66"/>
      <c r="FN1615" s="69"/>
      <c r="FO1615" s="159"/>
      <c r="FP1615" s="152"/>
      <c r="FQ1615" s="28"/>
      <c r="FR1615" s="19"/>
      <c r="FS1615" s="20"/>
      <c r="FT1615" s="20"/>
      <c r="FU1615" s="20"/>
      <c r="FV1615" s="20"/>
      <c r="FW1615" s="20"/>
      <c r="FX1615" s="20"/>
      <c r="FY1615" s="23"/>
      <c r="FZ1615" s="24"/>
      <c r="GA1615" s="25"/>
      <c r="GB1615" s="20"/>
      <c r="GC1615" s="20"/>
      <c r="GD1615" s="66"/>
      <c r="GE1615" s="69"/>
      <c r="GF1615" s="159"/>
      <c r="GG1615" s="152"/>
      <c r="GH1615" s="28"/>
      <c r="GI1615" s="19"/>
      <c r="GJ1615" s="20"/>
      <c r="GK1615" s="20"/>
      <c r="GL1615" s="20"/>
      <c r="GM1615" s="20"/>
      <c r="GN1615" s="20"/>
      <c r="GO1615" s="20"/>
      <c r="GP1615" s="23"/>
      <c r="GQ1615" s="24"/>
      <c r="GR1615" s="25"/>
      <c r="GS1615" s="20"/>
      <c r="GT1615" s="20"/>
      <c r="GU1615" s="66"/>
      <c r="GV1615" s="69"/>
      <c r="GW1615" s="159"/>
      <c r="GX1615" s="152"/>
      <c r="GY1615" s="28"/>
      <c r="GZ1615" s="19"/>
      <c r="HA1615" s="20"/>
      <c r="HB1615" s="20"/>
      <c r="HC1615" s="20"/>
      <c r="HD1615" s="20"/>
      <c r="HE1615" s="20"/>
      <c r="HF1615" s="20"/>
      <c r="HG1615" s="23"/>
      <c r="HH1615" s="24"/>
      <c r="HI1615" s="25"/>
      <c r="HJ1615" s="20"/>
      <c r="HK1615" s="20"/>
      <c r="HL1615" s="66"/>
      <c r="HM1615" s="69"/>
      <c r="HN1615" s="159"/>
      <c r="HO1615" s="152"/>
      <c r="HP1615" s="28"/>
      <c r="HQ1615" s="19"/>
      <c r="HR1615" s="20"/>
      <c r="HS1615" s="20"/>
      <c r="HT1615" s="20"/>
      <c r="HU1615" s="20"/>
      <c r="HV1615" s="20"/>
      <c r="HW1615" s="20"/>
      <c r="HX1615" s="23"/>
      <c r="HY1615" s="24"/>
      <c r="HZ1615" s="25"/>
      <c r="IA1615" s="20"/>
      <c r="IB1615" s="20"/>
      <c r="IC1615" s="66"/>
      <c r="ID1615" s="69"/>
      <c r="IE1615" s="159"/>
      <c r="IF1615" s="152"/>
      <c r="IG1615" s="28"/>
      <c r="IH1615" s="19"/>
      <c r="II1615" s="20"/>
      <c r="IJ1615" s="20"/>
      <c r="IK1615" s="20"/>
      <c r="IL1615" s="20"/>
      <c r="IM1615" s="20"/>
      <c r="IN1615" s="20"/>
      <c r="IO1615" s="23"/>
      <c r="IP1615" s="24"/>
      <c r="IQ1615" s="25"/>
      <c r="IR1615" s="20"/>
      <c r="IS1615" s="20"/>
      <c r="IT1615" s="66"/>
      <c r="IU1615" s="69"/>
    </row>
    <row r="1616" spans="1:255" s="29" customFormat="1" ht="18.75" customHeight="1">
      <c r="A1616" s="180">
        <v>844974</v>
      </c>
      <c r="B1616" s="159" t="s">
        <v>3517</v>
      </c>
      <c r="C1616" s="237">
        <v>453.89</v>
      </c>
      <c r="D1616" s="19" t="s">
        <v>2080</v>
      </c>
      <c r="E1616" s="19">
        <v>1</v>
      </c>
      <c r="F1616" s="20">
        <v>1</v>
      </c>
      <c r="G1616" s="20">
        <v>1</v>
      </c>
      <c r="H1616" s="20" t="s">
        <v>1977</v>
      </c>
      <c r="I1616" s="20" t="s">
        <v>1977</v>
      </c>
      <c r="J1616" s="20" t="s">
        <v>1977</v>
      </c>
      <c r="K1616" s="93" t="s">
        <v>100</v>
      </c>
      <c r="L1616" s="24"/>
      <c r="M1616" s="25">
        <f>C1616*L1616</f>
        <v>0</v>
      </c>
      <c r="N1616" s="20" t="s">
        <v>1977</v>
      </c>
      <c r="O1616" s="20" t="s">
        <v>1977</v>
      </c>
      <c r="P1616" s="66" t="s">
        <v>1977</v>
      </c>
      <c r="Q1616" s="69"/>
      <c r="R1616" s="159"/>
      <c r="S1616" s="152"/>
      <c r="T1616" s="28"/>
      <c r="U1616" s="19"/>
      <c r="V1616" s="20"/>
      <c r="W1616" s="20"/>
      <c r="X1616" s="20"/>
      <c r="Y1616" s="20"/>
      <c r="Z1616" s="20"/>
      <c r="AA1616" s="20"/>
      <c r="AB1616" s="23"/>
      <c r="AC1616" s="24"/>
      <c r="AD1616" s="25"/>
      <c r="AE1616" s="20"/>
      <c r="AF1616" s="20"/>
      <c r="AG1616" s="66"/>
      <c r="AH1616" s="69"/>
      <c r="AI1616" s="159"/>
      <c r="AJ1616" s="152"/>
      <c r="AK1616" s="28"/>
      <c r="AL1616" s="19"/>
      <c r="AM1616" s="20"/>
      <c r="AN1616" s="20"/>
      <c r="AO1616" s="20"/>
      <c r="AP1616" s="20"/>
      <c r="AQ1616" s="20"/>
      <c r="AR1616" s="20"/>
      <c r="AS1616" s="23"/>
      <c r="AT1616" s="24"/>
      <c r="AU1616" s="25"/>
      <c r="AV1616" s="20"/>
      <c r="AW1616" s="20"/>
      <c r="AX1616" s="66"/>
      <c r="AY1616" s="69"/>
      <c r="AZ1616" s="159"/>
      <c r="BA1616" s="152"/>
      <c r="BB1616" s="28"/>
      <c r="BC1616" s="19"/>
      <c r="BD1616" s="20"/>
      <c r="BE1616" s="20"/>
      <c r="BF1616" s="20"/>
      <c r="BG1616" s="20"/>
      <c r="BH1616" s="20"/>
      <c r="BI1616" s="20"/>
      <c r="BJ1616" s="23"/>
      <c r="BK1616" s="24"/>
      <c r="BL1616" s="25"/>
      <c r="BM1616" s="20"/>
      <c r="BN1616" s="20"/>
      <c r="BO1616" s="66"/>
      <c r="BP1616" s="69"/>
      <c r="BQ1616" s="159"/>
      <c r="BR1616" s="152"/>
      <c r="BS1616" s="28"/>
      <c r="BT1616" s="19"/>
      <c r="BU1616" s="20"/>
      <c r="BV1616" s="20"/>
      <c r="BW1616" s="20"/>
      <c r="BX1616" s="20"/>
      <c r="BY1616" s="20"/>
      <c r="BZ1616" s="20"/>
      <c r="CA1616" s="23"/>
      <c r="CB1616" s="24"/>
      <c r="CC1616" s="25"/>
      <c r="CD1616" s="20"/>
      <c r="CE1616" s="20"/>
      <c r="CF1616" s="66"/>
      <c r="CG1616" s="69"/>
      <c r="CH1616" s="159"/>
      <c r="CI1616" s="152"/>
      <c r="CJ1616" s="28"/>
      <c r="CK1616" s="19"/>
      <c r="CL1616" s="20"/>
      <c r="CM1616" s="20"/>
      <c r="CN1616" s="20"/>
      <c r="CO1616" s="20"/>
      <c r="CP1616" s="20"/>
      <c r="CQ1616" s="20"/>
      <c r="CR1616" s="23"/>
      <c r="CS1616" s="24"/>
      <c r="CT1616" s="25"/>
      <c r="CU1616" s="20"/>
      <c r="CV1616" s="20"/>
      <c r="CW1616" s="66"/>
      <c r="CX1616" s="69"/>
      <c r="CY1616" s="159"/>
      <c r="CZ1616" s="152"/>
      <c r="DA1616" s="28"/>
      <c r="DB1616" s="19"/>
      <c r="DC1616" s="20"/>
      <c r="DD1616" s="20"/>
      <c r="DE1616" s="20"/>
      <c r="DF1616" s="20"/>
      <c r="DG1616" s="20"/>
      <c r="DH1616" s="20"/>
      <c r="DI1616" s="23"/>
      <c r="DJ1616" s="24"/>
      <c r="DK1616" s="25"/>
      <c r="DL1616" s="20"/>
      <c r="DM1616" s="20"/>
      <c r="DN1616" s="66"/>
      <c r="DO1616" s="69"/>
      <c r="DP1616" s="159"/>
      <c r="DQ1616" s="152"/>
      <c r="DR1616" s="28"/>
      <c r="DS1616" s="19"/>
      <c r="DT1616" s="20"/>
      <c r="DU1616" s="20"/>
      <c r="DV1616" s="20"/>
      <c r="DW1616" s="20"/>
      <c r="DX1616" s="20"/>
      <c r="DY1616" s="20"/>
      <c r="DZ1616" s="23"/>
      <c r="EA1616" s="24"/>
      <c r="EB1616" s="25"/>
      <c r="EC1616" s="20"/>
      <c r="ED1616" s="20"/>
      <c r="EE1616" s="66"/>
      <c r="EF1616" s="69"/>
      <c r="EG1616" s="159"/>
      <c r="EH1616" s="152"/>
      <c r="EI1616" s="28"/>
      <c r="EJ1616" s="19"/>
      <c r="EK1616" s="20"/>
      <c r="EL1616" s="20"/>
      <c r="EM1616" s="20"/>
      <c r="EN1616" s="20"/>
      <c r="EO1616" s="20"/>
      <c r="EP1616" s="20"/>
      <c r="EQ1616" s="23"/>
      <c r="ER1616" s="24"/>
      <c r="ES1616" s="25"/>
      <c r="ET1616" s="20"/>
      <c r="EU1616" s="20"/>
      <c r="EV1616" s="66"/>
      <c r="EW1616" s="69"/>
      <c r="EX1616" s="159"/>
      <c r="EY1616" s="152"/>
      <c r="EZ1616" s="28"/>
      <c r="FA1616" s="19"/>
      <c r="FB1616" s="20"/>
      <c r="FC1616" s="20"/>
      <c r="FD1616" s="20"/>
      <c r="FE1616" s="20"/>
      <c r="FF1616" s="20"/>
      <c r="FG1616" s="20"/>
      <c r="FH1616" s="23"/>
      <c r="FI1616" s="24"/>
      <c r="FJ1616" s="25"/>
      <c r="FK1616" s="20"/>
      <c r="FL1616" s="20"/>
      <c r="FM1616" s="66"/>
      <c r="FN1616" s="69"/>
      <c r="FO1616" s="159"/>
      <c r="FP1616" s="152"/>
      <c r="FQ1616" s="28"/>
      <c r="FR1616" s="19"/>
      <c r="FS1616" s="20"/>
      <c r="FT1616" s="20"/>
      <c r="FU1616" s="20"/>
      <c r="FV1616" s="20"/>
      <c r="FW1616" s="20"/>
      <c r="FX1616" s="20"/>
      <c r="FY1616" s="23"/>
      <c r="FZ1616" s="24"/>
      <c r="GA1616" s="25"/>
      <c r="GB1616" s="20"/>
      <c r="GC1616" s="20"/>
      <c r="GD1616" s="66"/>
      <c r="GE1616" s="69"/>
      <c r="GF1616" s="159"/>
      <c r="GG1616" s="152"/>
      <c r="GH1616" s="28"/>
      <c r="GI1616" s="19"/>
      <c r="GJ1616" s="20"/>
      <c r="GK1616" s="20"/>
      <c r="GL1616" s="20"/>
      <c r="GM1616" s="20"/>
      <c r="GN1616" s="20"/>
      <c r="GO1616" s="20"/>
      <c r="GP1616" s="23"/>
      <c r="GQ1616" s="24"/>
      <c r="GR1616" s="25"/>
      <c r="GS1616" s="20"/>
      <c r="GT1616" s="20"/>
      <c r="GU1616" s="66"/>
      <c r="GV1616" s="69"/>
      <c r="GW1616" s="159"/>
      <c r="GX1616" s="152"/>
      <c r="GY1616" s="28"/>
      <c r="GZ1616" s="19"/>
      <c r="HA1616" s="20"/>
      <c r="HB1616" s="20"/>
      <c r="HC1616" s="20"/>
      <c r="HD1616" s="20"/>
      <c r="HE1616" s="20"/>
      <c r="HF1616" s="20"/>
      <c r="HG1616" s="23"/>
      <c r="HH1616" s="24"/>
      <c r="HI1616" s="25"/>
      <c r="HJ1616" s="20"/>
      <c r="HK1616" s="20"/>
      <c r="HL1616" s="66"/>
      <c r="HM1616" s="69"/>
      <c r="HN1616" s="159"/>
      <c r="HO1616" s="152"/>
      <c r="HP1616" s="28"/>
      <c r="HQ1616" s="19"/>
      <c r="HR1616" s="20"/>
      <c r="HS1616" s="20"/>
      <c r="HT1616" s="20"/>
      <c r="HU1616" s="20"/>
      <c r="HV1616" s="20"/>
      <c r="HW1616" s="20"/>
      <c r="HX1616" s="23"/>
      <c r="HY1616" s="24"/>
      <c r="HZ1616" s="25"/>
      <c r="IA1616" s="20"/>
      <c r="IB1616" s="20"/>
      <c r="IC1616" s="66"/>
      <c r="ID1616" s="69"/>
      <c r="IE1616" s="159"/>
      <c r="IF1616" s="152"/>
      <c r="IG1616" s="28"/>
      <c r="IH1616" s="19"/>
      <c r="II1616" s="20"/>
      <c r="IJ1616" s="20"/>
      <c r="IK1616" s="20"/>
      <c r="IL1616" s="20"/>
      <c r="IM1616" s="20"/>
      <c r="IN1616" s="20"/>
      <c r="IO1616" s="23"/>
      <c r="IP1616" s="24"/>
      <c r="IQ1616" s="25"/>
      <c r="IR1616" s="20"/>
      <c r="IS1616" s="20"/>
      <c r="IT1616" s="66"/>
      <c r="IU1616" s="69"/>
    </row>
    <row r="1617" spans="1:255" s="29" customFormat="1" ht="18.75" customHeight="1">
      <c r="A1617" s="180">
        <v>844975</v>
      </c>
      <c r="B1617" s="159" t="s">
        <v>3518</v>
      </c>
      <c r="C1617" s="237">
        <v>453.89</v>
      </c>
      <c r="D1617" s="19" t="s">
        <v>2080</v>
      </c>
      <c r="E1617" s="19">
        <v>1</v>
      </c>
      <c r="F1617" s="20">
        <v>1</v>
      </c>
      <c r="G1617" s="20">
        <v>1</v>
      </c>
      <c r="H1617" s="20" t="s">
        <v>1977</v>
      </c>
      <c r="I1617" s="20" t="s">
        <v>1977</v>
      </c>
      <c r="J1617" s="20" t="s">
        <v>1977</v>
      </c>
      <c r="K1617" s="93" t="s">
        <v>100</v>
      </c>
      <c r="L1617" s="24"/>
      <c r="M1617" s="25">
        <f>C1617*L1617</f>
        <v>0</v>
      </c>
      <c r="N1617" s="20" t="s">
        <v>1977</v>
      </c>
      <c r="O1617" s="20" t="s">
        <v>1977</v>
      </c>
      <c r="P1617" s="66" t="s">
        <v>1977</v>
      </c>
      <c r="Q1617" s="69"/>
      <c r="R1617" s="159"/>
      <c r="S1617" s="152"/>
      <c r="T1617" s="28"/>
      <c r="U1617" s="19"/>
      <c r="V1617" s="20"/>
      <c r="W1617" s="20"/>
      <c r="X1617" s="20"/>
      <c r="Y1617" s="20"/>
      <c r="Z1617" s="20"/>
      <c r="AA1617" s="20"/>
      <c r="AB1617" s="23"/>
      <c r="AC1617" s="24"/>
      <c r="AD1617" s="25"/>
      <c r="AE1617" s="20"/>
      <c r="AF1617" s="20"/>
      <c r="AG1617" s="66"/>
      <c r="AH1617" s="69"/>
      <c r="AI1617" s="159"/>
      <c r="AJ1617" s="152"/>
      <c r="AK1617" s="28"/>
      <c r="AL1617" s="19"/>
      <c r="AM1617" s="20"/>
      <c r="AN1617" s="20"/>
      <c r="AO1617" s="20"/>
      <c r="AP1617" s="20"/>
      <c r="AQ1617" s="20"/>
      <c r="AR1617" s="20"/>
      <c r="AS1617" s="23"/>
      <c r="AT1617" s="24"/>
      <c r="AU1617" s="25"/>
      <c r="AV1617" s="20"/>
      <c r="AW1617" s="20"/>
      <c r="AX1617" s="66"/>
      <c r="AY1617" s="69"/>
      <c r="AZ1617" s="159"/>
      <c r="BA1617" s="152"/>
      <c r="BB1617" s="28"/>
      <c r="BC1617" s="19"/>
      <c r="BD1617" s="20"/>
      <c r="BE1617" s="20"/>
      <c r="BF1617" s="20"/>
      <c r="BG1617" s="20"/>
      <c r="BH1617" s="20"/>
      <c r="BI1617" s="20"/>
      <c r="BJ1617" s="23"/>
      <c r="BK1617" s="24"/>
      <c r="BL1617" s="25"/>
      <c r="BM1617" s="20"/>
      <c r="BN1617" s="20"/>
      <c r="BO1617" s="66"/>
      <c r="BP1617" s="69"/>
      <c r="BQ1617" s="159"/>
      <c r="BR1617" s="152"/>
      <c r="BS1617" s="28"/>
      <c r="BT1617" s="19"/>
      <c r="BU1617" s="20"/>
      <c r="BV1617" s="20"/>
      <c r="BW1617" s="20"/>
      <c r="BX1617" s="20"/>
      <c r="BY1617" s="20"/>
      <c r="BZ1617" s="20"/>
      <c r="CA1617" s="23"/>
      <c r="CB1617" s="24"/>
      <c r="CC1617" s="25"/>
      <c r="CD1617" s="20"/>
      <c r="CE1617" s="20"/>
      <c r="CF1617" s="66"/>
      <c r="CG1617" s="69"/>
      <c r="CH1617" s="159"/>
      <c r="CI1617" s="152"/>
      <c r="CJ1617" s="28"/>
      <c r="CK1617" s="19"/>
      <c r="CL1617" s="20"/>
      <c r="CM1617" s="20"/>
      <c r="CN1617" s="20"/>
      <c r="CO1617" s="20"/>
      <c r="CP1617" s="20"/>
      <c r="CQ1617" s="20"/>
      <c r="CR1617" s="23"/>
      <c r="CS1617" s="24"/>
      <c r="CT1617" s="25"/>
      <c r="CU1617" s="20"/>
      <c r="CV1617" s="20"/>
      <c r="CW1617" s="66"/>
      <c r="CX1617" s="69"/>
      <c r="CY1617" s="159"/>
      <c r="CZ1617" s="152"/>
      <c r="DA1617" s="28"/>
      <c r="DB1617" s="19"/>
      <c r="DC1617" s="20"/>
      <c r="DD1617" s="20"/>
      <c r="DE1617" s="20"/>
      <c r="DF1617" s="20"/>
      <c r="DG1617" s="20"/>
      <c r="DH1617" s="20"/>
      <c r="DI1617" s="23"/>
      <c r="DJ1617" s="24"/>
      <c r="DK1617" s="25"/>
      <c r="DL1617" s="20"/>
      <c r="DM1617" s="20"/>
      <c r="DN1617" s="66"/>
      <c r="DO1617" s="69"/>
      <c r="DP1617" s="159"/>
      <c r="DQ1617" s="152"/>
      <c r="DR1617" s="28"/>
      <c r="DS1617" s="19"/>
      <c r="DT1617" s="20"/>
      <c r="DU1617" s="20"/>
      <c r="DV1617" s="20"/>
      <c r="DW1617" s="20"/>
      <c r="DX1617" s="20"/>
      <c r="DY1617" s="20"/>
      <c r="DZ1617" s="23"/>
      <c r="EA1617" s="24"/>
      <c r="EB1617" s="25"/>
      <c r="EC1617" s="20"/>
      <c r="ED1617" s="20"/>
      <c r="EE1617" s="66"/>
      <c r="EF1617" s="69"/>
      <c r="EG1617" s="159"/>
      <c r="EH1617" s="152"/>
      <c r="EI1617" s="28"/>
      <c r="EJ1617" s="19"/>
      <c r="EK1617" s="20"/>
      <c r="EL1617" s="20"/>
      <c r="EM1617" s="20"/>
      <c r="EN1617" s="20"/>
      <c r="EO1617" s="20"/>
      <c r="EP1617" s="20"/>
      <c r="EQ1617" s="23"/>
      <c r="ER1617" s="24"/>
      <c r="ES1617" s="25"/>
      <c r="ET1617" s="20"/>
      <c r="EU1617" s="20"/>
      <c r="EV1617" s="66"/>
      <c r="EW1617" s="69"/>
      <c r="EX1617" s="159"/>
      <c r="EY1617" s="152"/>
      <c r="EZ1617" s="28"/>
      <c r="FA1617" s="19"/>
      <c r="FB1617" s="20"/>
      <c r="FC1617" s="20"/>
      <c r="FD1617" s="20"/>
      <c r="FE1617" s="20"/>
      <c r="FF1617" s="20"/>
      <c r="FG1617" s="20"/>
      <c r="FH1617" s="23"/>
      <c r="FI1617" s="24"/>
      <c r="FJ1617" s="25"/>
      <c r="FK1617" s="20"/>
      <c r="FL1617" s="20"/>
      <c r="FM1617" s="66"/>
      <c r="FN1617" s="69"/>
      <c r="FO1617" s="159"/>
      <c r="FP1617" s="152"/>
      <c r="FQ1617" s="28"/>
      <c r="FR1617" s="19"/>
      <c r="FS1617" s="20"/>
      <c r="FT1617" s="20"/>
      <c r="FU1617" s="20"/>
      <c r="FV1617" s="20"/>
      <c r="FW1617" s="20"/>
      <c r="FX1617" s="20"/>
      <c r="FY1617" s="23"/>
      <c r="FZ1617" s="24"/>
      <c r="GA1617" s="25"/>
      <c r="GB1617" s="20"/>
      <c r="GC1617" s="20"/>
      <c r="GD1617" s="66"/>
      <c r="GE1617" s="69"/>
      <c r="GF1617" s="159"/>
      <c r="GG1617" s="152"/>
      <c r="GH1617" s="28"/>
      <c r="GI1617" s="19"/>
      <c r="GJ1617" s="20"/>
      <c r="GK1617" s="20"/>
      <c r="GL1617" s="20"/>
      <c r="GM1617" s="20"/>
      <c r="GN1617" s="20"/>
      <c r="GO1617" s="20"/>
      <c r="GP1617" s="23"/>
      <c r="GQ1617" s="24"/>
      <c r="GR1617" s="25"/>
      <c r="GS1617" s="20"/>
      <c r="GT1617" s="20"/>
      <c r="GU1617" s="66"/>
      <c r="GV1617" s="69"/>
      <c r="GW1617" s="159"/>
      <c r="GX1617" s="152"/>
      <c r="GY1617" s="28"/>
      <c r="GZ1617" s="19"/>
      <c r="HA1617" s="20"/>
      <c r="HB1617" s="20"/>
      <c r="HC1617" s="20"/>
      <c r="HD1617" s="20"/>
      <c r="HE1617" s="20"/>
      <c r="HF1617" s="20"/>
      <c r="HG1617" s="23"/>
      <c r="HH1617" s="24"/>
      <c r="HI1617" s="25"/>
      <c r="HJ1617" s="20"/>
      <c r="HK1617" s="20"/>
      <c r="HL1617" s="66"/>
      <c r="HM1617" s="69"/>
      <c r="HN1617" s="159"/>
      <c r="HO1617" s="152"/>
      <c r="HP1617" s="28"/>
      <c r="HQ1617" s="19"/>
      <c r="HR1617" s="20"/>
      <c r="HS1617" s="20"/>
      <c r="HT1617" s="20"/>
      <c r="HU1617" s="20"/>
      <c r="HV1617" s="20"/>
      <c r="HW1617" s="20"/>
      <c r="HX1617" s="23"/>
      <c r="HY1617" s="24"/>
      <c r="HZ1617" s="25"/>
      <c r="IA1617" s="20"/>
      <c r="IB1617" s="20"/>
      <c r="IC1617" s="66"/>
      <c r="ID1617" s="69"/>
      <c r="IE1617" s="159"/>
      <c r="IF1617" s="152"/>
      <c r="IG1617" s="28"/>
      <c r="IH1617" s="19"/>
      <c r="II1617" s="20"/>
      <c r="IJ1617" s="20"/>
      <c r="IK1617" s="20"/>
      <c r="IL1617" s="20"/>
      <c r="IM1617" s="20"/>
      <c r="IN1617" s="20"/>
      <c r="IO1617" s="23"/>
      <c r="IP1617" s="24"/>
      <c r="IQ1617" s="25"/>
      <c r="IR1617" s="20"/>
      <c r="IS1617" s="20"/>
      <c r="IT1617" s="66"/>
      <c r="IU1617" s="69"/>
    </row>
    <row r="1618" spans="1:255" s="29" customFormat="1" ht="18.75" customHeight="1">
      <c r="A1618" s="180">
        <v>844972</v>
      </c>
      <c r="B1618" s="159" t="s">
        <v>3519</v>
      </c>
      <c r="C1618" s="237">
        <v>1161.26</v>
      </c>
      <c r="D1618" s="19" t="s">
        <v>2080</v>
      </c>
      <c r="E1618" s="19">
        <v>1</v>
      </c>
      <c r="F1618" s="20">
        <v>1</v>
      </c>
      <c r="G1618" s="20">
        <v>1</v>
      </c>
      <c r="H1618" s="20" t="s">
        <v>1977</v>
      </c>
      <c r="I1618" s="20" t="s">
        <v>1977</v>
      </c>
      <c r="J1618" s="20" t="s">
        <v>1977</v>
      </c>
      <c r="K1618" s="93" t="s">
        <v>100</v>
      </c>
      <c r="L1618" s="24"/>
      <c r="M1618" s="25">
        <f>C1618*L1618</f>
        <v>0</v>
      </c>
      <c r="N1618" s="20" t="s">
        <v>1977</v>
      </c>
      <c r="O1618" s="20" t="s">
        <v>1977</v>
      </c>
      <c r="P1618" s="66" t="s">
        <v>1977</v>
      </c>
      <c r="Q1618" s="69"/>
      <c r="R1618" s="159"/>
      <c r="S1618" s="152"/>
      <c r="T1618" s="28"/>
      <c r="U1618" s="19"/>
      <c r="V1618" s="20"/>
      <c r="W1618" s="20"/>
      <c r="X1618" s="20"/>
      <c r="Y1618" s="20"/>
      <c r="Z1618" s="20"/>
      <c r="AA1618" s="20"/>
      <c r="AB1618" s="23"/>
      <c r="AC1618" s="24"/>
      <c r="AD1618" s="25"/>
      <c r="AE1618" s="20"/>
      <c r="AF1618" s="20"/>
      <c r="AG1618" s="66"/>
      <c r="AH1618" s="69"/>
      <c r="AI1618" s="159"/>
      <c r="AJ1618" s="152"/>
      <c r="AK1618" s="28"/>
      <c r="AL1618" s="19"/>
      <c r="AM1618" s="20"/>
      <c r="AN1618" s="20"/>
      <c r="AO1618" s="20"/>
      <c r="AP1618" s="20"/>
      <c r="AQ1618" s="20"/>
      <c r="AR1618" s="20"/>
      <c r="AS1618" s="23"/>
      <c r="AT1618" s="24"/>
      <c r="AU1618" s="25"/>
      <c r="AV1618" s="20"/>
      <c r="AW1618" s="20"/>
      <c r="AX1618" s="66"/>
      <c r="AY1618" s="69"/>
      <c r="AZ1618" s="159"/>
      <c r="BA1618" s="152"/>
      <c r="BB1618" s="28"/>
      <c r="BC1618" s="19"/>
      <c r="BD1618" s="20"/>
      <c r="BE1618" s="20"/>
      <c r="BF1618" s="20"/>
      <c r="BG1618" s="20"/>
      <c r="BH1618" s="20"/>
      <c r="BI1618" s="20"/>
      <c r="BJ1618" s="23"/>
      <c r="BK1618" s="24"/>
      <c r="BL1618" s="25"/>
      <c r="BM1618" s="20"/>
      <c r="BN1618" s="20"/>
      <c r="BO1618" s="66"/>
      <c r="BP1618" s="69"/>
      <c r="BQ1618" s="159"/>
      <c r="BR1618" s="152"/>
      <c r="BS1618" s="28"/>
      <c r="BT1618" s="19"/>
      <c r="BU1618" s="20"/>
      <c r="BV1618" s="20"/>
      <c r="BW1618" s="20"/>
      <c r="BX1618" s="20"/>
      <c r="BY1618" s="20"/>
      <c r="BZ1618" s="20"/>
      <c r="CA1618" s="23"/>
      <c r="CB1618" s="24"/>
      <c r="CC1618" s="25"/>
      <c r="CD1618" s="20"/>
      <c r="CE1618" s="20"/>
      <c r="CF1618" s="66"/>
      <c r="CG1618" s="69"/>
      <c r="CH1618" s="159"/>
      <c r="CI1618" s="152"/>
      <c r="CJ1618" s="28"/>
      <c r="CK1618" s="19"/>
      <c r="CL1618" s="20"/>
      <c r="CM1618" s="20"/>
      <c r="CN1618" s="20"/>
      <c r="CO1618" s="20"/>
      <c r="CP1618" s="20"/>
      <c r="CQ1618" s="20"/>
      <c r="CR1618" s="23"/>
      <c r="CS1618" s="24"/>
      <c r="CT1618" s="25"/>
      <c r="CU1618" s="20"/>
      <c r="CV1618" s="20"/>
      <c r="CW1618" s="66"/>
      <c r="CX1618" s="69"/>
      <c r="CY1618" s="159"/>
      <c r="CZ1618" s="152"/>
      <c r="DA1618" s="28"/>
      <c r="DB1618" s="19"/>
      <c r="DC1618" s="20"/>
      <c r="DD1618" s="20"/>
      <c r="DE1618" s="20"/>
      <c r="DF1618" s="20"/>
      <c r="DG1618" s="20"/>
      <c r="DH1618" s="20"/>
      <c r="DI1618" s="23"/>
      <c r="DJ1618" s="24"/>
      <c r="DK1618" s="25"/>
      <c r="DL1618" s="20"/>
      <c r="DM1618" s="20"/>
      <c r="DN1618" s="66"/>
      <c r="DO1618" s="69"/>
      <c r="DP1618" s="159"/>
      <c r="DQ1618" s="152"/>
      <c r="DR1618" s="28"/>
      <c r="DS1618" s="19"/>
      <c r="DT1618" s="20"/>
      <c r="DU1618" s="20"/>
      <c r="DV1618" s="20"/>
      <c r="DW1618" s="20"/>
      <c r="DX1618" s="20"/>
      <c r="DY1618" s="20"/>
      <c r="DZ1618" s="23"/>
      <c r="EA1618" s="24"/>
      <c r="EB1618" s="25"/>
      <c r="EC1618" s="20"/>
      <c r="ED1618" s="20"/>
      <c r="EE1618" s="66"/>
      <c r="EF1618" s="69"/>
      <c r="EG1618" s="159"/>
      <c r="EH1618" s="152"/>
      <c r="EI1618" s="28"/>
      <c r="EJ1618" s="19"/>
      <c r="EK1618" s="20"/>
      <c r="EL1618" s="20"/>
      <c r="EM1618" s="20"/>
      <c r="EN1618" s="20"/>
      <c r="EO1618" s="20"/>
      <c r="EP1618" s="20"/>
      <c r="EQ1618" s="23"/>
      <c r="ER1618" s="24"/>
      <c r="ES1618" s="25"/>
      <c r="ET1618" s="20"/>
      <c r="EU1618" s="20"/>
      <c r="EV1618" s="66"/>
      <c r="EW1618" s="69"/>
      <c r="EX1618" s="159"/>
      <c r="EY1618" s="152"/>
      <c r="EZ1618" s="28"/>
      <c r="FA1618" s="19"/>
      <c r="FB1618" s="20"/>
      <c r="FC1618" s="20"/>
      <c r="FD1618" s="20"/>
      <c r="FE1618" s="20"/>
      <c r="FF1618" s="20"/>
      <c r="FG1618" s="20"/>
      <c r="FH1618" s="23"/>
      <c r="FI1618" s="24"/>
      <c r="FJ1618" s="25"/>
      <c r="FK1618" s="20"/>
      <c r="FL1618" s="20"/>
      <c r="FM1618" s="66"/>
      <c r="FN1618" s="69"/>
      <c r="FO1618" s="159"/>
      <c r="FP1618" s="152"/>
      <c r="FQ1618" s="28"/>
      <c r="FR1618" s="19"/>
      <c r="FS1618" s="20"/>
      <c r="FT1618" s="20"/>
      <c r="FU1618" s="20"/>
      <c r="FV1618" s="20"/>
      <c r="FW1618" s="20"/>
      <c r="FX1618" s="20"/>
      <c r="FY1618" s="23"/>
      <c r="FZ1618" s="24"/>
      <c r="GA1618" s="25"/>
      <c r="GB1618" s="20"/>
      <c r="GC1618" s="20"/>
      <c r="GD1618" s="66"/>
      <c r="GE1618" s="69"/>
      <c r="GF1618" s="159"/>
      <c r="GG1618" s="152"/>
      <c r="GH1618" s="28"/>
      <c r="GI1618" s="19"/>
      <c r="GJ1618" s="20"/>
      <c r="GK1618" s="20"/>
      <c r="GL1618" s="20"/>
      <c r="GM1618" s="20"/>
      <c r="GN1618" s="20"/>
      <c r="GO1618" s="20"/>
      <c r="GP1618" s="23"/>
      <c r="GQ1618" s="24"/>
      <c r="GR1618" s="25"/>
      <c r="GS1618" s="20"/>
      <c r="GT1618" s="20"/>
      <c r="GU1618" s="66"/>
      <c r="GV1618" s="69"/>
      <c r="GW1618" s="159"/>
      <c r="GX1618" s="152"/>
      <c r="GY1618" s="28"/>
      <c r="GZ1618" s="19"/>
      <c r="HA1618" s="20"/>
      <c r="HB1618" s="20"/>
      <c r="HC1618" s="20"/>
      <c r="HD1618" s="20"/>
      <c r="HE1618" s="20"/>
      <c r="HF1618" s="20"/>
      <c r="HG1618" s="23"/>
      <c r="HH1618" s="24"/>
      <c r="HI1618" s="25"/>
      <c r="HJ1618" s="20"/>
      <c r="HK1618" s="20"/>
      <c r="HL1618" s="66"/>
      <c r="HM1618" s="69"/>
      <c r="HN1618" s="159"/>
      <c r="HO1618" s="152"/>
      <c r="HP1618" s="28"/>
      <c r="HQ1618" s="19"/>
      <c r="HR1618" s="20"/>
      <c r="HS1618" s="20"/>
      <c r="HT1618" s="20"/>
      <c r="HU1618" s="20"/>
      <c r="HV1618" s="20"/>
      <c r="HW1618" s="20"/>
      <c r="HX1618" s="23"/>
      <c r="HY1618" s="24"/>
      <c r="HZ1618" s="25"/>
      <c r="IA1618" s="20"/>
      <c r="IB1618" s="20"/>
      <c r="IC1618" s="66"/>
      <c r="ID1618" s="69"/>
      <c r="IE1618" s="159"/>
      <c r="IF1618" s="152"/>
      <c r="IG1618" s="28"/>
      <c r="IH1618" s="19"/>
      <c r="II1618" s="20"/>
      <c r="IJ1618" s="20"/>
      <c r="IK1618" s="20"/>
      <c r="IL1618" s="20"/>
      <c r="IM1618" s="20"/>
      <c r="IN1618" s="20"/>
      <c r="IO1618" s="23"/>
      <c r="IP1618" s="24"/>
      <c r="IQ1618" s="25"/>
      <c r="IR1618" s="20"/>
      <c r="IS1618" s="20"/>
      <c r="IT1618" s="66"/>
      <c r="IU1618" s="69"/>
    </row>
    <row r="1619" spans="1:255" s="29" customFormat="1" ht="18.75" customHeight="1">
      <c r="A1619" s="180">
        <v>844973</v>
      </c>
      <c r="B1619" s="159" t="s">
        <v>3520</v>
      </c>
      <c r="C1619" s="237">
        <v>1161.26</v>
      </c>
      <c r="D1619" s="19" t="s">
        <v>2080</v>
      </c>
      <c r="E1619" s="19">
        <v>1</v>
      </c>
      <c r="F1619" s="20">
        <v>1</v>
      </c>
      <c r="G1619" s="20">
        <v>1</v>
      </c>
      <c r="H1619" s="20" t="s">
        <v>1977</v>
      </c>
      <c r="I1619" s="20" t="s">
        <v>1977</v>
      </c>
      <c r="J1619" s="20" t="s">
        <v>1977</v>
      </c>
      <c r="K1619" s="93" t="s">
        <v>100</v>
      </c>
      <c r="L1619" s="24"/>
      <c r="M1619" s="25">
        <f>C1619*L1619</f>
        <v>0</v>
      </c>
      <c r="N1619" s="20" t="s">
        <v>1977</v>
      </c>
      <c r="O1619" s="20" t="s">
        <v>1977</v>
      </c>
      <c r="P1619" s="66" t="s">
        <v>1977</v>
      </c>
      <c r="Q1619" s="69"/>
      <c r="R1619" s="159"/>
      <c r="S1619" s="152"/>
      <c r="T1619" s="28"/>
      <c r="U1619" s="19"/>
      <c r="V1619" s="20"/>
      <c r="W1619" s="20"/>
      <c r="X1619" s="20"/>
      <c r="Y1619" s="20"/>
      <c r="Z1619" s="20"/>
      <c r="AA1619" s="20"/>
      <c r="AB1619" s="23"/>
      <c r="AC1619" s="24"/>
      <c r="AD1619" s="25"/>
      <c r="AE1619" s="20"/>
      <c r="AF1619" s="20"/>
      <c r="AG1619" s="66"/>
      <c r="AH1619" s="69"/>
      <c r="AI1619" s="159"/>
      <c r="AJ1619" s="152"/>
      <c r="AK1619" s="28"/>
      <c r="AL1619" s="19"/>
      <c r="AM1619" s="20"/>
      <c r="AN1619" s="20"/>
      <c r="AO1619" s="20"/>
      <c r="AP1619" s="20"/>
      <c r="AQ1619" s="20"/>
      <c r="AR1619" s="20"/>
      <c r="AS1619" s="23"/>
      <c r="AT1619" s="24"/>
      <c r="AU1619" s="25"/>
      <c r="AV1619" s="20"/>
      <c r="AW1619" s="20"/>
      <c r="AX1619" s="66"/>
      <c r="AY1619" s="69"/>
      <c r="AZ1619" s="159"/>
      <c r="BA1619" s="152"/>
      <c r="BB1619" s="28"/>
      <c r="BC1619" s="19"/>
      <c r="BD1619" s="20"/>
      <c r="BE1619" s="20"/>
      <c r="BF1619" s="20"/>
      <c r="BG1619" s="20"/>
      <c r="BH1619" s="20"/>
      <c r="BI1619" s="20"/>
      <c r="BJ1619" s="23"/>
      <c r="BK1619" s="24"/>
      <c r="BL1619" s="25"/>
      <c r="BM1619" s="20"/>
      <c r="BN1619" s="20"/>
      <c r="BO1619" s="66"/>
      <c r="BP1619" s="69"/>
      <c r="BQ1619" s="159"/>
      <c r="BR1619" s="152"/>
      <c r="BS1619" s="28"/>
      <c r="BT1619" s="19"/>
      <c r="BU1619" s="20"/>
      <c r="BV1619" s="20"/>
      <c r="BW1619" s="20"/>
      <c r="BX1619" s="20"/>
      <c r="BY1619" s="20"/>
      <c r="BZ1619" s="20"/>
      <c r="CA1619" s="23"/>
      <c r="CB1619" s="24"/>
      <c r="CC1619" s="25"/>
      <c r="CD1619" s="20"/>
      <c r="CE1619" s="20"/>
      <c r="CF1619" s="66"/>
      <c r="CG1619" s="69"/>
      <c r="CH1619" s="159"/>
      <c r="CI1619" s="152"/>
      <c r="CJ1619" s="28"/>
      <c r="CK1619" s="19"/>
      <c r="CL1619" s="20"/>
      <c r="CM1619" s="20"/>
      <c r="CN1619" s="20"/>
      <c r="CO1619" s="20"/>
      <c r="CP1619" s="20"/>
      <c r="CQ1619" s="20"/>
      <c r="CR1619" s="23"/>
      <c r="CS1619" s="24"/>
      <c r="CT1619" s="25"/>
      <c r="CU1619" s="20"/>
      <c r="CV1619" s="20"/>
      <c r="CW1619" s="66"/>
      <c r="CX1619" s="69"/>
      <c r="CY1619" s="159"/>
      <c r="CZ1619" s="152"/>
      <c r="DA1619" s="28"/>
      <c r="DB1619" s="19"/>
      <c r="DC1619" s="20"/>
      <c r="DD1619" s="20"/>
      <c r="DE1619" s="20"/>
      <c r="DF1619" s="20"/>
      <c r="DG1619" s="20"/>
      <c r="DH1619" s="20"/>
      <c r="DI1619" s="23"/>
      <c r="DJ1619" s="24"/>
      <c r="DK1619" s="25"/>
      <c r="DL1619" s="20"/>
      <c r="DM1619" s="20"/>
      <c r="DN1619" s="66"/>
      <c r="DO1619" s="69"/>
      <c r="DP1619" s="159"/>
      <c r="DQ1619" s="152"/>
      <c r="DR1619" s="28"/>
      <c r="DS1619" s="19"/>
      <c r="DT1619" s="20"/>
      <c r="DU1619" s="20"/>
      <c r="DV1619" s="20"/>
      <c r="DW1619" s="20"/>
      <c r="DX1619" s="20"/>
      <c r="DY1619" s="20"/>
      <c r="DZ1619" s="23"/>
      <c r="EA1619" s="24"/>
      <c r="EB1619" s="25"/>
      <c r="EC1619" s="20"/>
      <c r="ED1619" s="20"/>
      <c r="EE1619" s="66"/>
      <c r="EF1619" s="69"/>
      <c r="EG1619" s="159"/>
      <c r="EH1619" s="152"/>
      <c r="EI1619" s="28"/>
      <c r="EJ1619" s="19"/>
      <c r="EK1619" s="20"/>
      <c r="EL1619" s="20"/>
      <c r="EM1619" s="20"/>
      <c r="EN1619" s="20"/>
      <c r="EO1619" s="20"/>
      <c r="EP1619" s="20"/>
      <c r="EQ1619" s="23"/>
      <c r="ER1619" s="24"/>
      <c r="ES1619" s="25"/>
      <c r="ET1619" s="20"/>
      <c r="EU1619" s="20"/>
      <c r="EV1619" s="66"/>
      <c r="EW1619" s="69"/>
      <c r="EX1619" s="159"/>
      <c r="EY1619" s="152"/>
      <c r="EZ1619" s="28"/>
      <c r="FA1619" s="19"/>
      <c r="FB1619" s="20"/>
      <c r="FC1619" s="20"/>
      <c r="FD1619" s="20"/>
      <c r="FE1619" s="20"/>
      <c r="FF1619" s="20"/>
      <c r="FG1619" s="20"/>
      <c r="FH1619" s="23"/>
      <c r="FI1619" s="24"/>
      <c r="FJ1619" s="25"/>
      <c r="FK1619" s="20"/>
      <c r="FL1619" s="20"/>
      <c r="FM1619" s="66"/>
      <c r="FN1619" s="69"/>
      <c r="FO1619" s="159"/>
      <c r="FP1619" s="152"/>
      <c r="FQ1619" s="28"/>
      <c r="FR1619" s="19"/>
      <c r="FS1619" s="20"/>
      <c r="FT1619" s="20"/>
      <c r="FU1619" s="20"/>
      <c r="FV1619" s="20"/>
      <c r="FW1619" s="20"/>
      <c r="FX1619" s="20"/>
      <c r="FY1619" s="23"/>
      <c r="FZ1619" s="24"/>
      <c r="GA1619" s="25"/>
      <c r="GB1619" s="20"/>
      <c r="GC1619" s="20"/>
      <c r="GD1619" s="66"/>
      <c r="GE1619" s="69"/>
      <c r="GF1619" s="159"/>
      <c r="GG1619" s="152"/>
      <c r="GH1619" s="28"/>
      <c r="GI1619" s="19"/>
      <c r="GJ1619" s="20"/>
      <c r="GK1619" s="20"/>
      <c r="GL1619" s="20"/>
      <c r="GM1619" s="20"/>
      <c r="GN1619" s="20"/>
      <c r="GO1619" s="20"/>
      <c r="GP1619" s="23"/>
      <c r="GQ1619" s="24"/>
      <c r="GR1619" s="25"/>
      <c r="GS1619" s="20"/>
      <c r="GT1619" s="20"/>
      <c r="GU1619" s="66"/>
      <c r="GV1619" s="69"/>
      <c r="GW1619" s="159"/>
      <c r="GX1619" s="152"/>
      <c r="GY1619" s="28"/>
      <c r="GZ1619" s="19"/>
      <c r="HA1619" s="20"/>
      <c r="HB1619" s="20"/>
      <c r="HC1619" s="20"/>
      <c r="HD1619" s="20"/>
      <c r="HE1619" s="20"/>
      <c r="HF1619" s="20"/>
      <c r="HG1619" s="23"/>
      <c r="HH1619" s="24"/>
      <c r="HI1619" s="25"/>
      <c r="HJ1619" s="20"/>
      <c r="HK1619" s="20"/>
      <c r="HL1619" s="66"/>
      <c r="HM1619" s="69"/>
      <c r="HN1619" s="159"/>
      <c r="HO1619" s="152"/>
      <c r="HP1619" s="28"/>
      <c r="HQ1619" s="19"/>
      <c r="HR1619" s="20"/>
      <c r="HS1619" s="20"/>
      <c r="HT1619" s="20"/>
      <c r="HU1619" s="20"/>
      <c r="HV1619" s="20"/>
      <c r="HW1619" s="20"/>
      <c r="HX1619" s="23"/>
      <c r="HY1619" s="24"/>
      <c r="HZ1619" s="25"/>
      <c r="IA1619" s="20"/>
      <c r="IB1619" s="20"/>
      <c r="IC1619" s="66"/>
      <c r="ID1619" s="69"/>
      <c r="IE1619" s="159"/>
      <c r="IF1619" s="152"/>
      <c r="IG1619" s="28"/>
      <c r="IH1619" s="19"/>
      <c r="II1619" s="20"/>
      <c r="IJ1619" s="20"/>
      <c r="IK1619" s="20"/>
      <c r="IL1619" s="20"/>
      <c r="IM1619" s="20"/>
      <c r="IN1619" s="20"/>
      <c r="IO1619" s="23"/>
      <c r="IP1619" s="24"/>
      <c r="IQ1619" s="25"/>
      <c r="IR1619" s="20"/>
      <c r="IS1619" s="20"/>
      <c r="IT1619" s="66"/>
      <c r="IU1619" s="69"/>
    </row>
    <row r="1620" spans="1:255" s="29" customFormat="1" ht="18.75" customHeight="1">
      <c r="A1620" s="180">
        <v>844977</v>
      </c>
      <c r="B1620" s="159" t="s">
        <v>3521</v>
      </c>
      <c r="C1620" s="237">
        <v>1161.26</v>
      </c>
      <c r="D1620" s="19" t="s">
        <v>2080</v>
      </c>
      <c r="E1620" s="19">
        <v>1</v>
      </c>
      <c r="F1620" s="20">
        <v>1</v>
      </c>
      <c r="G1620" s="20">
        <v>1</v>
      </c>
      <c r="H1620" s="20" t="s">
        <v>1977</v>
      </c>
      <c r="I1620" s="20" t="s">
        <v>1977</v>
      </c>
      <c r="J1620" s="20" t="s">
        <v>1977</v>
      </c>
      <c r="K1620" s="93" t="s">
        <v>100</v>
      </c>
      <c r="L1620" s="24"/>
      <c r="M1620" s="25">
        <f>C1620*L1620</f>
        <v>0</v>
      </c>
      <c r="N1620" s="20" t="s">
        <v>1977</v>
      </c>
      <c r="O1620" s="20" t="s">
        <v>1977</v>
      </c>
      <c r="P1620" s="66" t="s">
        <v>1977</v>
      </c>
      <c r="Q1620" s="69"/>
      <c r="R1620" s="159"/>
      <c r="S1620" s="152"/>
      <c r="T1620" s="28"/>
      <c r="U1620" s="19"/>
      <c r="V1620" s="20"/>
      <c r="W1620" s="20"/>
      <c r="X1620" s="20"/>
      <c r="Y1620" s="20"/>
      <c r="Z1620" s="20"/>
      <c r="AA1620" s="20"/>
      <c r="AB1620" s="23"/>
      <c r="AC1620" s="24"/>
      <c r="AD1620" s="25"/>
      <c r="AE1620" s="20"/>
      <c r="AF1620" s="20"/>
      <c r="AG1620" s="66"/>
      <c r="AH1620" s="69"/>
      <c r="AI1620" s="159"/>
      <c r="AJ1620" s="152"/>
      <c r="AK1620" s="28"/>
      <c r="AL1620" s="19"/>
      <c r="AM1620" s="20"/>
      <c r="AN1620" s="20"/>
      <c r="AO1620" s="20"/>
      <c r="AP1620" s="20"/>
      <c r="AQ1620" s="20"/>
      <c r="AR1620" s="20"/>
      <c r="AS1620" s="23"/>
      <c r="AT1620" s="24"/>
      <c r="AU1620" s="25"/>
      <c r="AV1620" s="20"/>
      <c r="AW1620" s="20"/>
      <c r="AX1620" s="66"/>
      <c r="AY1620" s="69"/>
      <c r="AZ1620" s="159"/>
      <c r="BA1620" s="152"/>
      <c r="BB1620" s="28"/>
      <c r="BC1620" s="19"/>
      <c r="BD1620" s="20"/>
      <c r="BE1620" s="20"/>
      <c r="BF1620" s="20"/>
      <c r="BG1620" s="20"/>
      <c r="BH1620" s="20"/>
      <c r="BI1620" s="20"/>
      <c r="BJ1620" s="23"/>
      <c r="BK1620" s="24"/>
      <c r="BL1620" s="25"/>
      <c r="BM1620" s="20"/>
      <c r="BN1620" s="20"/>
      <c r="BO1620" s="66"/>
      <c r="BP1620" s="69"/>
      <c r="BQ1620" s="159"/>
      <c r="BR1620" s="152"/>
      <c r="BS1620" s="28"/>
      <c r="BT1620" s="19"/>
      <c r="BU1620" s="20"/>
      <c r="BV1620" s="20"/>
      <c r="BW1620" s="20"/>
      <c r="BX1620" s="20"/>
      <c r="BY1620" s="20"/>
      <c r="BZ1620" s="20"/>
      <c r="CA1620" s="23"/>
      <c r="CB1620" s="24"/>
      <c r="CC1620" s="25"/>
      <c r="CD1620" s="20"/>
      <c r="CE1620" s="20"/>
      <c r="CF1620" s="66"/>
      <c r="CG1620" s="69"/>
      <c r="CH1620" s="159"/>
      <c r="CI1620" s="152"/>
      <c r="CJ1620" s="28"/>
      <c r="CK1620" s="19"/>
      <c r="CL1620" s="20"/>
      <c r="CM1620" s="20"/>
      <c r="CN1620" s="20"/>
      <c r="CO1620" s="20"/>
      <c r="CP1620" s="20"/>
      <c r="CQ1620" s="20"/>
      <c r="CR1620" s="23"/>
      <c r="CS1620" s="24"/>
      <c r="CT1620" s="25"/>
      <c r="CU1620" s="20"/>
      <c r="CV1620" s="20"/>
      <c r="CW1620" s="66"/>
      <c r="CX1620" s="69"/>
      <c r="CY1620" s="159"/>
      <c r="CZ1620" s="152"/>
      <c r="DA1620" s="28"/>
      <c r="DB1620" s="19"/>
      <c r="DC1620" s="20"/>
      <c r="DD1620" s="20"/>
      <c r="DE1620" s="20"/>
      <c r="DF1620" s="20"/>
      <c r="DG1620" s="20"/>
      <c r="DH1620" s="20"/>
      <c r="DI1620" s="23"/>
      <c r="DJ1620" s="24"/>
      <c r="DK1620" s="25"/>
      <c r="DL1620" s="20"/>
      <c r="DM1620" s="20"/>
      <c r="DN1620" s="66"/>
      <c r="DO1620" s="69"/>
      <c r="DP1620" s="159"/>
      <c r="DQ1620" s="152"/>
      <c r="DR1620" s="28"/>
      <c r="DS1620" s="19"/>
      <c r="DT1620" s="20"/>
      <c r="DU1620" s="20"/>
      <c r="DV1620" s="20"/>
      <c r="DW1620" s="20"/>
      <c r="DX1620" s="20"/>
      <c r="DY1620" s="20"/>
      <c r="DZ1620" s="23"/>
      <c r="EA1620" s="24"/>
      <c r="EB1620" s="25"/>
      <c r="EC1620" s="20"/>
      <c r="ED1620" s="20"/>
      <c r="EE1620" s="66"/>
      <c r="EF1620" s="69"/>
      <c r="EG1620" s="159"/>
      <c r="EH1620" s="152"/>
      <c r="EI1620" s="28"/>
      <c r="EJ1620" s="19"/>
      <c r="EK1620" s="20"/>
      <c r="EL1620" s="20"/>
      <c r="EM1620" s="20"/>
      <c r="EN1620" s="20"/>
      <c r="EO1620" s="20"/>
      <c r="EP1620" s="20"/>
      <c r="EQ1620" s="23"/>
      <c r="ER1620" s="24"/>
      <c r="ES1620" s="25"/>
      <c r="ET1620" s="20"/>
      <c r="EU1620" s="20"/>
      <c r="EV1620" s="66"/>
      <c r="EW1620" s="69"/>
      <c r="EX1620" s="159"/>
      <c r="EY1620" s="152"/>
      <c r="EZ1620" s="28"/>
      <c r="FA1620" s="19"/>
      <c r="FB1620" s="20"/>
      <c r="FC1620" s="20"/>
      <c r="FD1620" s="20"/>
      <c r="FE1620" s="20"/>
      <c r="FF1620" s="20"/>
      <c r="FG1620" s="20"/>
      <c r="FH1620" s="23"/>
      <c r="FI1620" s="24"/>
      <c r="FJ1620" s="25"/>
      <c r="FK1620" s="20"/>
      <c r="FL1620" s="20"/>
      <c r="FM1620" s="66"/>
      <c r="FN1620" s="69"/>
      <c r="FO1620" s="159"/>
      <c r="FP1620" s="152"/>
      <c r="FQ1620" s="28"/>
      <c r="FR1620" s="19"/>
      <c r="FS1620" s="20"/>
      <c r="FT1620" s="20"/>
      <c r="FU1620" s="20"/>
      <c r="FV1620" s="20"/>
      <c r="FW1620" s="20"/>
      <c r="FX1620" s="20"/>
      <c r="FY1620" s="23"/>
      <c r="FZ1620" s="24"/>
      <c r="GA1620" s="25"/>
      <c r="GB1620" s="20"/>
      <c r="GC1620" s="20"/>
      <c r="GD1620" s="66"/>
      <c r="GE1620" s="69"/>
      <c r="GF1620" s="159"/>
      <c r="GG1620" s="152"/>
      <c r="GH1620" s="28"/>
      <c r="GI1620" s="19"/>
      <c r="GJ1620" s="20"/>
      <c r="GK1620" s="20"/>
      <c r="GL1620" s="20"/>
      <c r="GM1620" s="20"/>
      <c r="GN1620" s="20"/>
      <c r="GO1620" s="20"/>
      <c r="GP1620" s="23"/>
      <c r="GQ1620" s="24"/>
      <c r="GR1620" s="25"/>
      <c r="GS1620" s="20"/>
      <c r="GT1620" s="20"/>
      <c r="GU1620" s="66"/>
      <c r="GV1620" s="69"/>
      <c r="GW1620" s="159"/>
      <c r="GX1620" s="152"/>
      <c r="GY1620" s="28"/>
      <c r="GZ1620" s="19"/>
      <c r="HA1620" s="20"/>
      <c r="HB1620" s="20"/>
      <c r="HC1620" s="20"/>
      <c r="HD1620" s="20"/>
      <c r="HE1620" s="20"/>
      <c r="HF1620" s="20"/>
      <c r="HG1620" s="23"/>
      <c r="HH1620" s="24"/>
      <c r="HI1620" s="25"/>
      <c r="HJ1620" s="20"/>
      <c r="HK1620" s="20"/>
      <c r="HL1620" s="66"/>
      <c r="HM1620" s="69"/>
      <c r="HN1620" s="159"/>
      <c r="HO1620" s="152"/>
      <c r="HP1620" s="28"/>
      <c r="HQ1620" s="19"/>
      <c r="HR1620" s="20"/>
      <c r="HS1620" s="20"/>
      <c r="HT1620" s="20"/>
      <c r="HU1620" s="20"/>
      <c r="HV1620" s="20"/>
      <c r="HW1620" s="20"/>
      <c r="HX1620" s="23"/>
      <c r="HY1620" s="24"/>
      <c r="HZ1620" s="25"/>
      <c r="IA1620" s="20"/>
      <c r="IB1620" s="20"/>
      <c r="IC1620" s="66"/>
      <c r="ID1620" s="69"/>
      <c r="IE1620" s="159"/>
      <c r="IF1620" s="152"/>
      <c r="IG1620" s="28"/>
      <c r="IH1620" s="19"/>
      <c r="II1620" s="20"/>
      <c r="IJ1620" s="20"/>
      <c r="IK1620" s="20"/>
      <c r="IL1620" s="20"/>
      <c r="IM1620" s="20"/>
      <c r="IN1620" s="20"/>
      <c r="IO1620" s="23"/>
      <c r="IP1620" s="24"/>
      <c r="IQ1620" s="25"/>
      <c r="IR1620" s="20"/>
      <c r="IS1620" s="20"/>
      <c r="IT1620" s="66"/>
      <c r="IU1620" s="69"/>
    </row>
    <row r="1621" spans="1:255" s="29" customFormat="1" ht="18.75" customHeight="1">
      <c r="A1621" s="180">
        <v>844976</v>
      </c>
      <c r="B1621" s="159" t="s">
        <v>3522</v>
      </c>
      <c r="C1621" s="237">
        <v>1161.26</v>
      </c>
      <c r="D1621" s="19" t="s">
        <v>2080</v>
      </c>
      <c r="E1621" s="19">
        <v>1</v>
      </c>
      <c r="F1621" s="20">
        <v>1</v>
      </c>
      <c r="G1621" s="20">
        <v>1</v>
      </c>
      <c r="H1621" s="20" t="s">
        <v>1977</v>
      </c>
      <c r="I1621" s="20" t="s">
        <v>1977</v>
      </c>
      <c r="J1621" s="20" t="s">
        <v>1977</v>
      </c>
      <c r="K1621" s="93" t="s">
        <v>100</v>
      </c>
      <c r="L1621" s="24"/>
      <c r="M1621" s="25">
        <f>C1621*L1621</f>
        <v>0</v>
      </c>
      <c r="N1621" s="20" t="s">
        <v>1977</v>
      </c>
      <c r="O1621" s="20" t="s">
        <v>1977</v>
      </c>
      <c r="P1621" s="66" t="s">
        <v>1977</v>
      </c>
      <c r="Q1621" s="69"/>
      <c r="R1621" s="159"/>
      <c r="S1621" s="152"/>
      <c r="T1621" s="28"/>
      <c r="U1621" s="19"/>
      <c r="V1621" s="20"/>
      <c r="W1621" s="20"/>
      <c r="X1621" s="20"/>
      <c r="Y1621" s="20"/>
      <c r="Z1621" s="20"/>
      <c r="AA1621" s="20"/>
      <c r="AB1621" s="23"/>
      <c r="AC1621" s="24"/>
      <c r="AD1621" s="25"/>
      <c r="AE1621" s="20"/>
      <c r="AF1621" s="20"/>
      <c r="AG1621" s="66"/>
      <c r="AH1621" s="69"/>
      <c r="AI1621" s="159"/>
      <c r="AJ1621" s="152"/>
      <c r="AK1621" s="28"/>
      <c r="AL1621" s="19"/>
      <c r="AM1621" s="20"/>
      <c r="AN1621" s="20"/>
      <c r="AO1621" s="20"/>
      <c r="AP1621" s="20"/>
      <c r="AQ1621" s="20"/>
      <c r="AR1621" s="20"/>
      <c r="AS1621" s="23"/>
      <c r="AT1621" s="24"/>
      <c r="AU1621" s="25"/>
      <c r="AV1621" s="20"/>
      <c r="AW1621" s="20"/>
      <c r="AX1621" s="66"/>
      <c r="AY1621" s="69"/>
      <c r="AZ1621" s="159"/>
      <c r="BA1621" s="152"/>
      <c r="BB1621" s="28"/>
      <c r="BC1621" s="19"/>
      <c r="BD1621" s="20"/>
      <c r="BE1621" s="20"/>
      <c r="BF1621" s="20"/>
      <c r="BG1621" s="20"/>
      <c r="BH1621" s="20"/>
      <c r="BI1621" s="20"/>
      <c r="BJ1621" s="23"/>
      <c r="BK1621" s="24"/>
      <c r="BL1621" s="25"/>
      <c r="BM1621" s="20"/>
      <c r="BN1621" s="20"/>
      <c r="BO1621" s="66"/>
      <c r="BP1621" s="69"/>
      <c r="BQ1621" s="159"/>
      <c r="BR1621" s="152"/>
      <c r="BS1621" s="28"/>
      <c r="BT1621" s="19"/>
      <c r="BU1621" s="20"/>
      <c r="BV1621" s="20"/>
      <c r="BW1621" s="20"/>
      <c r="BX1621" s="20"/>
      <c r="BY1621" s="20"/>
      <c r="BZ1621" s="20"/>
      <c r="CA1621" s="23"/>
      <c r="CB1621" s="24"/>
      <c r="CC1621" s="25"/>
      <c r="CD1621" s="20"/>
      <c r="CE1621" s="20"/>
      <c r="CF1621" s="66"/>
      <c r="CG1621" s="69"/>
      <c r="CH1621" s="159"/>
      <c r="CI1621" s="152"/>
      <c r="CJ1621" s="28"/>
      <c r="CK1621" s="19"/>
      <c r="CL1621" s="20"/>
      <c r="CM1621" s="20"/>
      <c r="CN1621" s="20"/>
      <c r="CO1621" s="20"/>
      <c r="CP1621" s="20"/>
      <c r="CQ1621" s="20"/>
      <c r="CR1621" s="23"/>
      <c r="CS1621" s="24"/>
      <c r="CT1621" s="25"/>
      <c r="CU1621" s="20"/>
      <c r="CV1621" s="20"/>
      <c r="CW1621" s="66"/>
      <c r="CX1621" s="69"/>
      <c r="CY1621" s="159"/>
      <c r="CZ1621" s="152"/>
      <c r="DA1621" s="28"/>
      <c r="DB1621" s="19"/>
      <c r="DC1621" s="20"/>
      <c r="DD1621" s="20"/>
      <c r="DE1621" s="20"/>
      <c r="DF1621" s="20"/>
      <c r="DG1621" s="20"/>
      <c r="DH1621" s="20"/>
      <c r="DI1621" s="23"/>
      <c r="DJ1621" s="24"/>
      <c r="DK1621" s="25"/>
      <c r="DL1621" s="20"/>
      <c r="DM1621" s="20"/>
      <c r="DN1621" s="66"/>
      <c r="DO1621" s="69"/>
      <c r="DP1621" s="159"/>
      <c r="DQ1621" s="152"/>
      <c r="DR1621" s="28"/>
      <c r="DS1621" s="19"/>
      <c r="DT1621" s="20"/>
      <c r="DU1621" s="20"/>
      <c r="DV1621" s="20"/>
      <c r="DW1621" s="20"/>
      <c r="DX1621" s="20"/>
      <c r="DY1621" s="20"/>
      <c r="DZ1621" s="23"/>
      <c r="EA1621" s="24"/>
      <c r="EB1621" s="25"/>
      <c r="EC1621" s="20"/>
      <c r="ED1621" s="20"/>
      <c r="EE1621" s="66"/>
      <c r="EF1621" s="69"/>
      <c r="EG1621" s="159"/>
      <c r="EH1621" s="152"/>
      <c r="EI1621" s="28"/>
      <c r="EJ1621" s="19"/>
      <c r="EK1621" s="20"/>
      <c r="EL1621" s="20"/>
      <c r="EM1621" s="20"/>
      <c r="EN1621" s="20"/>
      <c r="EO1621" s="20"/>
      <c r="EP1621" s="20"/>
      <c r="EQ1621" s="23"/>
      <c r="ER1621" s="24"/>
      <c r="ES1621" s="25"/>
      <c r="ET1621" s="20"/>
      <c r="EU1621" s="20"/>
      <c r="EV1621" s="66"/>
      <c r="EW1621" s="69"/>
      <c r="EX1621" s="159"/>
      <c r="EY1621" s="152"/>
      <c r="EZ1621" s="28"/>
      <c r="FA1621" s="19"/>
      <c r="FB1621" s="20"/>
      <c r="FC1621" s="20"/>
      <c r="FD1621" s="20"/>
      <c r="FE1621" s="20"/>
      <c r="FF1621" s="20"/>
      <c r="FG1621" s="20"/>
      <c r="FH1621" s="23"/>
      <c r="FI1621" s="24"/>
      <c r="FJ1621" s="25"/>
      <c r="FK1621" s="20"/>
      <c r="FL1621" s="20"/>
      <c r="FM1621" s="66"/>
      <c r="FN1621" s="69"/>
      <c r="FO1621" s="159"/>
      <c r="FP1621" s="152"/>
      <c r="FQ1621" s="28"/>
      <c r="FR1621" s="19"/>
      <c r="FS1621" s="20"/>
      <c r="FT1621" s="20"/>
      <c r="FU1621" s="20"/>
      <c r="FV1621" s="20"/>
      <c r="FW1621" s="20"/>
      <c r="FX1621" s="20"/>
      <c r="FY1621" s="23"/>
      <c r="FZ1621" s="24"/>
      <c r="GA1621" s="25"/>
      <c r="GB1621" s="20"/>
      <c r="GC1621" s="20"/>
      <c r="GD1621" s="66"/>
      <c r="GE1621" s="69"/>
      <c r="GF1621" s="159"/>
      <c r="GG1621" s="152"/>
      <c r="GH1621" s="28"/>
      <c r="GI1621" s="19"/>
      <c r="GJ1621" s="20"/>
      <c r="GK1621" s="20"/>
      <c r="GL1621" s="20"/>
      <c r="GM1621" s="20"/>
      <c r="GN1621" s="20"/>
      <c r="GO1621" s="20"/>
      <c r="GP1621" s="23"/>
      <c r="GQ1621" s="24"/>
      <c r="GR1621" s="25"/>
      <c r="GS1621" s="20"/>
      <c r="GT1621" s="20"/>
      <c r="GU1621" s="66"/>
      <c r="GV1621" s="69"/>
      <c r="GW1621" s="159"/>
      <c r="GX1621" s="152"/>
      <c r="GY1621" s="28"/>
      <c r="GZ1621" s="19"/>
      <c r="HA1621" s="20"/>
      <c r="HB1621" s="20"/>
      <c r="HC1621" s="20"/>
      <c r="HD1621" s="20"/>
      <c r="HE1621" s="20"/>
      <c r="HF1621" s="20"/>
      <c r="HG1621" s="23"/>
      <c r="HH1621" s="24"/>
      <c r="HI1621" s="25"/>
      <c r="HJ1621" s="20"/>
      <c r="HK1621" s="20"/>
      <c r="HL1621" s="66"/>
      <c r="HM1621" s="69"/>
      <c r="HN1621" s="159"/>
      <c r="HO1621" s="152"/>
      <c r="HP1621" s="28"/>
      <c r="HQ1621" s="19"/>
      <c r="HR1621" s="20"/>
      <c r="HS1621" s="20"/>
      <c r="HT1621" s="20"/>
      <c r="HU1621" s="20"/>
      <c r="HV1621" s="20"/>
      <c r="HW1621" s="20"/>
      <c r="HX1621" s="23"/>
      <c r="HY1621" s="24"/>
      <c r="HZ1621" s="25"/>
      <c r="IA1621" s="20"/>
      <c r="IB1621" s="20"/>
      <c r="IC1621" s="66"/>
      <c r="ID1621" s="69"/>
      <c r="IE1621" s="159"/>
      <c r="IF1621" s="152"/>
      <c r="IG1621" s="28"/>
      <c r="IH1621" s="19"/>
      <c r="II1621" s="20"/>
      <c r="IJ1621" s="20"/>
      <c r="IK1621" s="20"/>
      <c r="IL1621" s="20"/>
      <c r="IM1621" s="20"/>
      <c r="IN1621" s="20"/>
      <c r="IO1621" s="23"/>
      <c r="IP1621" s="24"/>
      <c r="IQ1621" s="25"/>
      <c r="IR1621" s="20"/>
      <c r="IS1621" s="20"/>
      <c r="IT1621" s="66"/>
      <c r="IU1621" s="69"/>
    </row>
    <row r="1622" spans="1:255" s="29" customFormat="1" ht="18.75" customHeight="1">
      <c r="A1622" s="180">
        <v>844996</v>
      </c>
      <c r="B1622" s="159" t="s">
        <v>3523</v>
      </c>
      <c r="C1622" s="241">
        <v>11204.21</v>
      </c>
      <c r="D1622" s="19" t="s">
        <v>2080</v>
      </c>
      <c r="E1622" s="19">
        <v>1</v>
      </c>
      <c r="F1622" s="20">
        <v>1</v>
      </c>
      <c r="G1622" s="20">
        <v>1</v>
      </c>
      <c r="H1622" s="20" t="s">
        <v>1977</v>
      </c>
      <c r="I1622" s="20" t="s">
        <v>1977</v>
      </c>
      <c r="J1622" s="20" t="s">
        <v>1977</v>
      </c>
      <c r="K1622" s="93" t="s">
        <v>100</v>
      </c>
      <c r="L1622" s="24"/>
      <c r="M1622" s="25">
        <f>C1622*L1622</f>
        <v>0</v>
      </c>
      <c r="N1622" s="20" t="s">
        <v>1977</v>
      </c>
      <c r="O1622" s="20" t="s">
        <v>1977</v>
      </c>
      <c r="P1622" s="66" t="s">
        <v>1977</v>
      </c>
      <c r="Q1622" s="69"/>
      <c r="R1622" s="159"/>
      <c r="S1622" s="152"/>
      <c r="T1622" s="28"/>
      <c r="U1622" s="19"/>
      <c r="V1622" s="20"/>
      <c r="W1622" s="20"/>
      <c r="X1622" s="20"/>
      <c r="Y1622" s="20"/>
      <c r="Z1622" s="20"/>
      <c r="AA1622" s="20"/>
      <c r="AB1622" s="23"/>
      <c r="AC1622" s="24"/>
      <c r="AD1622" s="25"/>
      <c r="AE1622" s="20"/>
      <c r="AF1622" s="20"/>
      <c r="AG1622" s="66"/>
      <c r="AH1622" s="69"/>
      <c r="AI1622" s="159"/>
      <c r="AJ1622" s="152"/>
      <c r="AK1622" s="28"/>
      <c r="AL1622" s="19"/>
      <c r="AM1622" s="20"/>
      <c r="AN1622" s="20"/>
      <c r="AO1622" s="20"/>
      <c r="AP1622" s="20"/>
      <c r="AQ1622" s="20"/>
      <c r="AR1622" s="20"/>
      <c r="AS1622" s="23"/>
      <c r="AT1622" s="24"/>
      <c r="AU1622" s="25"/>
      <c r="AV1622" s="20"/>
      <c r="AW1622" s="20"/>
      <c r="AX1622" s="66"/>
      <c r="AY1622" s="69"/>
      <c r="AZ1622" s="159"/>
      <c r="BA1622" s="152"/>
      <c r="BB1622" s="28"/>
      <c r="BC1622" s="19"/>
      <c r="BD1622" s="20"/>
      <c r="BE1622" s="20"/>
      <c r="BF1622" s="20"/>
      <c r="BG1622" s="20"/>
      <c r="BH1622" s="20"/>
      <c r="BI1622" s="20"/>
      <c r="BJ1622" s="23"/>
      <c r="BK1622" s="24"/>
      <c r="BL1622" s="25"/>
      <c r="BM1622" s="20"/>
      <c r="BN1622" s="20"/>
      <c r="BO1622" s="66"/>
      <c r="BP1622" s="69"/>
      <c r="BQ1622" s="159"/>
      <c r="BR1622" s="152"/>
      <c r="BS1622" s="28"/>
      <c r="BT1622" s="19"/>
      <c r="BU1622" s="20"/>
      <c r="BV1622" s="20"/>
      <c r="BW1622" s="20"/>
      <c r="BX1622" s="20"/>
      <c r="BY1622" s="20"/>
      <c r="BZ1622" s="20"/>
      <c r="CA1622" s="23"/>
      <c r="CB1622" s="24"/>
      <c r="CC1622" s="25"/>
      <c r="CD1622" s="20"/>
      <c r="CE1622" s="20"/>
      <c r="CF1622" s="66"/>
      <c r="CG1622" s="69"/>
      <c r="CH1622" s="159"/>
      <c r="CI1622" s="152"/>
      <c r="CJ1622" s="28"/>
      <c r="CK1622" s="19"/>
      <c r="CL1622" s="20"/>
      <c r="CM1622" s="20"/>
      <c r="CN1622" s="20"/>
      <c r="CO1622" s="20"/>
      <c r="CP1622" s="20"/>
      <c r="CQ1622" s="20"/>
      <c r="CR1622" s="23"/>
      <c r="CS1622" s="24"/>
      <c r="CT1622" s="25"/>
      <c r="CU1622" s="20"/>
      <c r="CV1622" s="20"/>
      <c r="CW1622" s="66"/>
      <c r="CX1622" s="69"/>
      <c r="CY1622" s="159"/>
      <c r="CZ1622" s="152"/>
      <c r="DA1622" s="28"/>
      <c r="DB1622" s="19"/>
      <c r="DC1622" s="20"/>
      <c r="DD1622" s="20"/>
      <c r="DE1622" s="20"/>
      <c r="DF1622" s="20"/>
      <c r="DG1622" s="20"/>
      <c r="DH1622" s="20"/>
      <c r="DI1622" s="23"/>
      <c r="DJ1622" s="24"/>
      <c r="DK1622" s="25"/>
      <c r="DL1622" s="20"/>
      <c r="DM1622" s="20"/>
      <c r="DN1622" s="66"/>
      <c r="DO1622" s="69"/>
      <c r="DP1622" s="159"/>
      <c r="DQ1622" s="152"/>
      <c r="DR1622" s="28"/>
      <c r="DS1622" s="19"/>
      <c r="DT1622" s="20"/>
      <c r="DU1622" s="20"/>
      <c r="DV1622" s="20"/>
      <c r="DW1622" s="20"/>
      <c r="DX1622" s="20"/>
      <c r="DY1622" s="20"/>
      <c r="DZ1622" s="23"/>
      <c r="EA1622" s="24"/>
      <c r="EB1622" s="25"/>
      <c r="EC1622" s="20"/>
      <c r="ED1622" s="20"/>
      <c r="EE1622" s="66"/>
      <c r="EF1622" s="69"/>
      <c r="EG1622" s="159"/>
      <c r="EH1622" s="152"/>
      <c r="EI1622" s="28"/>
      <c r="EJ1622" s="19"/>
      <c r="EK1622" s="20"/>
      <c r="EL1622" s="20"/>
      <c r="EM1622" s="20"/>
      <c r="EN1622" s="20"/>
      <c r="EO1622" s="20"/>
      <c r="EP1622" s="20"/>
      <c r="EQ1622" s="23"/>
      <c r="ER1622" s="24"/>
      <c r="ES1622" s="25"/>
      <c r="ET1622" s="20"/>
      <c r="EU1622" s="20"/>
      <c r="EV1622" s="66"/>
      <c r="EW1622" s="69"/>
      <c r="EX1622" s="159"/>
      <c r="EY1622" s="152"/>
      <c r="EZ1622" s="28"/>
      <c r="FA1622" s="19"/>
      <c r="FB1622" s="20"/>
      <c r="FC1622" s="20"/>
      <c r="FD1622" s="20"/>
      <c r="FE1622" s="20"/>
      <c r="FF1622" s="20"/>
      <c r="FG1622" s="20"/>
      <c r="FH1622" s="23"/>
      <c r="FI1622" s="24"/>
      <c r="FJ1622" s="25"/>
      <c r="FK1622" s="20"/>
      <c r="FL1622" s="20"/>
      <c r="FM1622" s="66"/>
      <c r="FN1622" s="69"/>
      <c r="FO1622" s="159"/>
      <c r="FP1622" s="152"/>
      <c r="FQ1622" s="28"/>
      <c r="FR1622" s="19"/>
      <c r="FS1622" s="20"/>
      <c r="FT1622" s="20"/>
      <c r="FU1622" s="20"/>
      <c r="FV1622" s="20"/>
      <c r="FW1622" s="20"/>
      <c r="FX1622" s="20"/>
      <c r="FY1622" s="23"/>
      <c r="FZ1622" s="24"/>
      <c r="GA1622" s="25"/>
      <c r="GB1622" s="20"/>
      <c r="GC1622" s="20"/>
      <c r="GD1622" s="66"/>
      <c r="GE1622" s="69"/>
      <c r="GF1622" s="159"/>
      <c r="GG1622" s="152"/>
      <c r="GH1622" s="28"/>
      <c r="GI1622" s="19"/>
      <c r="GJ1622" s="20"/>
      <c r="GK1622" s="20"/>
      <c r="GL1622" s="20"/>
      <c r="GM1622" s="20"/>
      <c r="GN1622" s="20"/>
      <c r="GO1622" s="20"/>
      <c r="GP1622" s="23"/>
      <c r="GQ1622" s="24"/>
      <c r="GR1622" s="25"/>
      <c r="GS1622" s="20"/>
      <c r="GT1622" s="20"/>
      <c r="GU1622" s="66"/>
      <c r="GV1622" s="69"/>
      <c r="GW1622" s="159"/>
      <c r="GX1622" s="152"/>
      <c r="GY1622" s="28"/>
      <c r="GZ1622" s="19"/>
      <c r="HA1622" s="20"/>
      <c r="HB1622" s="20"/>
      <c r="HC1622" s="20"/>
      <c r="HD1622" s="20"/>
      <c r="HE1622" s="20"/>
      <c r="HF1622" s="20"/>
      <c r="HG1622" s="23"/>
      <c r="HH1622" s="24"/>
      <c r="HI1622" s="25"/>
      <c r="HJ1622" s="20"/>
      <c r="HK1622" s="20"/>
      <c r="HL1622" s="66"/>
      <c r="HM1622" s="69"/>
      <c r="HN1622" s="159"/>
      <c r="HO1622" s="152"/>
      <c r="HP1622" s="28"/>
      <c r="HQ1622" s="19"/>
      <c r="HR1622" s="20"/>
      <c r="HS1622" s="20"/>
      <c r="HT1622" s="20"/>
      <c r="HU1622" s="20"/>
      <c r="HV1622" s="20"/>
      <c r="HW1622" s="20"/>
      <c r="HX1622" s="23"/>
      <c r="HY1622" s="24"/>
      <c r="HZ1622" s="25"/>
      <c r="IA1622" s="20"/>
      <c r="IB1622" s="20"/>
      <c r="IC1622" s="66"/>
      <c r="ID1622" s="69"/>
      <c r="IE1622" s="159"/>
      <c r="IF1622" s="152"/>
      <c r="IG1622" s="28"/>
      <c r="IH1622" s="19"/>
      <c r="II1622" s="20"/>
      <c r="IJ1622" s="20"/>
      <c r="IK1622" s="20"/>
      <c r="IL1622" s="20"/>
      <c r="IM1622" s="20"/>
      <c r="IN1622" s="20"/>
      <c r="IO1622" s="23"/>
      <c r="IP1622" s="24"/>
      <c r="IQ1622" s="25"/>
      <c r="IR1622" s="20"/>
      <c r="IS1622" s="20"/>
      <c r="IT1622" s="66"/>
      <c r="IU1622" s="69"/>
    </row>
    <row r="1623" spans="1:255" s="29" customFormat="1" ht="18.75" customHeight="1">
      <c r="A1623" s="69">
        <v>844995</v>
      </c>
      <c r="B1623" s="159" t="s">
        <v>3525</v>
      </c>
      <c r="C1623" s="241">
        <v>15707.79</v>
      </c>
      <c r="D1623" s="19" t="s">
        <v>2080</v>
      </c>
      <c r="E1623" s="19">
        <v>1</v>
      </c>
      <c r="F1623" s="20">
        <v>1</v>
      </c>
      <c r="G1623" s="20">
        <v>1</v>
      </c>
      <c r="H1623" s="20" t="s">
        <v>1977</v>
      </c>
      <c r="I1623" s="20" t="s">
        <v>1977</v>
      </c>
      <c r="J1623" s="20" t="s">
        <v>1977</v>
      </c>
      <c r="K1623" s="93" t="s">
        <v>100</v>
      </c>
      <c r="L1623" s="24"/>
      <c r="M1623" s="25">
        <f>C1623*L1623</f>
        <v>0</v>
      </c>
      <c r="N1623" s="20" t="s">
        <v>1977</v>
      </c>
      <c r="O1623" s="20" t="s">
        <v>1977</v>
      </c>
      <c r="P1623" s="66" t="s">
        <v>1977</v>
      </c>
      <c r="Q1623" s="69"/>
      <c r="R1623" s="159"/>
      <c r="S1623" s="152"/>
      <c r="T1623" s="28"/>
      <c r="U1623" s="19"/>
      <c r="V1623" s="20"/>
      <c r="W1623" s="20"/>
      <c r="X1623" s="20"/>
      <c r="Y1623" s="20"/>
      <c r="Z1623" s="20"/>
      <c r="AA1623" s="20"/>
      <c r="AB1623" s="23"/>
      <c r="AC1623" s="24"/>
      <c r="AD1623" s="25"/>
      <c r="AE1623" s="20"/>
      <c r="AF1623" s="20"/>
      <c r="AG1623" s="66"/>
      <c r="AH1623" s="69"/>
      <c r="AI1623" s="159"/>
      <c r="AJ1623" s="152"/>
      <c r="AK1623" s="28"/>
      <c r="AL1623" s="19"/>
      <c r="AM1623" s="20"/>
      <c r="AN1623" s="20"/>
      <c r="AO1623" s="20"/>
      <c r="AP1623" s="20"/>
      <c r="AQ1623" s="20"/>
      <c r="AR1623" s="20"/>
      <c r="AS1623" s="23"/>
      <c r="AT1623" s="24"/>
      <c r="AU1623" s="25"/>
      <c r="AV1623" s="20"/>
      <c r="AW1623" s="20"/>
      <c r="AX1623" s="66"/>
      <c r="AY1623" s="69"/>
      <c r="AZ1623" s="159"/>
      <c r="BA1623" s="152"/>
      <c r="BB1623" s="28"/>
      <c r="BC1623" s="19"/>
      <c r="BD1623" s="20"/>
      <c r="BE1623" s="20"/>
      <c r="BF1623" s="20"/>
      <c r="BG1623" s="20"/>
      <c r="BH1623" s="20"/>
      <c r="BI1623" s="20"/>
      <c r="BJ1623" s="23"/>
      <c r="BK1623" s="24"/>
      <c r="BL1623" s="25"/>
      <c r="BM1623" s="20"/>
      <c r="BN1623" s="20"/>
      <c r="BO1623" s="66"/>
      <c r="BP1623" s="69"/>
      <c r="BQ1623" s="159"/>
      <c r="BR1623" s="152"/>
      <c r="BS1623" s="28"/>
      <c r="BT1623" s="19"/>
      <c r="BU1623" s="20"/>
      <c r="BV1623" s="20"/>
      <c r="BW1623" s="20"/>
      <c r="BX1623" s="20"/>
      <c r="BY1623" s="20"/>
      <c r="BZ1623" s="20"/>
      <c r="CA1623" s="23"/>
      <c r="CB1623" s="24"/>
      <c r="CC1623" s="25"/>
      <c r="CD1623" s="20"/>
      <c r="CE1623" s="20"/>
      <c r="CF1623" s="66"/>
      <c r="CG1623" s="69"/>
      <c r="CH1623" s="159"/>
      <c r="CI1623" s="152"/>
      <c r="CJ1623" s="28"/>
      <c r="CK1623" s="19"/>
      <c r="CL1623" s="20"/>
      <c r="CM1623" s="20"/>
      <c r="CN1623" s="20"/>
      <c r="CO1623" s="20"/>
      <c r="CP1623" s="20"/>
      <c r="CQ1623" s="20"/>
      <c r="CR1623" s="23"/>
      <c r="CS1623" s="24"/>
      <c r="CT1623" s="25"/>
      <c r="CU1623" s="20"/>
      <c r="CV1623" s="20"/>
      <c r="CW1623" s="66"/>
      <c r="CX1623" s="69"/>
      <c r="CY1623" s="159"/>
      <c r="CZ1623" s="152"/>
      <c r="DA1623" s="28"/>
      <c r="DB1623" s="19"/>
      <c r="DC1623" s="20"/>
      <c r="DD1623" s="20"/>
      <c r="DE1623" s="20"/>
      <c r="DF1623" s="20"/>
      <c r="DG1623" s="20"/>
      <c r="DH1623" s="20"/>
      <c r="DI1623" s="23"/>
      <c r="DJ1623" s="24"/>
      <c r="DK1623" s="25"/>
      <c r="DL1623" s="20"/>
      <c r="DM1623" s="20"/>
      <c r="DN1623" s="66"/>
      <c r="DO1623" s="69"/>
      <c r="DP1623" s="159"/>
      <c r="DQ1623" s="152"/>
      <c r="DR1623" s="28"/>
      <c r="DS1623" s="19"/>
      <c r="DT1623" s="20"/>
      <c r="DU1623" s="20"/>
      <c r="DV1623" s="20"/>
      <c r="DW1623" s="20"/>
      <c r="DX1623" s="20"/>
      <c r="DY1623" s="20"/>
      <c r="DZ1623" s="23"/>
      <c r="EA1623" s="24"/>
      <c r="EB1623" s="25"/>
      <c r="EC1623" s="20"/>
      <c r="ED1623" s="20"/>
      <c r="EE1623" s="66"/>
      <c r="EF1623" s="69"/>
      <c r="EG1623" s="159"/>
      <c r="EH1623" s="152"/>
      <c r="EI1623" s="28"/>
      <c r="EJ1623" s="19"/>
      <c r="EK1623" s="20"/>
      <c r="EL1623" s="20"/>
      <c r="EM1623" s="20"/>
      <c r="EN1623" s="20"/>
      <c r="EO1623" s="20"/>
      <c r="EP1623" s="20"/>
      <c r="EQ1623" s="23"/>
      <c r="ER1623" s="24"/>
      <c r="ES1623" s="25"/>
      <c r="ET1623" s="20"/>
      <c r="EU1623" s="20"/>
      <c r="EV1623" s="66"/>
      <c r="EW1623" s="69"/>
      <c r="EX1623" s="159"/>
      <c r="EY1623" s="152"/>
      <c r="EZ1623" s="28"/>
      <c r="FA1623" s="19"/>
      <c r="FB1623" s="20"/>
      <c r="FC1623" s="20"/>
      <c r="FD1623" s="20"/>
      <c r="FE1623" s="20"/>
      <c r="FF1623" s="20"/>
      <c r="FG1623" s="20"/>
      <c r="FH1623" s="23"/>
      <c r="FI1623" s="24"/>
      <c r="FJ1623" s="25"/>
      <c r="FK1623" s="20"/>
      <c r="FL1623" s="20"/>
      <c r="FM1623" s="66"/>
      <c r="FN1623" s="69"/>
      <c r="FO1623" s="159"/>
      <c r="FP1623" s="152"/>
      <c r="FQ1623" s="28"/>
      <c r="FR1623" s="19"/>
      <c r="FS1623" s="20"/>
      <c r="FT1623" s="20"/>
      <c r="FU1623" s="20"/>
      <c r="FV1623" s="20"/>
      <c r="FW1623" s="20"/>
      <c r="FX1623" s="20"/>
      <c r="FY1623" s="23"/>
      <c r="FZ1623" s="24"/>
      <c r="GA1623" s="25"/>
      <c r="GB1623" s="20"/>
      <c r="GC1623" s="20"/>
      <c r="GD1623" s="66"/>
      <c r="GE1623" s="69"/>
      <c r="GF1623" s="159"/>
      <c r="GG1623" s="152"/>
      <c r="GH1623" s="28"/>
      <c r="GI1623" s="19"/>
      <c r="GJ1623" s="20"/>
      <c r="GK1623" s="20"/>
      <c r="GL1623" s="20"/>
      <c r="GM1623" s="20"/>
      <c r="GN1623" s="20"/>
      <c r="GO1623" s="20"/>
      <c r="GP1623" s="23"/>
      <c r="GQ1623" s="24"/>
      <c r="GR1623" s="25"/>
      <c r="GS1623" s="20"/>
      <c r="GT1623" s="20"/>
      <c r="GU1623" s="66"/>
      <c r="GV1623" s="69"/>
      <c r="GW1623" s="159"/>
      <c r="GX1623" s="152"/>
      <c r="GY1623" s="28"/>
      <c r="GZ1623" s="19"/>
      <c r="HA1623" s="20"/>
      <c r="HB1623" s="20"/>
      <c r="HC1623" s="20"/>
      <c r="HD1623" s="20"/>
      <c r="HE1623" s="20"/>
      <c r="HF1623" s="20"/>
      <c r="HG1623" s="23"/>
      <c r="HH1623" s="24"/>
      <c r="HI1623" s="25"/>
      <c r="HJ1623" s="20"/>
      <c r="HK1623" s="20"/>
      <c r="HL1623" s="66"/>
      <c r="HM1623" s="69"/>
      <c r="HN1623" s="159"/>
      <c r="HO1623" s="152"/>
      <c r="HP1623" s="28"/>
      <c r="HQ1623" s="19"/>
      <c r="HR1623" s="20"/>
      <c r="HS1623" s="20"/>
      <c r="HT1623" s="20"/>
      <c r="HU1623" s="20"/>
      <c r="HV1623" s="20"/>
      <c r="HW1623" s="20"/>
      <c r="HX1623" s="23"/>
      <c r="HY1623" s="24"/>
      <c r="HZ1623" s="25"/>
      <c r="IA1623" s="20"/>
      <c r="IB1623" s="20"/>
      <c r="IC1623" s="66"/>
      <c r="ID1623" s="69"/>
      <c r="IE1623" s="159"/>
      <c r="IF1623" s="152"/>
      <c r="IG1623" s="28"/>
      <c r="IH1623" s="19"/>
      <c r="II1623" s="20"/>
      <c r="IJ1623" s="20"/>
      <c r="IK1623" s="20"/>
      <c r="IL1623" s="20"/>
      <c r="IM1623" s="20"/>
      <c r="IN1623" s="20"/>
      <c r="IO1623" s="23"/>
      <c r="IP1623" s="24"/>
      <c r="IQ1623" s="25"/>
      <c r="IR1623" s="20"/>
      <c r="IS1623" s="20"/>
      <c r="IT1623" s="66"/>
      <c r="IU1623" s="69"/>
    </row>
    <row r="1624" spans="1:255" s="29" customFormat="1" ht="18.75" customHeight="1">
      <c r="A1624" s="69">
        <v>844994</v>
      </c>
      <c r="B1624" s="159" t="s">
        <v>3524</v>
      </c>
      <c r="C1624" s="241">
        <v>17994.11</v>
      </c>
      <c r="D1624" s="19" t="s">
        <v>2080</v>
      </c>
      <c r="E1624" s="19">
        <v>1</v>
      </c>
      <c r="F1624" s="20">
        <v>1</v>
      </c>
      <c r="G1624" s="20">
        <v>1</v>
      </c>
      <c r="H1624" s="20" t="s">
        <v>1977</v>
      </c>
      <c r="I1624" s="20" t="s">
        <v>1977</v>
      </c>
      <c r="J1624" s="20" t="s">
        <v>1977</v>
      </c>
      <c r="K1624" s="93" t="s">
        <v>100</v>
      </c>
      <c r="L1624" s="24"/>
      <c r="M1624" s="25">
        <f>C1624*L1624</f>
        <v>0</v>
      </c>
      <c r="N1624" s="20" t="s">
        <v>1977</v>
      </c>
      <c r="O1624" s="20" t="s">
        <v>1977</v>
      </c>
      <c r="P1624" s="66" t="s">
        <v>1977</v>
      </c>
      <c r="Q1624" s="69"/>
      <c r="R1624" s="159"/>
      <c r="S1624" s="152"/>
      <c r="T1624" s="28"/>
      <c r="U1624" s="19"/>
      <c r="V1624" s="20"/>
      <c r="W1624" s="20"/>
      <c r="X1624" s="20"/>
      <c r="Y1624" s="20"/>
      <c r="Z1624" s="20"/>
      <c r="AA1624" s="20"/>
      <c r="AB1624" s="23"/>
      <c r="AC1624" s="24"/>
      <c r="AD1624" s="25"/>
      <c r="AE1624" s="20"/>
      <c r="AF1624" s="20"/>
      <c r="AG1624" s="66"/>
      <c r="AH1624" s="69"/>
      <c r="AI1624" s="159"/>
      <c r="AJ1624" s="152"/>
      <c r="AK1624" s="28"/>
      <c r="AL1624" s="19"/>
      <c r="AM1624" s="20"/>
      <c r="AN1624" s="20"/>
      <c r="AO1624" s="20"/>
      <c r="AP1624" s="20"/>
      <c r="AQ1624" s="20"/>
      <c r="AR1624" s="20"/>
      <c r="AS1624" s="23"/>
      <c r="AT1624" s="24"/>
      <c r="AU1624" s="25"/>
      <c r="AV1624" s="20"/>
      <c r="AW1624" s="20"/>
      <c r="AX1624" s="66"/>
      <c r="AY1624" s="69"/>
      <c r="AZ1624" s="159"/>
      <c r="BA1624" s="152"/>
      <c r="BB1624" s="28"/>
      <c r="BC1624" s="19"/>
      <c r="BD1624" s="20"/>
      <c r="BE1624" s="20"/>
      <c r="BF1624" s="20"/>
      <c r="BG1624" s="20"/>
      <c r="BH1624" s="20"/>
      <c r="BI1624" s="20"/>
      <c r="BJ1624" s="23"/>
      <c r="BK1624" s="24"/>
      <c r="BL1624" s="25"/>
      <c r="BM1624" s="20"/>
      <c r="BN1624" s="20"/>
      <c r="BO1624" s="66"/>
      <c r="BP1624" s="69"/>
      <c r="BQ1624" s="159"/>
      <c r="BR1624" s="152"/>
      <c r="BS1624" s="28"/>
      <c r="BT1624" s="19"/>
      <c r="BU1624" s="20"/>
      <c r="BV1624" s="20"/>
      <c r="BW1624" s="20"/>
      <c r="BX1624" s="20"/>
      <c r="BY1624" s="20"/>
      <c r="BZ1624" s="20"/>
      <c r="CA1624" s="23"/>
      <c r="CB1624" s="24"/>
      <c r="CC1624" s="25"/>
      <c r="CD1624" s="20"/>
      <c r="CE1624" s="20"/>
      <c r="CF1624" s="66"/>
      <c r="CG1624" s="69"/>
      <c r="CH1624" s="159"/>
      <c r="CI1624" s="152"/>
      <c r="CJ1624" s="28"/>
      <c r="CK1624" s="19"/>
      <c r="CL1624" s="20"/>
      <c r="CM1624" s="20"/>
      <c r="CN1624" s="20"/>
      <c r="CO1624" s="20"/>
      <c r="CP1624" s="20"/>
      <c r="CQ1624" s="20"/>
      <c r="CR1624" s="23"/>
      <c r="CS1624" s="24"/>
      <c r="CT1624" s="25"/>
      <c r="CU1624" s="20"/>
      <c r="CV1624" s="20"/>
      <c r="CW1624" s="66"/>
      <c r="CX1624" s="69"/>
      <c r="CY1624" s="159"/>
      <c r="CZ1624" s="152"/>
      <c r="DA1624" s="28"/>
      <c r="DB1624" s="19"/>
      <c r="DC1624" s="20"/>
      <c r="DD1624" s="20"/>
      <c r="DE1624" s="20"/>
      <c r="DF1624" s="20"/>
      <c r="DG1624" s="20"/>
      <c r="DH1624" s="20"/>
      <c r="DI1624" s="23"/>
      <c r="DJ1624" s="24"/>
      <c r="DK1624" s="25"/>
      <c r="DL1624" s="20"/>
      <c r="DM1624" s="20"/>
      <c r="DN1624" s="66"/>
      <c r="DO1624" s="69"/>
      <c r="DP1624" s="159"/>
      <c r="DQ1624" s="152"/>
      <c r="DR1624" s="28"/>
      <c r="DS1624" s="19"/>
      <c r="DT1624" s="20"/>
      <c r="DU1624" s="20"/>
      <c r="DV1624" s="20"/>
      <c r="DW1624" s="20"/>
      <c r="DX1624" s="20"/>
      <c r="DY1624" s="20"/>
      <c r="DZ1624" s="23"/>
      <c r="EA1624" s="24"/>
      <c r="EB1624" s="25"/>
      <c r="EC1624" s="20"/>
      <c r="ED1624" s="20"/>
      <c r="EE1624" s="66"/>
      <c r="EF1624" s="69"/>
      <c r="EG1624" s="159"/>
      <c r="EH1624" s="152"/>
      <c r="EI1624" s="28"/>
      <c r="EJ1624" s="19"/>
      <c r="EK1624" s="20"/>
      <c r="EL1624" s="20"/>
      <c r="EM1624" s="20"/>
      <c r="EN1624" s="20"/>
      <c r="EO1624" s="20"/>
      <c r="EP1624" s="20"/>
      <c r="EQ1624" s="23"/>
      <c r="ER1624" s="24"/>
      <c r="ES1624" s="25"/>
      <c r="ET1624" s="20"/>
      <c r="EU1624" s="20"/>
      <c r="EV1624" s="66"/>
      <c r="EW1624" s="69"/>
      <c r="EX1624" s="159"/>
      <c r="EY1624" s="152"/>
      <c r="EZ1624" s="28"/>
      <c r="FA1624" s="19"/>
      <c r="FB1624" s="20"/>
      <c r="FC1624" s="20"/>
      <c r="FD1624" s="20"/>
      <c r="FE1624" s="20"/>
      <c r="FF1624" s="20"/>
      <c r="FG1624" s="20"/>
      <c r="FH1624" s="23"/>
      <c r="FI1624" s="24"/>
      <c r="FJ1624" s="25"/>
      <c r="FK1624" s="20"/>
      <c r="FL1624" s="20"/>
      <c r="FM1624" s="66"/>
      <c r="FN1624" s="69"/>
      <c r="FO1624" s="159"/>
      <c r="FP1624" s="152"/>
      <c r="FQ1624" s="28"/>
      <c r="FR1624" s="19"/>
      <c r="FS1624" s="20"/>
      <c r="FT1624" s="20"/>
      <c r="FU1624" s="20"/>
      <c r="FV1624" s="20"/>
      <c r="FW1624" s="20"/>
      <c r="FX1624" s="20"/>
      <c r="FY1624" s="23"/>
      <c r="FZ1624" s="24"/>
      <c r="GA1624" s="25"/>
      <c r="GB1624" s="20"/>
      <c r="GC1624" s="20"/>
      <c r="GD1624" s="66"/>
      <c r="GE1624" s="69"/>
      <c r="GF1624" s="159"/>
      <c r="GG1624" s="152"/>
      <c r="GH1624" s="28"/>
      <c r="GI1624" s="19"/>
      <c r="GJ1624" s="20"/>
      <c r="GK1624" s="20"/>
      <c r="GL1624" s="20"/>
      <c r="GM1624" s="20"/>
      <c r="GN1624" s="20"/>
      <c r="GO1624" s="20"/>
      <c r="GP1624" s="23"/>
      <c r="GQ1624" s="24"/>
      <c r="GR1624" s="25"/>
      <c r="GS1624" s="20"/>
      <c r="GT1624" s="20"/>
      <c r="GU1624" s="66"/>
      <c r="GV1624" s="69"/>
      <c r="GW1624" s="159"/>
      <c r="GX1624" s="152"/>
      <c r="GY1624" s="28"/>
      <c r="GZ1624" s="19"/>
      <c r="HA1624" s="20"/>
      <c r="HB1624" s="20"/>
      <c r="HC1624" s="20"/>
      <c r="HD1624" s="20"/>
      <c r="HE1624" s="20"/>
      <c r="HF1624" s="20"/>
      <c r="HG1624" s="23"/>
      <c r="HH1624" s="24"/>
      <c r="HI1624" s="25"/>
      <c r="HJ1624" s="20"/>
      <c r="HK1624" s="20"/>
      <c r="HL1624" s="66"/>
      <c r="HM1624" s="69"/>
      <c r="HN1624" s="159"/>
      <c r="HO1624" s="152"/>
      <c r="HP1624" s="28"/>
      <c r="HQ1624" s="19"/>
      <c r="HR1624" s="20"/>
      <c r="HS1624" s="20"/>
      <c r="HT1624" s="20"/>
      <c r="HU1624" s="20"/>
      <c r="HV1624" s="20"/>
      <c r="HW1624" s="20"/>
      <c r="HX1624" s="23"/>
      <c r="HY1624" s="24"/>
      <c r="HZ1624" s="25"/>
      <c r="IA1624" s="20"/>
      <c r="IB1624" s="20"/>
      <c r="IC1624" s="66"/>
      <c r="ID1624" s="69"/>
      <c r="IE1624" s="159"/>
      <c r="IF1624" s="152"/>
      <c r="IG1624" s="28"/>
      <c r="IH1624" s="19"/>
      <c r="II1624" s="20"/>
      <c r="IJ1624" s="20"/>
      <c r="IK1624" s="20"/>
      <c r="IL1624" s="20"/>
      <c r="IM1624" s="20"/>
      <c r="IN1624" s="20"/>
      <c r="IO1624" s="23"/>
      <c r="IP1624" s="24"/>
      <c r="IQ1624" s="25"/>
      <c r="IR1624" s="20"/>
      <c r="IS1624" s="20"/>
      <c r="IT1624" s="66"/>
      <c r="IU1624" s="69"/>
    </row>
    <row r="1625" spans="1:255" s="29" customFormat="1" ht="18.75" customHeight="1">
      <c r="A1625" s="69">
        <v>844993</v>
      </c>
      <c r="B1625" s="159" t="s">
        <v>3526</v>
      </c>
      <c r="C1625" s="241">
        <v>25330.11</v>
      </c>
      <c r="D1625" s="19" t="s">
        <v>2080</v>
      </c>
      <c r="E1625" s="19">
        <v>1</v>
      </c>
      <c r="F1625" s="20">
        <v>1</v>
      </c>
      <c r="G1625" s="20">
        <v>1</v>
      </c>
      <c r="H1625" s="20" t="s">
        <v>1977</v>
      </c>
      <c r="I1625" s="20" t="s">
        <v>1977</v>
      </c>
      <c r="J1625" s="20" t="s">
        <v>1977</v>
      </c>
      <c r="K1625" s="93" t="s">
        <v>100</v>
      </c>
      <c r="L1625" s="24"/>
      <c r="M1625" s="25">
        <f>C1625*L1625</f>
        <v>0</v>
      </c>
      <c r="N1625" s="20" t="s">
        <v>1977</v>
      </c>
      <c r="O1625" s="20" t="s">
        <v>1977</v>
      </c>
      <c r="P1625" s="66" t="s">
        <v>1977</v>
      </c>
      <c r="Q1625" s="69"/>
      <c r="R1625" s="159"/>
      <c r="S1625" s="152"/>
      <c r="T1625" s="28"/>
      <c r="U1625" s="19"/>
      <c r="V1625" s="20"/>
      <c r="W1625" s="20"/>
      <c r="X1625" s="20"/>
      <c r="Y1625" s="20"/>
      <c r="Z1625" s="20"/>
      <c r="AA1625" s="20"/>
      <c r="AB1625" s="23"/>
      <c r="AC1625" s="24"/>
      <c r="AD1625" s="25"/>
      <c r="AE1625" s="20"/>
      <c r="AF1625" s="20"/>
      <c r="AG1625" s="66"/>
      <c r="AH1625" s="69"/>
      <c r="AI1625" s="159"/>
      <c r="AJ1625" s="152"/>
      <c r="AK1625" s="28"/>
      <c r="AL1625" s="19"/>
      <c r="AM1625" s="20"/>
      <c r="AN1625" s="20"/>
      <c r="AO1625" s="20"/>
      <c r="AP1625" s="20"/>
      <c r="AQ1625" s="20"/>
      <c r="AR1625" s="20"/>
      <c r="AS1625" s="23"/>
      <c r="AT1625" s="24"/>
      <c r="AU1625" s="25"/>
      <c r="AV1625" s="20"/>
      <c r="AW1625" s="20"/>
      <c r="AX1625" s="66"/>
      <c r="AY1625" s="69"/>
      <c r="AZ1625" s="159"/>
      <c r="BA1625" s="152"/>
      <c r="BB1625" s="28"/>
      <c r="BC1625" s="19"/>
      <c r="BD1625" s="20"/>
      <c r="BE1625" s="20"/>
      <c r="BF1625" s="20"/>
      <c r="BG1625" s="20"/>
      <c r="BH1625" s="20"/>
      <c r="BI1625" s="20"/>
      <c r="BJ1625" s="23"/>
      <c r="BK1625" s="24"/>
      <c r="BL1625" s="25"/>
      <c r="BM1625" s="20"/>
      <c r="BN1625" s="20"/>
      <c r="BO1625" s="66"/>
      <c r="BP1625" s="69"/>
      <c r="BQ1625" s="159"/>
      <c r="BR1625" s="152"/>
      <c r="BS1625" s="28"/>
      <c r="BT1625" s="19"/>
      <c r="BU1625" s="20"/>
      <c r="BV1625" s="20"/>
      <c r="BW1625" s="20"/>
      <c r="BX1625" s="20"/>
      <c r="BY1625" s="20"/>
      <c r="BZ1625" s="20"/>
      <c r="CA1625" s="23"/>
      <c r="CB1625" s="24"/>
      <c r="CC1625" s="25"/>
      <c r="CD1625" s="20"/>
      <c r="CE1625" s="20"/>
      <c r="CF1625" s="66"/>
      <c r="CG1625" s="69"/>
      <c r="CH1625" s="159"/>
      <c r="CI1625" s="152"/>
      <c r="CJ1625" s="28"/>
      <c r="CK1625" s="19"/>
      <c r="CL1625" s="20"/>
      <c r="CM1625" s="20"/>
      <c r="CN1625" s="20"/>
      <c r="CO1625" s="20"/>
      <c r="CP1625" s="20"/>
      <c r="CQ1625" s="20"/>
      <c r="CR1625" s="23"/>
      <c r="CS1625" s="24"/>
      <c r="CT1625" s="25"/>
      <c r="CU1625" s="20"/>
      <c r="CV1625" s="20"/>
      <c r="CW1625" s="66"/>
      <c r="CX1625" s="69"/>
      <c r="CY1625" s="159"/>
      <c r="CZ1625" s="152"/>
      <c r="DA1625" s="28"/>
      <c r="DB1625" s="19"/>
      <c r="DC1625" s="20"/>
      <c r="DD1625" s="20"/>
      <c r="DE1625" s="20"/>
      <c r="DF1625" s="20"/>
      <c r="DG1625" s="20"/>
      <c r="DH1625" s="20"/>
      <c r="DI1625" s="23"/>
      <c r="DJ1625" s="24"/>
      <c r="DK1625" s="25"/>
      <c r="DL1625" s="20"/>
      <c r="DM1625" s="20"/>
      <c r="DN1625" s="66"/>
      <c r="DO1625" s="69"/>
      <c r="DP1625" s="159"/>
      <c r="DQ1625" s="152"/>
      <c r="DR1625" s="28"/>
      <c r="DS1625" s="19"/>
      <c r="DT1625" s="20"/>
      <c r="DU1625" s="20"/>
      <c r="DV1625" s="20"/>
      <c r="DW1625" s="20"/>
      <c r="DX1625" s="20"/>
      <c r="DY1625" s="20"/>
      <c r="DZ1625" s="23"/>
      <c r="EA1625" s="24"/>
      <c r="EB1625" s="25"/>
      <c r="EC1625" s="20"/>
      <c r="ED1625" s="20"/>
      <c r="EE1625" s="66"/>
      <c r="EF1625" s="69"/>
      <c r="EG1625" s="159"/>
      <c r="EH1625" s="152"/>
      <c r="EI1625" s="28"/>
      <c r="EJ1625" s="19"/>
      <c r="EK1625" s="20"/>
      <c r="EL1625" s="20"/>
      <c r="EM1625" s="20"/>
      <c r="EN1625" s="20"/>
      <c r="EO1625" s="20"/>
      <c r="EP1625" s="20"/>
      <c r="EQ1625" s="23"/>
      <c r="ER1625" s="24"/>
      <c r="ES1625" s="25"/>
      <c r="ET1625" s="20"/>
      <c r="EU1625" s="20"/>
      <c r="EV1625" s="66"/>
      <c r="EW1625" s="69"/>
      <c r="EX1625" s="159"/>
      <c r="EY1625" s="152"/>
      <c r="EZ1625" s="28"/>
      <c r="FA1625" s="19"/>
      <c r="FB1625" s="20"/>
      <c r="FC1625" s="20"/>
      <c r="FD1625" s="20"/>
      <c r="FE1625" s="20"/>
      <c r="FF1625" s="20"/>
      <c r="FG1625" s="20"/>
      <c r="FH1625" s="23"/>
      <c r="FI1625" s="24"/>
      <c r="FJ1625" s="25"/>
      <c r="FK1625" s="20"/>
      <c r="FL1625" s="20"/>
      <c r="FM1625" s="66"/>
      <c r="FN1625" s="69"/>
      <c r="FO1625" s="159"/>
      <c r="FP1625" s="152"/>
      <c r="FQ1625" s="28"/>
      <c r="FR1625" s="19"/>
      <c r="FS1625" s="20"/>
      <c r="FT1625" s="20"/>
      <c r="FU1625" s="20"/>
      <c r="FV1625" s="20"/>
      <c r="FW1625" s="20"/>
      <c r="FX1625" s="20"/>
      <c r="FY1625" s="23"/>
      <c r="FZ1625" s="24"/>
      <c r="GA1625" s="25"/>
      <c r="GB1625" s="20"/>
      <c r="GC1625" s="20"/>
      <c r="GD1625" s="66"/>
      <c r="GE1625" s="69"/>
      <c r="GF1625" s="159"/>
      <c r="GG1625" s="152"/>
      <c r="GH1625" s="28"/>
      <c r="GI1625" s="19"/>
      <c r="GJ1625" s="20"/>
      <c r="GK1625" s="20"/>
      <c r="GL1625" s="20"/>
      <c r="GM1625" s="20"/>
      <c r="GN1625" s="20"/>
      <c r="GO1625" s="20"/>
      <c r="GP1625" s="23"/>
      <c r="GQ1625" s="24"/>
      <c r="GR1625" s="25"/>
      <c r="GS1625" s="20"/>
      <c r="GT1625" s="20"/>
      <c r="GU1625" s="66"/>
      <c r="GV1625" s="69"/>
      <c r="GW1625" s="159"/>
      <c r="GX1625" s="152"/>
      <c r="GY1625" s="28"/>
      <c r="GZ1625" s="19"/>
      <c r="HA1625" s="20"/>
      <c r="HB1625" s="20"/>
      <c r="HC1625" s="20"/>
      <c r="HD1625" s="20"/>
      <c r="HE1625" s="20"/>
      <c r="HF1625" s="20"/>
      <c r="HG1625" s="23"/>
      <c r="HH1625" s="24"/>
      <c r="HI1625" s="25"/>
      <c r="HJ1625" s="20"/>
      <c r="HK1625" s="20"/>
      <c r="HL1625" s="66"/>
      <c r="HM1625" s="69"/>
      <c r="HN1625" s="159"/>
      <c r="HO1625" s="152"/>
      <c r="HP1625" s="28"/>
      <c r="HQ1625" s="19"/>
      <c r="HR1625" s="20"/>
      <c r="HS1625" s="20"/>
      <c r="HT1625" s="20"/>
      <c r="HU1625" s="20"/>
      <c r="HV1625" s="20"/>
      <c r="HW1625" s="20"/>
      <c r="HX1625" s="23"/>
      <c r="HY1625" s="24"/>
      <c r="HZ1625" s="25"/>
      <c r="IA1625" s="20"/>
      <c r="IB1625" s="20"/>
      <c r="IC1625" s="66"/>
      <c r="ID1625" s="69"/>
      <c r="IE1625" s="159"/>
      <c r="IF1625" s="152"/>
      <c r="IG1625" s="28"/>
      <c r="IH1625" s="19"/>
      <c r="II1625" s="20"/>
      <c r="IJ1625" s="20"/>
      <c r="IK1625" s="20"/>
      <c r="IL1625" s="20"/>
      <c r="IM1625" s="20"/>
      <c r="IN1625" s="20"/>
      <c r="IO1625" s="23"/>
      <c r="IP1625" s="24"/>
      <c r="IQ1625" s="25"/>
      <c r="IR1625" s="20"/>
      <c r="IS1625" s="20"/>
      <c r="IT1625" s="66"/>
      <c r="IU1625" s="69"/>
    </row>
    <row r="1626" spans="1:255" ht="18.75" customHeight="1">
      <c r="A1626" s="250" t="s">
        <v>2350</v>
      </c>
      <c r="B1626" s="251"/>
      <c r="C1626" s="251"/>
      <c r="D1626" s="251"/>
      <c r="E1626" s="251"/>
      <c r="F1626" s="251"/>
      <c r="G1626" s="251"/>
      <c r="H1626" s="251"/>
      <c r="I1626" s="251"/>
      <c r="J1626" s="251"/>
      <c r="K1626" s="251"/>
      <c r="L1626" s="251"/>
      <c r="M1626" s="251"/>
      <c r="N1626" s="251"/>
      <c r="O1626" s="251"/>
      <c r="P1626" s="252"/>
    </row>
    <row r="1627" spans="1:255" s="29" customFormat="1" ht="18.75" customHeight="1">
      <c r="A1627" s="69">
        <v>149678</v>
      </c>
      <c r="B1627" s="159" t="s">
        <v>595</v>
      </c>
      <c r="C1627" s="237">
        <v>6537.4</v>
      </c>
      <c r="D1627" s="19" t="s">
        <v>0</v>
      </c>
      <c r="E1627" s="20">
        <v>12</v>
      </c>
      <c r="F1627" s="20">
        <v>1</v>
      </c>
      <c r="G1627" s="20">
        <v>1</v>
      </c>
      <c r="H1627" s="21">
        <v>18.5</v>
      </c>
      <c r="I1627" s="21">
        <v>16.5</v>
      </c>
      <c r="J1627" s="22">
        <v>0.05</v>
      </c>
      <c r="K1627" s="23">
        <v>6940092415105</v>
      </c>
      <c r="L1627" s="24"/>
      <c r="M1627" s="25">
        <f>C1627*L1627</f>
        <v>0</v>
      </c>
      <c r="N1627" s="26">
        <f t="shared" ref="N1627:N1690" si="154">H1627/E1627*L1627</f>
        <v>0</v>
      </c>
      <c r="O1627" s="26">
        <f t="shared" ref="O1627:O1690" si="155">I1627/E1627*L1627</f>
        <v>0</v>
      </c>
      <c r="P1627" s="27">
        <f t="shared" ref="P1627:P1656" si="156">J1627/E1627*L1627</f>
        <v>0</v>
      </c>
    </row>
    <row r="1628" spans="1:255" s="29" customFormat="1" ht="18.75" customHeight="1">
      <c r="A1628" s="89">
        <v>149679</v>
      </c>
      <c r="B1628" s="172" t="s">
        <v>596</v>
      </c>
      <c r="C1628" s="238">
        <v>6537.4</v>
      </c>
      <c r="D1628" s="88" t="s">
        <v>0</v>
      </c>
      <c r="E1628" s="80">
        <v>12</v>
      </c>
      <c r="F1628" s="80">
        <v>1</v>
      </c>
      <c r="G1628" s="80">
        <v>1</v>
      </c>
      <c r="H1628" s="81">
        <v>18.5</v>
      </c>
      <c r="I1628" s="81">
        <v>16.5</v>
      </c>
      <c r="J1628" s="82">
        <v>0.05</v>
      </c>
      <c r="K1628" s="83">
        <v>6940092415112</v>
      </c>
      <c r="L1628" s="84"/>
      <c r="M1628" s="85">
        <f>C1628*L1628</f>
        <v>0</v>
      </c>
      <c r="N1628" s="86">
        <f t="shared" si="154"/>
        <v>0</v>
      </c>
      <c r="O1628" s="86">
        <f t="shared" si="155"/>
        <v>0</v>
      </c>
      <c r="P1628" s="87">
        <f t="shared" si="156"/>
        <v>0</v>
      </c>
    </row>
    <row r="1629" spans="1:255" s="29" customFormat="1" ht="18.75" customHeight="1">
      <c r="A1629" s="69">
        <v>149680</v>
      </c>
      <c r="B1629" s="159" t="s">
        <v>597</v>
      </c>
      <c r="C1629" s="237">
        <v>6537.4</v>
      </c>
      <c r="D1629" s="19" t="s">
        <v>0</v>
      </c>
      <c r="E1629" s="20">
        <v>18</v>
      </c>
      <c r="F1629" s="20">
        <v>1</v>
      </c>
      <c r="G1629" s="20">
        <v>1</v>
      </c>
      <c r="H1629" s="21">
        <v>27.75</v>
      </c>
      <c r="I1629" s="21">
        <v>24.75</v>
      </c>
      <c r="J1629" s="22">
        <v>0.05</v>
      </c>
      <c r="K1629" s="23">
        <v>6940092415129</v>
      </c>
      <c r="L1629" s="24"/>
      <c r="M1629" s="25">
        <f>C1629*L1629</f>
        <v>0</v>
      </c>
      <c r="N1629" s="26">
        <f t="shared" si="154"/>
        <v>0</v>
      </c>
      <c r="O1629" s="26">
        <f t="shared" si="155"/>
        <v>0</v>
      </c>
      <c r="P1629" s="27">
        <f t="shared" si="156"/>
        <v>0</v>
      </c>
    </row>
    <row r="1630" spans="1:255" s="29" customFormat="1" ht="18.75" customHeight="1">
      <c r="A1630" s="69">
        <v>149681</v>
      </c>
      <c r="B1630" s="159" t="s">
        <v>598</v>
      </c>
      <c r="C1630" s="237">
        <v>6537.4</v>
      </c>
      <c r="D1630" s="19" t="s">
        <v>0</v>
      </c>
      <c r="E1630" s="20">
        <v>18</v>
      </c>
      <c r="F1630" s="20">
        <v>1</v>
      </c>
      <c r="G1630" s="20">
        <v>1</v>
      </c>
      <c r="H1630" s="21">
        <v>27.75</v>
      </c>
      <c r="I1630" s="21">
        <v>24.75</v>
      </c>
      <c r="J1630" s="22">
        <v>0.05</v>
      </c>
      <c r="K1630" s="23">
        <v>6940092415136</v>
      </c>
      <c r="L1630" s="24"/>
      <c r="M1630" s="25">
        <f>C1630*L1630</f>
        <v>0</v>
      </c>
      <c r="N1630" s="26">
        <f t="shared" si="154"/>
        <v>0</v>
      </c>
      <c r="O1630" s="26">
        <f t="shared" si="155"/>
        <v>0</v>
      </c>
      <c r="P1630" s="27">
        <f t="shared" si="156"/>
        <v>0</v>
      </c>
    </row>
    <row r="1631" spans="1:255" s="226" customFormat="1" ht="18.75" customHeight="1">
      <c r="A1631" s="215">
        <v>149682</v>
      </c>
      <c r="B1631" s="216" t="s">
        <v>599</v>
      </c>
      <c r="C1631" s="242">
        <v>6537.4</v>
      </c>
      <c r="D1631" s="217" t="s">
        <v>0</v>
      </c>
      <c r="E1631" s="218">
        <v>18</v>
      </c>
      <c r="F1631" s="218">
        <v>1</v>
      </c>
      <c r="G1631" s="218">
        <v>1</v>
      </c>
      <c r="H1631" s="219">
        <v>27.75</v>
      </c>
      <c r="I1631" s="219">
        <v>24.75</v>
      </c>
      <c r="J1631" s="220">
        <v>0.05</v>
      </c>
      <c r="K1631" s="221">
        <v>6940092415143</v>
      </c>
      <c r="L1631" s="222"/>
      <c r="M1631" s="223">
        <f>C1631*L1631</f>
        <v>0</v>
      </c>
      <c r="N1631" s="224">
        <f t="shared" si="154"/>
        <v>0</v>
      </c>
      <c r="O1631" s="224">
        <f t="shared" si="155"/>
        <v>0</v>
      </c>
      <c r="P1631" s="225">
        <f t="shared" si="156"/>
        <v>0</v>
      </c>
    </row>
    <row r="1632" spans="1:255" s="29" customFormat="1" ht="18.75" customHeight="1">
      <c r="A1632" s="69">
        <v>149683</v>
      </c>
      <c r="B1632" s="159" t="s">
        <v>600</v>
      </c>
      <c r="C1632" s="237">
        <v>6537.4</v>
      </c>
      <c r="D1632" s="19" t="s">
        <v>0</v>
      </c>
      <c r="E1632" s="20">
        <v>18</v>
      </c>
      <c r="F1632" s="20">
        <v>1</v>
      </c>
      <c r="G1632" s="20">
        <v>1</v>
      </c>
      <c r="H1632" s="21">
        <v>27.75</v>
      </c>
      <c r="I1632" s="21">
        <v>24.75</v>
      </c>
      <c r="J1632" s="22">
        <v>0.05</v>
      </c>
      <c r="K1632" s="23">
        <v>6940092415150</v>
      </c>
      <c r="L1632" s="24"/>
      <c r="M1632" s="25">
        <f>C1632*L1632</f>
        <v>0</v>
      </c>
      <c r="N1632" s="26">
        <f t="shared" si="154"/>
        <v>0</v>
      </c>
      <c r="O1632" s="26">
        <f t="shared" si="155"/>
        <v>0</v>
      </c>
      <c r="P1632" s="27">
        <f t="shared" si="156"/>
        <v>0</v>
      </c>
    </row>
    <row r="1633" spans="1:16" s="29" customFormat="1" ht="18.75" customHeight="1">
      <c r="A1633" s="69">
        <v>149684</v>
      </c>
      <c r="B1633" s="159" t="s">
        <v>601</v>
      </c>
      <c r="C1633" s="237">
        <v>6537.4</v>
      </c>
      <c r="D1633" s="19" t="s">
        <v>0</v>
      </c>
      <c r="E1633" s="20">
        <v>18</v>
      </c>
      <c r="F1633" s="20">
        <v>1</v>
      </c>
      <c r="G1633" s="20">
        <v>1</v>
      </c>
      <c r="H1633" s="21">
        <v>27.75</v>
      </c>
      <c r="I1633" s="21">
        <v>24.75</v>
      </c>
      <c r="J1633" s="22">
        <v>0.05</v>
      </c>
      <c r="K1633" s="23">
        <v>6940092415167</v>
      </c>
      <c r="L1633" s="24"/>
      <c r="M1633" s="25">
        <f>C1633*L1633</f>
        <v>0</v>
      </c>
      <c r="N1633" s="26">
        <f t="shared" si="154"/>
        <v>0</v>
      </c>
      <c r="O1633" s="26">
        <f t="shared" si="155"/>
        <v>0</v>
      </c>
      <c r="P1633" s="27">
        <f t="shared" si="156"/>
        <v>0</v>
      </c>
    </row>
    <row r="1634" spans="1:16" s="29" customFormat="1" ht="18.75" customHeight="1">
      <c r="A1634" s="69">
        <v>149685</v>
      </c>
      <c r="B1634" s="159" t="s">
        <v>602</v>
      </c>
      <c r="C1634" s="237">
        <v>6537.4</v>
      </c>
      <c r="D1634" s="19" t="s">
        <v>0</v>
      </c>
      <c r="E1634" s="20">
        <v>18</v>
      </c>
      <c r="F1634" s="20">
        <v>1</v>
      </c>
      <c r="G1634" s="20">
        <v>1</v>
      </c>
      <c r="H1634" s="21">
        <v>27.75</v>
      </c>
      <c r="I1634" s="21">
        <v>24.75</v>
      </c>
      <c r="J1634" s="22">
        <v>0.05</v>
      </c>
      <c r="K1634" s="23">
        <v>6940092415174</v>
      </c>
      <c r="L1634" s="24"/>
      <c r="M1634" s="25">
        <f>C1634*L1634</f>
        <v>0</v>
      </c>
      <c r="N1634" s="26">
        <f t="shared" si="154"/>
        <v>0</v>
      </c>
      <c r="O1634" s="26">
        <f t="shared" si="155"/>
        <v>0</v>
      </c>
      <c r="P1634" s="27">
        <f t="shared" si="156"/>
        <v>0</v>
      </c>
    </row>
    <row r="1635" spans="1:16" s="29" customFormat="1" ht="18.75" customHeight="1">
      <c r="A1635" s="69">
        <v>149358</v>
      </c>
      <c r="B1635" s="159" t="s">
        <v>603</v>
      </c>
      <c r="C1635" s="237">
        <v>6537.4</v>
      </c>
      <c r="D1635" s="19" t="s">
        <v>0</v>
      </c>
      <c r="E1635" s="20">
        <v>18</v>
      </c>
      <c r="F1635" s="20">
        <v>1</v>
      </c>
      <c r="G1635" s="20">
        <v>1</v>
      </c>
      <c r="H1635" s="21">
        <v>27.75</v>
      </c>
      <c r="I1635" s="21">
        <v>24.75</v>
      </c>
      <c r="J1635" s="22">
        <v>0.05</v>
      </c>
      <c r="K1635" s="23">
        <v>6940092415181</v>
      </c>
      <c r="L1635" s="24"/>
      <c r="M1635" s="25">
        <f>C1635*L1635</f>
        <v>0</v>
      </c>
      <c r="N1635" s="26">
        <f t="shared" si="154"/>
        <v>0</v>
      </c>
      <c r="O1635" s="26">
        <f t="shared" si="155"/>
        <v>0</v>
      </c>
      <c r="P1635" s="27">
        <f t="shared" si="156"/>
        <v>0</v>
      </c>
    </row>
    <row r="1636" spans="1:16" s="29" customFormat="1" ht="18.75" customHeight="1">
      <c r="A1636" s="69">
        <v>149676</v>
      </c>
      <c r="B1636" s="159" t="s">
        <v>604</v>
      </c>
      <c r="C1636" s="237">
        <v>6537.4</v>
      </c>
      <c r="D1636" s="19" t="s">
        <v>0</v>
      </c>
      <c r="E1636" s="20">
        <v>18</v>
      </c>
      <c r="F1636" s="20">
        <v>1</v>
      </c>
      <c r="G1636" s="20">
        <v>1</v>
      </c>
      <c r="H1636" s="21">
        <v>27.75</v>
      </c>
      <c r="I1636" s="21">
        <v>24.75</v>
      </c>
      <c r="J1636" s="22">
        <v>0.05</v>
      </c>
      <c r="K1636" s="23">
        <v>6940092415198</v>
      </c>
      <c r="L1636" s="24"/>
      <c r="M1636" s="25">
        <f>C1636*L1636</f>
        <v>0</v>
      </c>
      <c r="N1636" s="26">
        <f t="shared" si="154"/>
        <v>0</v>
      </c>
      <c r="O1636" s="26">
        <f t="shared" si="155"/>
        <v>0</v>
      </c>
      <c r="P1636" s="27">
        <f t="shared" si="156"/>
        <v>0</v>
      </c>
    </row>
    <row r="1637" spans="1:16" s="29" customFormat="1" ht="18.75" customHeight="1">
      <c r="A1637" s="69">
        <v>149686</v>
      </c>
      <c r="B1637" s="159" t="s">
        <v>605</v>
      </c>
      <c r="C1637" s="237">
        <v>7362.92</v>
      </c>
      <c r="D1637" s="19" t="s">
        <v>0</v>
      </c>
      <c r="E1637" s="20">
        <v>12</v>
      </c>
      <c r="F1637" s="20">
        <v>1</v>
      </c>
      <c r="G1637" s="20">
        <v>1</v>
      </c>
      <c r="H1637" s="21">
        <v>18.5</v>
      </c>
      <c r="I1637" s="21">
        <v>16.5</v>
      </c>
      <c r="J1637" s="22">
        <v>0.05</v>
      </c>
      <c r="K1637" s="23">
        <v>6925808333577</v>
      </c>
      <c r="L1637" s="24"/>
      <c r="M1637" s="25">
        <f>C1637*L1637</f>
        <v>0</v>
      </c>
      <c r="N1637" s="26">
        <f t="shared" si="154"/>
        <v>0</v>
      </c>
      <c r="O1637" s="26">
        <f t="shared" si="155"/>
        <v>0</v>
      </c>
      <c r="P1637" s="27">
        <f t="shared" si="156"/>
        <v>0</v>
      </c>
    </row>
    <row r="1638" spans="1:16" s="29" customFormat="1" ht="18.75" customHeight="1">
      <c r="A1638" s="69">
        <v>149687</v>
      </c>
      <c r="B1638" s="159" t="s">
        <v>606</v>
      </c>
      <c r="C1638" s="237">
        <v>7362.92</v>
      </c>
      <c r="D1638" s="19" t="s">
        <v>0</v>
      </c>
      <c r="E1638" s="20">
        <v>12</v>
      </c>
      <c r="F1638" s="20">
        <v>1</v>
      </c>
      <c r="G1638" s="20">
        <v>1</v>
      </c>
      <c r="H1638" s="21">
        <v>18.5</v>
      </c>
      <c r="I1638" s="21">
        <v>16.5</v>
      </c>
      <c r="J1638" s="22">
        <v>0.05</v>
      </c>
      <c r="K1638" s="23">
        <v>6925808333584</v>
      </c>
      <c r="L1638" s="24"/>
      <c r="M1638" s="25">
        <f>C1638*L1638</f>
        <v>0</v>
      </c>
      <c r="N1638" s="26">
        <f t="shared" si="154"/>
        <v>0</v>
      </c>
      <c r="O1638" s="26">
        <f t="shared" si="155"/>
        <v>0</v>
      </c>
      <c r="P1638" s="27">
        <f t="shared" si="156"/>
        <v>0</v>
      </c>
    </row>
    <row r="1639" spans="1:16" s="29" customFormat="1" ht="18.75" customHeight="1">
      <c r="A1639" s="69">
        <v>149688</v>
      </c>
      <c r="B1639" s="159" t="s">
        <v>607</v>
      </c>
      <c r="C1639" s="237">
        <v>7362.92</v>
      </c>
      <c r="D1639" s="19" t="s">
        <v>0</v>
      </c>
      <c r="E1639" s="20">
        <v>12</v>
      </c>
      <c r="F1639" s="20">
        <v>1</v>
      </c>
      <c r="G1639" s="20">
        <v>1</v>
      </c>
      <c r="H1639" s="21">
        <v>18.5</v>
      </c>
      <c r="I1639" s="21">
        <v>16.5</v>
      </c>
      <c r="J1639" s="22">
        <v>0.05</v>
      </c>
      <c r="K1639" s="23">
        <v>6925808333591</v>
      </c>
      <c r="L1639" s="24"/>
      <c r="M1639" s="25">
        <f>C1639*L1639</f>
        <v>0</v>
      </c>
      <c r="N1639" s="26">
        <f t="shared" si="154"/>
        <v>0</v>
      </c>
      <c r="O1639" s="26">
        <f t="shared" si="155"/>
        <v>0</v>
      </c>
      <c r="P1639" s="27">
        <f t="shared" si="156"/>
        <v>0</v>
      </c>
    </row>
    <row r="1640" spans="1:16" s="29" customFormat="1" ht="18.75" customHeight="1">
      <c r="A1640" s="69">
        <v>149689</v>
      </c>
      <c r="B1640" s="159" t="s">
        <v>608</v>
      </c>
      <c r="C1640" s="237">
        <v>7362.92</v>
      </c>
      <c r="D1640" s="19" t="s">
        <v>0</v>
      </c>
      <c r="E1640" s="20">
        <v>12</v>
      </c>
      <c r="F1640" s="20">
        <v>1</v>
      </c>
      <c r="G1640" s="20">
        <v>1</v>
      </c>
      <c r="H1640" s="21">
        <v>18.5</v>
      </c>
      <c r="I1640" s="21">
        <v>16.5</v>
      </c>
      <c r="J1640" s="22">
        <v>0.05</v>
      </c>
      <c r="K1640" s="23">
        <v>6925808333607</v>
      </c>
      <c r="L1640" s="24"/>
      <c r="M1640" s="25">
        <f>C1640*L1640</f>
        <v>0</v>
      </c>
      <c r="N1640" s="26">
        <f t="shared" si="154"/>
        <v>0</v>
      </c>
      <c r="O1640" s="26">
        <f t="shared" si="155"/>
        <v>0</v>
      </c>
      <c r="P1640" s="27">
        <f t="shared" si="156"/>
        <v>0</v>
      </c>
    </row>
    <row r="1641" spans="1:16" s="29" customFormat="1" ht="18.75" customHeight="1">
      <c r="A1641" s="69">
        <v>149690</v>
      </c>
      <c r="B1641" s="159" t="s">
        <v>609</v>
      </c>
      <c r="C1641" s="237">
        <v>7362.92</v>
      </c>
      <c r="D1641" s="19" t="s">
        <v>0</v>
      </c>
      <c r="E1641" s="20">
        <v>18</v>
      </c>
      <c r="F1641" s="20">
        <v>1</v>
      </c>
      <c r="G1641" s="20">
        <v>1</v>
      </c>
      <c r="H1641" s="21">
        <v>27.75</v>
      </c>
      <c r="I1641" s="21">
        <v>24.75</v>
      </c>
      <c r="J1641" s="22">
        <v>0.05</v>
      </c>
      <c r="K1641" s="23">
        <v>6925808333614</v>
      </c>
      <c r="L1641" s="24"/>
      <c r="M1641" s="25">
        <f>C1641*L1641</f>
        <v>0</v>
      </c>
      <c r="N1641" s="26">
        <f t="shared" si="154"/>
        <v>0</v>
      </c>
      <c r="O1641" s="26">
        <f t="shared" si="155"/>
        <v>0</v>
      </c>
      <c r="P1641" s="27">
        <f t="shared" si="156"/>
        <v>0</v>
      </c>
    </row>
    <row r="1642" spans="1:16" s="29" customFormat="1" ht="18.75" customHeight="1">
      <c r="A1642" s="69">
        <v>149691</v>
      </c>
      <c r="B1642" s="159" t="s">
        <v>610</v>
      </c>
      <c r="C1642" s="237">
        <v>7362.92</v>
      </c>
      <c r="D1642" s="19" t="s">
        <v>0</v>
      </c>
      <c r="E1642" s="20">
        <v>12</v>
      </c>
      <c r="F1642" s="20">
        <v>1</v>
      </c>
      <c r="G1642" s="20">
        <v>1</v>
      </c>
      <c r="H1642" s="21">
        <v>18.5</v>
      </c>
      <c r="I1642" s="21">
        <v>16.5</v>
      </c>
      <c r="J1642" s="22">
        <v>0.05</v>
      </c>
      <c r="K1642" s="23">
        <v>6925808333621</v>
      </c>
      <c r="L1642" s="24"/>
      <c r="M1642" s="25">
        <f>C1642*L1642</f>
        <v>0</v>
      </c>
      <c r="N1642" s="26">
        <f t="shared" si="154"/>
        <v>0</v>
      </c>
      <c r="O1642" s="26">
        <f t="shared" si="155"/>
        <v>0</v>
      </c>
      <c r="P1642" s="27">
        <f t="shared" si="156"/>
        <v>0</v>
      </c>
    </row>
    <row r="1643" spans="1:16" s="29" customFormat="1" ht="18.75" customHeight="1">
      <c r="A1643" s="69">
        <v>149692</v>
      </c>
      <c r="B1643" s="159" t="s">
        <v>611</v>
      </c>
      <c r="C1643" s="237">
        <v>7362.92</v>
      </c>
      <c r="D1643" s="19" t="s">
        <v>0</v>
      </c>
      <c r="E1643" s="20">
        <v>12</v>
      </c>
      <c r="F1643" s="20">
        <v>1</v>
      </c>
      <c r="G1643" s="20">
        <v>1</v>
      </c>
      <c r="H1643" s="21">
        <v>18.5</v>
      </c>
      <c r="I1643" s="21">
        <v>16.5</v>
      </c>
      <c r="J1643" s="22">
        <v>0.05</v>
      </c>
      <c r="K1643" s="23">
        <v>6925808333638</v>
      </c>
      <c r="L1643" s="24"/>
      <c r="M1643" s="25">
        <f>C1643*L1643</f>
        <v>0</v>
      </c>
      <c r="N1643" s="26">
        <f t="shared" si="154"/>
        <v>0</v>
      </c>
      <c r="O1643" s="26">
        <f t="shared" si="155"/>
        <v>0</v>
      </c>
      <c r="P1643" s="27">
        <f t="shared" si="156"/>
        <v>0</v>
      </c>
    </row>
    <row r="1644" spans="1:16" s="29" customFormat="1" ht="18.75" customHeight="1">
      <c r="A1644" s="69">
        <v>149693</v>
      </c>
      <c r="B1644" s="159" t="s">
        <v>612</v>
      </c>
      <c r="C1644" s="237">
        <v>7362.92</v>
      </c>
      <c r="D1644" s="19" t="s">
        <v>0</v>
      </c>
      <c r="E1644" s="20">
        <v>12</v>
      </c>
      <c r="F1644" s="20">
        <v>1</v>
      </c>
      <c r="G1644" s="20">
        <v>1</v>
      </c>
      <c r="H1644" s="21">
        <v>18.5</v>
      </c>
      <c r="I1644" s="21">
        <v>16.5</v>
      </c>
      <c r="J1644" s="22">
        <v>0.05</v>
      </c>
      <c r="K1644" s="23">
        <v>6925808333645</v>
      </c>
      <c r="L1644" s="24"/>
      <c r="M1644" s="25">
        <f>C1644*L1644</f>
        <v>0</v>
      </c>
      <c r="N1644" s="26">
        <f t="shared" si="154"/>
        <v>0</v>
      </c>
      <c r="O1644" s="26">
        <f t="shared" si="155"/>
        <v>0</v>
      </c>
      <c r="P1644" s="27">
        <f t="shared" si="156"/>
        <v>0</v>
      </c>
    </row>
    <row r="1645" spans="1:16" s="29" customFormat="1" ht="18.75" customHeight="1">
      <c r="A1645" s="69">
        <v>149694</v>
      </c>
      <c r="B1645" s="159" t="s">
        <v>613</v>
      </c>
      <c r="C1645" s="237">
        <v>7362.92</v>
      </c>
      <c r="D1645" s="19" t="s">
        <v>0</v>
      </c>
      <c r="E1645" s="20">
        <v>12</v>
      </c>
      <c r="F1645" s="20">
        <v>1</v>
      </c>
      <c r="G1645" s="20">
        <v>1</v>
      </c>
      <c r="H1645" s="21">
        <v>18.5</v>
      </c>
      <c r="I1645" s="21">
        <v>16.5</v>
      </c>
      <c r="J1645" s="22">
        <v>0.05</v>
      </c>
      <c r="K1645" s="23">
        <v>6925808333652</v>
      </c>
      <c r="L1645" s="24"/>
      <c r="M1645" s="25">
        <f>C1645*L1645</f>
        <v>0</v>
      </c>
      <c r="N1645" s="26">
        <f t="shared" si="154"/>
        <v>0</v>
      </c>
      <c r="O1645" s="26">
        <f t="shared" si="155"/>
        <v>0</v>
      </c>
      <c r="P1645" s="27">
        <f t="shared" si="156"/>
        <v>0</v>
      </c>
    </row>
    <row r="1646" spans="1:16" s="29" customFormat="1" ht="18.75" customHeight="1">
      <c r="A1646" s="69">
        <v>149695</v>
      </c>
      <c r="B1646" s="159" t="s">
        <v>614</v>
      </c>
      <c r="C1646" s="237">
        <v>7362.92</v>
      </c>
      <c r="D1646" s="19" t="s">
        <v>0</v>
      </c>
      <c r="E1646" s="20">
        <v>18</v>
      </c>
      <c r="F1646" s="20">
        <v>1</v>
      </c>
      <c r="G1646" s="20">
        <v>1</v>
      </c>
      <c r="H1646" s="21">
        <v>27.75</v>
      </c>
      <c r="I1646" s="21">
        <v>24.75</v>
      </c>
      <c r="J1646" s="22">
        <v>0.05</v>
      </c>
      <c r="K1646" s="23">
        <v>6925808333669</v>
      </c>
      <c r="L1646" s="24"/>
      <c r="M1646" s="25">
        <f>C1646*L1646</f>
        <v>0</v>
      </c>
      <c r="N1646" s="26">
        <f t="shared" si="154"/>
        <v>0</v>
      </c>
      <c r="O1646" s="26">
        <f t="shared" si="155"/>
        <v>0</v>
      </c>
      <c r="P1646" s="27">
        <f t="shared" si="156"/>
        <v>0</v>
      </c>
    </row>
    <row r="1647" spans="1:16" s="29" customFormat="1" ht="18.75" customHeight="1">
      <c r="A1647" s="69">
        <v>149476</v>
      </c>
      <c r="B1647" s="159" t="s">
        <v>615</v>
      </c>
      <c r="C1647" s="237">
        <v>8020.36</v>
      </c>
      <c r="D1647" s="19" t="s">
        <v>0</v>
      </c>
      <c r="E1647" s="20">
        <v>8</v>
      </c>
      <c r="F1647" s="20">
        <v>1</v>
      </c>
      <c r="G1647" s="20">
        <v>1</v>
      </c>
      <c r="H1647" s="21">
        <v>19.600000000000001</v>
      </c>
      <c r="I1647" s="21">
        <v>18</v>
      </c>
      <c r="J1647" s="22">
        <v>0.04</v>
      </c>
      <c r="K1647" s="23">
        <v>6940092415204</v>
      </c>
      <c r="L1647" s="24"/>
      <c r="M1647" s="25">
        <f>C1647*L1647</f>
        <v>0</v>
      </c>
      <c r="N1647" s="26">
        <f t="shared" si="154"/>
        <v>0</v>
      </c>
      <c r="O1647" s="26">
        <f t="shared" si="155"/>
        <v>0</v>
      </c>
      <c r="P1647" s="27">
        <f t="shared" si="156"/>
        <v>0</v>
      </c>
    </row>
    <row r="1648" spans="1:16" s="29" customFormat="1" ht="18.75" customHeight="1">
      <c r="A1648" s="69">
        <v>149447</v>
      </c>
      <c r="B1648" s="159" t="s">
        <v>616</v>
      </c>
      <c r="C1648" s="237">
        <v>8020.36</v>
      </c>
      <c r="D1648" s="19" t="s">
        <v>0</v>
      </c>
      <c r="E1648" s="20">
        <v>8</v>
      </c>
      <c r="F1648" s="20">
        <v>1</v>
      </c>
      <c r="G1648" s="20">
        <v>1</v>
      </c>
      <c r="H1648" s="21">
        <v>19.600000000000001</v>
      </c>
      <c r="I1648" s="21">
        <v>18</v>
      </c>
      <c r="J1648" s="22">
        <v>0.04</v>
      </c>
      <c r="K1648" s="23">
        <v>6940092415211</v>
      </c>
      <c r="L1648" s="24"/>
      <c r="M1648" s="25">
        <f>C1648*L1648</f>
        <v>0</v>
      </c>
      <c r="N1648" s="26">
        <f t="shared" si="154"/>
        <v>0</v>
      </c>
      <c r="O1648" s="26">
        <f t="shared" si="155"/>
        <v>0</v>
      </c>
      <c r="P1648" s="27">
        <f t="shared" si="156"/>
        <v>0</v>
      </c>
    </row>
    <row r="1649" spans="1:16" s="29" customFormat="1" ht="18.75" customHeight="1">
      <c r="A1649" s="69">
        <v>149477</v>
      </c>
      <c r="B1649" s="159" t="s">
        <v>617</v>
      </c>
      <c r="C1649" s="237">
        <v>8020.36</v>
      </c>
      <c r="D1649" s="19" t="s">
        <v>0</v>
      </c>
      <c r="E1649" s="20">
        <v>8</v>
      </c>
      <c r="F1649" s="20">
        <v>1</v>
      </c>
      <c r="G1649" s="20">
        <v>1</v>
      </c>
      <c r="H1649" s="21">
        <v>19.600000000000001</v>
      </c>
      <c r="I1649" s="21">
        <v>18</v>
      </c>
      <c r="J1649" s="22">
        <v>0.04</v>
      </c>
      <c r="K1649" s="23">
        <v>6940092415228</v>
      </c>
      <c r="L1649" s="24"/>
      <c r="M1649" s="25">
        <f>C1649*L1649</f>
        <v>0</v>
      </c>
      <c r="N1649" s="26">
        <f t="shared" si="154"/>
        <v>0</v>
      </c>
      <c r="O1649" s="26">
        <f t="shared" si="155"/>
        <v>0</v>
      </c>
      <c r="P1649" s="27">
        <f t="shared" si="156"/>
        <v>0</v>
      </c>
    </row>
    <row r="1650" spans="1:16" s="29" customFormat="1" ht="18.75" customHeight="1">
      <c r="A1650" s="69">
        <v>149452</v>
      </c>
      <c r="B1650" s="159" t="s">
        <v>618</v>
      </c>
      <c r="C1650" s="237">
        <v>8020.36</v>
      </c>
      <c r="D1650" s="19" t="s">
        <v>0</v>
      </c>
      <c r="E1650" s="20">
        <v>8</v>
      </c>
      <c r="F1650" s="20">
        <v>1</v>
      </c>
      <c r="G1650" s="20">
        <v>1</v>
      </c>
      <c r="H1650" s="21">
        <v>19.600000000000001</v>
      </c>
      <c r="I1650" s="21">
        <v>18</v>
      </c>
      <c r="J1650" s="22">
        <v>0.04</v>
      </c>
      <c r="K1650" s="23">
        <v>6940092415235</v>
      </c>
      <c r="L1650" s="24"/>
      <c r="M1650" s="25">
        <f>C1650*L1650</f>
        <v>0</v>
      </c>
      <c r="N1650" s="26">
        <f t="shared" si="154"/>
        <v>0</v>
      </c>
      <c r="O1650" s="26">
        <f t="shared" si="155"/>
        <v>0</v>
      </c>
      <c r="P1650" s="27">
        <f t="shared" si="156"/>
        <v>0</v>
      </c>
    </row>
    <row r="1651" spans="1:16" s="29" customFormat="1" ht="18.75" customHeight="1">
      <c r="A1651" s="69">
        <v>149478</v>
      </c>
      <c r="B1651" s="159" t="s">
        <v>619</v>
      </c>
      <c r="C1651" s="237">
        <v>9586.5499999999993</v>
      </c>
      <c r="D1651" s="19" t="s">
        <v>0</v>
      </c>
      <c r="E1651" s="20">
        <v>8</v>
      </c>
      <c r="F1651" s="20">
        <v>1</v>
      </c>
      <c r="G1651" s="20">
        <v>1</v>
      </c>
      <c r="H1651" s="21">
        <v>19.600000000000001</v>
      </c>
      <c r="I1651" s="21">
        <v>18</v>
      </c>
      <c r="J1651" s="22">
        <v>0.04</v>
      </c>
      <c r="K1651" s="23">
        <v>6940092415242</v>
      </c>
      <c r="L1651" s="24"/>
      <c r="M1651" s="25">
        <f>C1651*L1651</f>
        <v>0</v>
      </c>
      <c r="N1651" s="26">
        <f t="shared" si="154"/>
        <v>0</v>
      </c>
      <c r="O1651" s="26">
        <f t="shared" si="155"/>
        <v>0</v>
      </c>
      <c r="P1651" s="27">
        <f t="shared" si="156"/>
        <v>0</v>
      </c>
    </row>
    <row r="1652" spans="1:16" s="29" customFormat="1" ht="18.75" customHeight="1">
      <c r="A1652" s="69">
        <v>149448</v>
      </c>
      <c r="B1652" s="159" t="s">
        <v>620</v>
      </c>
      <c r="C1652" s="237">
        <v>9586.5499999999993</v>
      </c>
      <c r="D1652" s="19" t="s">
        <v>0</v>
      </c>
      <c r="E1652" s="20">
        <v>8</v>
      </c>
      <c r="F1652" s="20">
        <v>1</v>
      </c>
      <c r="G1652" s="20">
        <v>1</v>
      </c>
      <c r="H1652" s="21">
        <v>19.600000000000001</v>
      </c>
      <c r="I1652" s="21">
        <v>18</v>
      </c>
      <c r="J1652" s="22">
        <v>0.04</v>
      </c>
      <c r="K1652" s="23">
        <v>6940092415259</v>
      </c>
      <c r="L1652" s="24"/>
      <c r="M1652" s="25">
        <f>C1652*L1652</f>
        <v>0</v>
      </c>
      <c r="N1652" s="26">
        <f t="shared" si="154"/>
        <v>0</v>
      </c>
      <c r="O1652" s="26">
        <f t="shared" si="155"/>
        <v>0</v>
      </c>
      <c r="P1652" s="27">
        <f t="shared" si="156"/>
        <v>0</v>
      </c>
    </row>
    <row r="1653" spans="1:16" s="29" customFormat="1" ht="18.75" customHeight="1">
      <c r="A1653" s="69">
        <v>149479</v>
      </c>
      <c r="B1653" s="159" t="s">
        <v>621</v>
      </c>
      <c r="C1653" s="237">
        <v>9586.5499999999993</v>
      </c>
      <c r="D1653" s="19" t="s">
        <v>0</v>
      </c>
      <c r="E1653" s="20">
        <v>8</v>
      </c>
      <c r="F1653" s="20">
        <v>1</v>
      </c>
      <c r="G1653" s="20">
        <v>1</v>
      </c>
      <c r="H1653" s="21">
        <v>19.600000000000001</v>
      </c>
      <c r="I1653" s="21">
        <v>18</v>
      </c>
      <c r="J1653" s="22">
        <v>0.04</v>
      </c>
      <c r="K1653" s="23">
        <v>6940092415266</v>
      </c>
      <c r="L1653" s="24"/>
      <c r="M1653" s="25">
        <f>C1653*L1653</f>
        <v>0</v>
      </c>
      <c r="N1653" s="26">
        <f t="shared" si="154"/>
        <v>0</v>
      </c>
      <c r="O1653" s="26">
        <f t="shared" si="155"/>
        <v>0</v>
      </c>
      <c r="P1653" s="27">
        <f t="shared" si="156"/>
        <v>0</v>
      </c>
    </row>
    <row r="1654" spans="1:16" s="29" customFormat="1" ht="18.75" customHeight="1">
      <c r="A1654" s="69">
        <v>149469</v>
      </c>
      <c r="B1654" s="159" t="s">
        <v>622</v>
      </c>
      <c r="C1654" s="237">
        <v>10437.969999999999</v>
      </c>
      <c r="D1654" s="19" t="s">
        <v>0</v>
      </c>
      <c r="E1654" s="20">
        <v>8</v>
      </c>
      <c r="F1654" s="20">
        <v>1</v>
      </c>
      <c r="G1654" s="20">
        <v>1</v>
      </c>
      <c r="H1654" s="21">
        <v>19.600000000000001</v>
      </c>
      <c r="I1654" s="21">
        <v>18</v>
      </c>
      <c r="J1654" s="22">
        <v>0.04</v>
      </c>
      <c r="K1654" s="23">
        <v>6925808311865</v>
      </c>
      <c r="L1654" s="24"/>
      <c r="M1654" s="25">
        <f>C1654*L1654</f>
        <v>0</v>
      </c>
      <c r="N1654" s="26">
        <f t="shared" si="154"/>
        <v>0</v>
      </c>
      <c r="O1654" s="26">
        <f t="shared" si="155"/>
        <v>0</v>
      </c>
      <c r="P1654" s="27">
        <f t="shared" si="156"/>
        <v>0</v>
      </c>
    </row>
    <row r="1655" spans="1:16" s="29" customFormat="1" ht="18.75" customHeight="1">
      <c r="A1655" s="69">
        <v>149450</v>
      </c>
      <c r="B1655" s="159" t="s">
        <v>623</v>
      </c>
      <c r="C1655" s="237">
        <v>10437.969999999999</v>
      </c>
      <c r="D1655" s="19" t="s">
        <v>0</v>
      </c>
      <c r="E1655" s="20">
        <v>8</v>
      </c>
      <c r="F1655" s="20">
        <v>1</v>
      </c>
      <c r="G1655" s="20">
        <v>1</v>
      </c>
      <c r="H1655" s="21">
        <v>19.600000000000001</v>
      </c>
      <c r="I1655" s="21">
        <v>18</v>
      </c>
      <c r="J1655" s="22">
        <v>0.04</v>
      </c>
      <c r="K1655" s="23">
        <v>6925808311834</v>
      </c>
      <c r="L1655" s="24"/>
      <c r="M1655" s="25">
        <f>C1655*L1655</f>
        <v>0</v>
      </c>
      <c r="N1655" s="26">
        <f t="shared" si="154"/>
        <v>0</v>
      </c>
      <c r="O1655" s="26">
        <f t="shared" si="155"/>
        <v>0</v>
      </c>
      <c r="P1655" s="27">
        <f t="shared" si="156"/>
        <v>0</v>
      </c>
    </row>
    <row r="1656" spans="1:16" s="29" customFormat="1" ht="18.75" customHeight="1">
      <c r="A1656" s="69">
        <v>149470</v>
      </c>
      <c r="B1656" s="159" t="s">
        <v>624</v>
      </c>
      <c r="C1656" s="237">
        <v>10437.969999999999</v>
      </c>
      <c r="D1656" s="19" t="s">
        <v>0</v>
      </c>
      <c r="E1656" s="20">
        <v>8</v>
      </c>
      <c r="F1656" s="20">
        <v>1</v>
      </c>
      <c r="G1656" s="20">
        <v>1</v>
      </c>
      <c r="H1656" s="21">
        <v>19.600000000000001</v>
      </c>
      <c r="I1656" s="21">
        <v>18</v>
      </c>
      <c r="J1656" s="22">
        <v>0.04</v>
      </c>
      <c r="K1656" s="23">
        <v>6925808311872</v>
      </c>
      <c r="L1656" s="24"/>
      <c r="M1656" s="25">
        <f>C1656*L1656</f>
        <v>0</v>
      </c>
      <c r="N1656" s="26">
        <f t="shared" si="154"/>
        <v>0</v>
      </c>
      <c r="O1656" s="26">
        <f t="shared" si="155"/>
        <v>0</v>
      </c>
      <c r="P1656" s="27">
        <f t="shared" si="156"/>
        <v>0</v>
      </c>
    </row>
    <row r="1657" spans="1:16" s="29" customFormat="1" ht="18.75" customHeight="1">
      <c r="A1657" s="69">
        <v>149500</v>
      </c>
      <c r="B1657" s="159" t="s">
        <v>625</v>
      </c>
      <c r="C1657" s="237">
        <v>10437.969999999999</v>
      </c>
      <c r="D1657" s="19" t="s">
        <v>0</v>
      </c>
      <c r="E1657" s="20">
        <v>8</v>
      </c>
      <c r="F1657" s="20">
        <v>1</v>
      </c>
      <c r="G1657" s="20">
        <v>1</v>
      </c>
      <c r="H1657" s="21">
        <v>19.600000000000001</v>
      </c>
      <c r="I1657" s="21">
        <v>18</v>
      </c>
      <c r="J1657" s="22">
        <v>0.04</v>
      </c>
      <c r="K1657" s="23">
        <v>6925808320393</v>
      </c>
      <c r="L1657" s="24"/>
      <c r="M1657" s="25">
        <f>C1657*L1657</f>
        <v>0</v>
      </c>
      <c r="N1657" s="26">
        <f>H1657/E1657*L1657</f>
        <v>0</v>
      </c>
      <c r="O1657" s="26">
        <f>I1657/E1657*L1657</f>
        <v>0</v>
      </c>
      <c r="P1657" s="27">
        <f>J1657/E1657*L1657</f>
        <v>0</v>
      </c>
    </row>
    <row r="1658" spans="1:16" s="29" customFormat="1" ht="18.75" customHeight="1">
      <c r="A1658" s="69">
        <v>149471</v>
      </c>
      <c r="B1658" s="159" t="s">
        <v>626</v>
      </c>
      <c r="C1658" s="237">
        <v>10437.969999999999</v>
      </c>
      <c r="D1658" s="19" t="s">
        <v>0</v>
      </c>
      <c r="E1658" s="20">
        <v>8</v>
      </c>
      <c r="F1658" s="20">
        <v>1</v>
      </c>
      <c r="G1658" s="20">
        <v>1</v>
      </c>
      <c r="H1658" s="21">
        <v>19.600000000000001</v>
      </c>
      <c r="I1658" s="21">
        <v>18</v>
      </c>
      <c r="J1658" s="22">
        <v>0.04</v>
      </c>
      <c r="K1658" s="23">
        <v>6925808311889</v>
      </c>
      <c r="L1658" s="24"/>
      <c r="M1658" s="25">
        <f>C1658*L1658</f>
        <v>0</v>
      </c>
      <c r="N1658" s="26">
        <f>H1658/E1658*L1658</f>
        <v>0</v>
      </c>
      <c r="O1658" s="26">
        <f>I1658/E1658*L1658</f>
        <v>0</v>
      </c>
      <c r="P1658" s="27">
        <f>J1658/E1658*L1658</f>
        <v>0</v>
      </c>
    </row>
    <row r="1659" spans="1:16" s="29" customFormat="1" ht="18.75" customHeight="1">
      <c r="A1659" s="69">
        <v>150003</v>
      </c>
      <c r="B1659" s="159" t="s">
        <v>627</v>
      </c>
      <c r="C1659" s="237">
        <v>10437.969999999999</v>
      </c>
      <c r="D1659" s="19" t="s">
        <v>0</v>
      </c>
      <c r="E1659" s="20">
        <v>8</v>
      </c>
      <c r="F1659" s="20">
        <v>1</v>
      </c>
      <c r="G1659" s="20">
        <v>1</v>
      </c>
      <c r="H1659" s="21">
        <v>19.600000000000001</v>
      </c>
      <c r="I1659" s="21">
        <v>18</v>
      </c>
      <c r="J1659" s="22">
        <v>0.04</v>
      </c>
      <c r="K1659" s="23">
        <v>6925808336615</v>
      </c>
      <c r="L1659" s="24"/>
      <c r="M1659" s="25">
        <f>C1659*L1659</f>
        <v>0</v>
      </c>
      <c r="N1659" s="26">
        <f>H1659/E1659*L1659</f>
        <v>0</v>
      </c>
      <c r="O1659" s="26">
        <f>I1659/E1659*L1659</f>
        <v>0</v>
      </c>
      <c r="P1659" s="27">
        <f>J1659/E1659*L1659</f>
        <v>0</v>
      </c>
    </row>
    <row r="1660" spans="1:16" s="29" customFormat="1" ht="18.75" customHeight="1">
      <c r="A1660" s="69">
        <v>149472</v>
      </c>
      <c r="B1660" s="159" t="s">
        <v>628</v>
      </c>
      <c r="C1660" s="237">
        <v>10437.969999999999</v>
      </c>
      <c r="D1660" s="19" t="s">
        <v>0</v>
      </c>
      <c r="E1660" s="20">
        <v>8</v>
      </c>
      <c r="F1660" s="20">
        <v>1</v>
      </c>
      <c r="G1660" s="20">
        <v>1</v>
      </c>
      <c r="H1660" s="21">
        <v>19.600000000000001</v>
      </c>
      <c r="I1660" s="21">
        <v>18</v>
      </c>
      <c r="J1660" s="22">
        <v>0.04</v>
      </c>
      <c r="K1660" s="23">
        <v>6925808311896</v>
      </c>
      <c r="L1660" s="24"/>
      <c r="M1660" s="25">
        <f>C1660*L1660</f>
        <v>0</v>
      </c>
      <c r="N1660" s="26">
        <f t="shared" si="154"/>
        <v>0</v>
      </c>
      <c r="O1660" s="26">
        <f t="shared" si="155"/>
        <v>0</v>
      </c>
      <c r="P1660" s="27">
        <f t="shared" ref="P1660:P1694" si="157">J1660/E1660*L1660</f>
        <v>0</v>
      </c>
    </row>
    <row r="1661" spans="1:16" s="29" customFormat="1" ht="18.75" customHeight="1">
      <c r="A1661" s="69">
        <v>149724</v>
      </c>
      <c r="B1661" s="159" t="s">
        <v>629</v>
      </c>
      <c r="C1661" s="237">
        <v>22045.77</v>
      </c>
      <c r="D1661" s="19" t="s">
        <v>0</v>
      </c>
      <c r="E1661" s="20">
        <v>2</v>
      </c>
      <c r="F1661" s="20">
        <v>1</v>
      </c>
      <c r="G1661" s="20">
        <v>1</v>
      </c>
      <c r="H1661" s="21">
        <v>12.8</v>
      </c>
      <c r="I1661" s="21">
        <v>10.7</v>
      </c>
      <c r="J1661" s="22">
        <v>0.04</v>
      </c>
      <c r="K1661" s="23">
        <v>6940092415273</v>
      </c>
      <c r="L1661" s="24"/>
      <c r="M1661" s="25">
        <f>C1661*L1661</f>
        <v>0</v>
      </c>
      <c r="N1661" s="26">
        <f t="shared" si="154"/>
        <v>0</v>
      </c>
      <c r="O1661" s="26">
        <f t="shared" si="155"/>
        <v>0</v>
      </c>
      <c r="P1661" s="27">
        <f t="shared" si="157"/>
        <v>0</v>
      </c>
    </row>
    <row r="1662" spans="1:16" s="29" customFormat="1" ht="18.75" customHeight="1">
      <c r="A1662" s="69">
        <v>149725</v>
      </c>
      <c r="B1662" s="159" t="s">
        <v>630</v>
      </c>
      <c r="C1662" s="237">
        <v>22172.35</v>
      </c>
      <c r="D1662" s="19" t="s">
        <v>0</v>
      </c>
      <c r="E1662" s="20">
        <v>2</v>
      </c>
      <c r="F1662" s="20">
        <v>1</v>
      </c>
      <c r="G1662" s="20">
        <v>1</v>
      </c>
      <c r="H1662" s="21">
        <v>14.47</v>
      </c>
      <c r="I1662" s="21">
        <v>11.95</v>
      </c>
      <c r="J1662" s="22">
        <v>0.04</v>
      </c>
      <c r="K1662" s="23">
        <v>6940092415280</v>
      </c>
      <c r="L1662" s="24"/>
      <c r="M1662" s="25">
        <f>C1662*L1662</f>
        <v>0</v>
      </c>
      <c r="N1662" s="26">
        <f t="shared" si="154"/>
        <v>0</v>
      </c>
      <c r="O1662" s="26">
        <f t="shared" si="155"/>
        <v>0</v>
      </c>
      <c r="P1662" s="27">
        <f t="shared" si="157"/>
        <v>0</v>
      </c>
    </row>
    <row r="1663" spans="1:16" s="29" customFormat="1" ht="18.75" customHeight="1">
      <c r="A1663" s="69">
        <v>149723</v>
      </c>
      <c r="B1663" s="159" t="s">
        <v>631</v>
      </c>
      <c r="C1663" s="237">
        <v>22045.77</v>
      </c>
      <c r="D1663" s="19" t="s">
        <v>0</v>
      </c>
      <c r="E1663" s="20">
        <v>2</v>
      </c>
      <c r="F1663" s="20">
        <v>1</v>
      </c>
      <c r="G1663" s="20">
        <v>1</v>
      </c>
      <c r="H1663" s="21">
        <v>14.47</v>
      </c>
      <c r="I1663" s="21">
        <v>11.95</v>
      </c>
      <c r="J1663" s="22">
        <v>0.04</v>
      </c>
      <c r="K1663" s="23">
        <v>6940092415297</v>
      </c>
      <c r="L1663" s="24"/>
      <c r="M1663" s="25">
        <f>C1663*L1663</f>
        <v>0</v>
      </c>
      <c r="N1663" s="26">
        <f t="shared" si="154"/>
        <v>0</v>
      </c>
      <c r="O1663" s="26">
        <f t="shared" si="155"/>
        <v>0</v>
      </c>
      <c r="P1663" s="27">
        <f t="shared" si="157"/>
        <v>0</v>
      </c>
    </row>
    <row r="1664" spans="1:16" s="29" customFormat="1" ht="18.75" customHeight="1">
      <c r="A1664" s="69">
        <v>149726</v>
      </c>
      <c r="B1664" s="159" t="s">
        <v>632</v>
      </c>
      <c r="C1664" s="237">
        <v>22172.35</v>
      </c>
      <c r="D1664" s="19" t="s">
        <v>0</v>
      </c>
      <c r="E1664" s="20">
        <v>2</v>
      </c>
      <c r="F1664" s="20">
        <v>1</v>
      </c>
      <c r="G1664" s="20">
        <v>1</v>
      </c>
      <c r="H1664" s="21">
        <v>14.47</v>
      </c>
      <c r="I1664" s="21">
        <v>11.95</v>
      </c>
      <c r="J1664" s="22">
        <v>0.04</v>
      </c>
      <c r="K1664" s="23">
        <v>6940092415303</v>
      </c>
      <c r="L1664" s="24"/>
      <c r="M1664" s="25">
        <f>C1664*L1664</f>
        <v>0</v>
      </c>
      <c r="N1664" s="26">
        <f t="shared" si="154"/>
        <v>0</v>
      </c>
      <c r="O1664" s="26">
        <f t="shared" si="155"/>
        <v>0</v>
      </c>
      <c r="P1664" s="27">
        <f t="shared" si="157"/>
        <v>0</v>
      </c>
    </row>
    <row r="1665" spans="1:16" s="29" customFormat="1" ht="18.75" customHeight="1">
      <c r="A1665" s="69">
        <v>149731</v>
      </c>
      <c r="B1665" s="159" t="s">
        <v>633</v>
      </c>
      <c r="C1665" s="237">
        <v>24635.94</v>
      </c>
      <c r="D1665" s="19" t="s">
        <v>0</v>
      </c>
      <c r="E1665" s="20">
        <v>2</v>
      </c>
      <c r="F1665" s="20">
        <v>1</v>
      </c>
      <c r="G1665" s="20">
        <v>1</v>
      </c>
      <c r="H1665" s="21">
        <v>12.8</v>
      </c>
      <c r="I1665" s="21">
        <v>10.7</v>
      </c>
      <c r="J1665" s="22">
        <v>0.04</v>
      </c>
      <c r="K1665" s="23">
        <v>6925808333980</v>
      </c>
      <c r="L1665" s="24"/>
      <c r="M1665" s="25">
        <f>C1665*L1665</f>
        <v>0</v>
      </c>
      <c r="N1665" s="26">
        <f t="shared" si="154"/>
        <v>0</v>
      </c>
      <c r="O1665" s="26">
        <f t="shared" si="155"/>
        <v>0</v>
      </c>
      <c r="P1665" s="27">
        <f t="shared" si="157"/>
        <v>0</v>
      </c>
    </row>
    <row r="1666" spans="1:16" s="29" customFormat="1" ht="18.75" customHeight="1">
      <c r="A1666" s="69">
        <v>149732</v>
      </c>
      <c r="B1666" s="159" t="s">
        <v>634</v>
      </c>
      <c r="C1666" s="237">
        <v>24635.94</v>
      </c>
      <c r="D1666" s="19" t="s">
        <v>0</v>
      </c>
      <c r="E1666" s="20">
        <v>2</v>
      </c>
      <c r="F1666" s="20">
        <v>1</v>
      </c>
      <c r="G1666" s="20">
        <v>1</v>
      </c>
      <c r="H1666" s="21">
        <v>12.8</v>
      </c>
      <c r="I1666" s="21">
        <v>10.7</v>
      </c>
      <c r="J1666" s="22">
        <v>0.04</v>
      </c>
      <c r="K1666" s="23">
        <v>6925808333997</v>
      </c>
      <c r="L1666" s="24"/>
      <c r="M1666" s="25">
        <f>C1666*L1666</f>
        <v>0</v>
      </c>
      <c r="N1666" s="26">
        <f t="shared" si="154"/>
        <v>0</v>
      </c>
      <c r="O1666" s="26">
        <f t="shared" si="155"/>
        <v>0</v>
      </c>
      <c r="P1666" s="27">
        <f t="shared" si="157"/>
        <v>0</v>
      </c>
    </row>
    <row r="1667" spans="1:16" s="29" customFormat="1" ht="18.75" customHeight="1">
      <c r="A1667" s="69">
        <v>149733</v>
      </c>
      <c r="B1667" s="159" t="s">
        <v>635</v>
      </c>
      <c r="C1667" s="237">
        <v>24635.94</v>
      </c>
      <c r="D1667" s="19" t="s">
        <v>0</v>
      </c>
      <c r="E1667" s="20">
        <v>2</v>
      </c>
      <c r="F1667" s="20">
        <v>1</v>
      </c>
      <c r="G1667" s="20">
        <v>1</v>
      </c>
      <c r="H1667" s="21">
        <v>12.8</v>
      </c>
      <c r="I1667" s="21">
        <v>10.7</v>
      </c>
      <c r="J1667" s="22">
        <v>0.04</v>
      </c>
      <c r="K1667" s="23">
        <v>6925808334000</v>
      </c>
      <c r="L1667" s="24"/>
      <c r="M1667" s="25">
        <f>C1667*L1667</f>
        <v>0</v>
      </c>
      <c r="N1667" s="26">
        <f t="shared" si="154"/>
        <v>0</v>
      </c>
      <c r="O1667" s="26">
        <f t="shared" si="155"/>
        <v>0</v>
      </c>
      <c r="P1667" s="27">
        <f t="shared" si="157"/>
        <v>0</v>
      </c>
    </row>
    <row r="1668" spans="1:16" s="29" customFormat="1" ht="18.75" customHeight="1">
      <c r="A1668" s="69">
        <v>149734</v>
      </c>
      <c r="B1668" s="159" t="s">
        <v>636</v>
      </c>
      <c r="C1668" s="237">
        <v>24635.94</v>
      </c>
      <c r="D1668" s="19" t="s">
        <v>0</v>
      </c>
      <c r="E1668" s="20">
        <v>2</v>
      </c>
      <c r="F1668" s="20">
        <v>1</v>
      </c>
      <c r="G1668" s="20">
        <v>1</v>
      </c>
      <c r="H1668" s="21">
        <v>12.8</v>
      </c>
      <c r="I1668" s="21">
        <v>10.7</v>
      </c>
      <c r="J1668" s="22">
        <v>0.04</v>
      </c>
      <c r="K1668" s="23">
        <v>6925808334017</v>
      </c>
      <c r="L1668" s="24"/>
      <c r="M1668" s="25">
        <f>C1668*L1668</f>
        <v>0</v>
      </c>
      <c r="N1668" s="26">
        <f t="shared" si="154"/>
        <v>0</v>
      </c>
      <c r="O1668" s="26">
        <f t="shared" si="155"/>
        <v>0</v>
      </c>
      <c r="P1668" s="27">
        <f t="shared" si="157"/>
        <v>0</v>
      </c>
    </row>
    <row r="1669" spans="1:16" s="29" customFormat="1" ht="18.75" customHeight="1">
      <c r="A1669" s="69">
        <v>149811</v>
      </c>
      <c r="B1669" s="159" t="s">
        <v>637</v>
      </c>
      <c r="C1669" s="237">
        <v>22819.09</v>
      </c>
      <c r="D1669" s="19" t="s">
        <v>0</v>
      </c>
      <c r="E1669" s="20">
        <v>2</v>
      </c>
      <c r="F1669" s="20">
        <v>1</v>
      </c>
      <c r="G1669" s="20">
        <v>1</v>
      </c>
      <c r="H1669" s="21">
        <v>12.8</v>
      </c>
      <c r="I1669" s="21">
        <v>10.7</v>
      </c>
      <c r="J1669" s="22">
        <v>0.04</v>
      </c>
      <c r="K1669" s="23">
        <v>6925808334789</v>
      </c>
      <c r="L1669" s="24"/>
      <c r="M1669" s="25">
        <f>C1669*L1669</f>
        <v>0</v>
      </c>
      <c r="N1669" s="26">
        <f t="shared" si="154"/>
        <v>0</v>
      </c>
      <c r="O1669" s="26">
        <f t="shared" si="155"/>
        <v>0</v>
      </c>
      <c r="P1669" s="27">
        <f t="shared" si="157"/>
        <v>0</v>
      </c>
    </row>
    <row r="1670" spans="1:16" s="29" customFormat="1" ht="18.75" customHeight="1">
      <c r="A1670" s="69">
        <v>149484</v>
      </c>
      <c r="B1670" s="159" t="s">
        <v>638</v>
      </c>
      <c r="C1670" s="237">
        <v>22819.09</v>
      </c>
      <c r="D1670" s="19" t="s">
        <v>0</v>
      </c>
      <c r="E1670" s="20">
        <v>2</v>
      </c>
      <c r="F1670" s="20">
        <v>1</v>
      </c>
      <c r="G1670" s="20">
        <v>1</v>
      </c>
      <c r="H1670" s="21">
        <v>12.8</v>
      </c>
      <c r="I1670" s="21">
        <v>10.7</v>
      </c>
      <c r="J1670" s="22">
        <v>0.04</v>
      </c>
      <c r="K1670" s="23">
        <v>6925808311971</v>
      </c>
      <c r="L1670" s="24"/>
      <c r="M1670" s="25">
        <f>C1670*L1670</f>
        <v>0</v>
      </c>
      <c r="N1670" s="26">
        <f t="shared" si="154"/>
        <v>0</v>
      </c>
      <c r="O1670" s="26">
        <f t="shared" si="155"/>
        <v>0</v>
      </c>
      <c r="P1670" s="27">
        <f t="shared" si="157"/>
        <v>0</v>
      </c>
    </row>
    <row r="1671" spans="1:16" s="29" customFormat="1" ht="18.75" customHeight="1">
      <c r="A1671" s="69">
        <v>149812</v>
      </c>
      <c r="B1671" s="159" t="s">
        <v>639</v>
      </c>
      <c r="C1671" s="237">
        <v>22819.09</v>
      </c>
      <c r="D1671" s="19" t="s">
        <v>0</v>
      </c>
      <c r="E1671" s="20">
        <v>2</v>
      </c>
      <c r="F1671" s="20">
        <v>1</v>
      </c>
      <c r="G1671" s="20">
        <v>1</v>
      </c>
      <c r="H1671" s="21">
        <v>12.8</v>
      </c>
      <c r="I1671" s="21">
        <v>10.7</v>
      </c>
      <c r="J1671" s="22">
        <v>0.04</v>
      </c>
      <c r="K1671" s="23">
        <v>6925808334796</v>
      </c>
      <c r="L1671" s="24"/>
      <c r="M1671" s="25">
        <f>C1671*L1671</f>
        <v>0</v>
      </c>
      <c r="N1671" s="26">
        <f t="shared" si="154"/>
        <v>0</v>
      </c>
      <c r="O1671" s="26">
        <f t="shared" si="155"/>
        <v>0</v>
      </c>
      <c r="P1671" s="27">
        <f t="shared" si="157"/>
        <v>0</v>
      </c>
    </row>
    <row r="1672" spans="1:16" s="29" customFormat="1" ht="18.75" customHeight="1">
      <c r="A1672" s="69">
        <v>149485</v>
      </c>
      <c r="B1672" s="159" t="s">
        <v>640</v>
      </c>
      <c r="C1672" s="237">
        <v>22819.09</v>
      </c>
      <c r="D1672" s="19" t="s">
        <v>0</v>
      </c>
      <c r="E1672" s="20">
        <v>2</v>
      </c>
      <c r="F1672" s="20">
        <v>1</v>
      </c>
      <c r="G1672" s="20">
        <v>1</v>
      </c>
      <c r="H1672" s="21">
        <v>12.8</v>
      </c>
      <c r="I1672" s="21">
        <v>10.7</v>
      </c>
      <c r="J1672" s="22">
        <v>0.04</v>
      </c>
      <c r="K1672" s="23">
        <v>6940092415310</v>
      </c>
      <c r="L1672" s="24"/>
      <c r="M1672" s="25">
        <f>C1672*L1672</f>
        <v>0</v>
      </c>
      <c r="N1672" s="26">
        <f t="shared" si="154"/>
        <v>0</v>
      </c>
      <c r="O1672" s="26">
        <f t="shared" si="155"/>
        <v>0</v>
      </c>
      <c r="P1672" s="27">
        <f t="shared" si="157"/>
        <v>0</v>
      </c>
    </row>
    <row r="1673" spans="1:16" s="29" customFormat="1" ht="18.75" customHeight="1">
      <c r="A1673" s="69">
        <v>149486</v>
      </c>
      <c r="B1673" s="159" t="s">
        <v>641</v>
      </c>
      <c r="C1673" s="237">
        <v>22819.09</v>
      </c>
      <c r="D1673" s="19" t="s">
        <v>0</v>
      </c>
      <c r="E1673" s="20">
        <v>2</v>
      </c>
      <c r="F1673" s="20">
        <v>1</v>
      </c>
      <c r="G1673" s="20">
        <v>1</v>
      </c>
      <c r="H1673" s="21">
        <v>12.8</v>
      </c>
      <c r="I1673" s="21">
        <v>10.7</v>
      </c>
      <c r="J1673" s="22">
        <v>0.04</v>
      </c>
      <c r="K1673" s="23">
        <v>6940092415327</v>
      </c>
      <c r="L1673" s="24"/>
      <c r="M1673" s="25">
        <f>C1673*L1673</f>
        <v>0</v>
      </c>
      <c r="N1673" s="26">
        <f t="shared" si="154"/>
        <v>0</v>
      </c>
      <c r="O1673" s="26">
        <f t="shared" si="155"/>
        <v>0</v>
      </c>
      <c r="P1673" s="27">
        <f t="shared" si="157"/>
        <v>0</v>
      </c>
    </row>
    <row r="1674" spans="1:16" s="29" customFormat="1" ht="18.75" customHeight="1">
      <c r="A1674" s="69">
        <v>149492</v>
      </c>
      <c r="B1674" s="159" t="s">
        <v>642</v>
      </c>
      <c r="C1674" s="237">
        <v>26138.7</v>
      </c>
      <c r="D1674" s="19" t="s">
        <v>0</v>
      </c>
      <c r="E1674" s="20">
        <v>2</v>
      </c>
      <c r="F1674" s="20">
        <v>1</v>
      </c>
      <c r="G1674" s="20">
        <v>1</v>
      </c>
      <c r="H1674" s="21">
        <v>12.8</v>
      </c>
      <c r="I1674" s="21">
        <v>10.7</v>
      </c>
      <c r="J1674" s="22">
        <v>0.04</v>
      </c>
      <c r="K1674" s="23">
        <v>6925808312039</v>
      </c>
      <c r="L1674" s="24"/>
      <c r="M1674" s="25">
        <f>C1674*L1674</f>
        <v>0</v>
      </c>
      <c r="N1674" s="26">
        <f t="shared" si="154"/>
        <v>0</v>
      </c>
      <c r="O1674" s="26">
        <f t="shared" si="155"/>
        <v>0</v>
      </c>
      <c r="P1674" s="27">
        <f t="shared" si="157"/>
        <v>0</v>
      </c>
    </row>
    <row r="1675" spans="1:16" s="29" customFormat="1" ht="18.75" customHeight="1">
      <c r="A1675" s="69">
        <v>149817</v>
      </c>
      <c r="B1675" s="159" t="s">
        <v>643</v>
      </c>
      <c r="C1675" s="237">
        <v>26138.7</v>
      </c>
      <c r="D1675" s="19" t="s">
        <v>0</v>
      </c>
      <c r="E1675" s="20">
        <v>2</v>
      </c>
      <c r="F1675" s="20">
        <v>1</v>
      </c>
      <c r="G1675" s="20">
        <v>1</v>
      </c>
      <c r="H1675" s="21">
        <v>12.8</v>
      </c>
      <c r="I1675" s="21">
        <v>10.7</v>
      </c>
      <c r="J1675" s="22">
        <v>0.04</v>
      </c>
      <c r="K1675" s="23">
        <v>6925808334840</v>
      </c>
      <c r="L1675" s="24"/>
      <c r="M1675" s="25">
        <f>C1675*L1675</f>
        <v>0</v>
      </c>
      <c r="N1675" s="26">
        <f t="shared" si="154"/>
        <v>0</v>
      </c>
      <c r="O1675" s="26">
        <f t="shared" si="155"/>
        <v>0</v>
      </c>
      <c r="P1675" s="27">
        <f t="shared" si="157"/>
        <v>0</v>
      </c>
    </row>
    <row r="1676" spans="1:16" s="29" customFormat="1" ht="18.75" customHeight="1">
      <c r="A1676" s="69">
        <v>149493</v>
      </c>
      <c r="B1676" s="159" t="s">
        <v>644</v>
      </c>
      <c r="C1676" s="237">
        <v>26138.7</v>
      </c>
      <c r="D1676" s="19" t="s">
        <v>0</v>
      </c>
      <c r="E1676" s="20">
        <v>2</v>
      </c>
      <c r="F1676" s="20">
        <v>1</v>
      </c>
      <c r="G1676" s="20">
        <v>1</v>
      </c>
      <c r="H1676" s="21">
        <v>12.8</v>
      </c>
      <c r="I1676" s="21">
        <v>10.7</v>
      </c>
      <c r="J1676" s="22">
        <v>0.04</v>
      </c>
      <c r="K1676" s="23">
        <v>6925808312046</v>
      </c>
      <c r="L1676" s="24"/>
      <c r="M1676" s="25">
        <f>C1676*L1676</f>
        <v>0</v>
      </c>
      <c r="N1676" s="26">
        <f t="shared" si="154"/>
        <v>0</v>
      </c>
      <c r="O1676" s="26">
        <f t="shared" si="155"/>
        <v>0</v>
      </c>
      <c r="P1676" s="27">
        <f t="shared" si="157"/>
        <v>0</v>
      </c>
    </row>
    <row r="1677" spans="1:16" s="29" customFormat="1" ht="18.75" customHeight="1">
      <c r="A1677" s="69">
        <v>149494</v>
      </c>
      <c r="B1677" s="159" t="s">
        <v>645</v>
      </c>
      <c r="C1677" s="237">
        <v>26138.7</v>
      </c>
      <c r="D1677" s="19" t="s">
        <v>0</v>
      </c>
      <c r="E1677" s="20">
        <v>2</v>
      </c>
      <c r="F1677" s="20">
        <v>1</v>
      </c>
      <c r="G1677" s="20">
        <v>1</v>
      </c>
      <c r="H1677" s="21">
        <v>12.8</v>
      </c>
      <c r="I1677" s="21">
        <v>10.7</v>
      </c>
      <c r="J1677" s="22">
        <v>0.04</v>
      </c>
      <c r="K1677" s="23">
        <v>6925808312053</v>
      </c>
      <c r="L1677" s="24"/>
      <c r="M1677" s="25">
        <f>C1677*L1677</f>
        <v>0</v>
      </c>
      <c r="N1677" s="26">
        <f t="shared" si="154"/>
        <v>0</v>
      </c>
      <c r="O1677" s="26">
        <f t="shared" si="155"/>
        <v>0</v>
      </c>
      <c r="P1677" s="27">
        <f t="shared" si="157"/>
        <v>0</v>
      </c>
    </row>
    <row r="1678" spans="1:16" s="29" customFormat="1" ht="18.75" customHeight="1">
      <c r="A1678" s="69">
        <v>149818</v>
      </c>
      <c r="B1678" s="159" t="s">
        <v>646</v>
      </c>
      <c r="C1678" s="237">
        <v>26138.7</v>
      </c>
      <c r="D1678" s="19" t="s">
        <v>0</v>
      </c>
      <c r="E1678" s="20">
        <v>2</v>
      </c>
      <c r="F1678" s="20">
        <v>1</v>
      </c>
      <c r="G1678" s="20">
        <v>1</v>
      </c>
      <c r="H1678" s="21">
        <v>12.8</v>
      </c>
      <c r="I1678" s="21">
        <v>10.7</v>
      </c>
      <c r="J1678" s="22">
        <v>0.04</v>
      </c>
      <c r="K1678" s="23">
        <v>6925808334857</v>
      </c>
      <c r="L1678" s="24"/>
      <c r="M1678" s="25">
        <f>C1678*L1678</f>
        <v>0</v>
      </c>
      <c r="N1678" s="26">
        <f t="shared" si="154"/>
        <v>0</v>
      </c>
      <c r="O1678" s="26">
        <f t="shared" si="155"/>
        <v>0</v>
      </c>
      <c r="P1678" s="27">
        <f t="shared" si="157"/>
        <v>0</v>
      </c>
    </row>
    <row r="1679" spans="1:16" s="29" customFormat="1" ht="18.75" customHeight="1">
      <c r="A1679" s="69">
        <v>149965</v>
      </c>
      <c r="B1679" s="159" t="s">
        <v>647</v>
      </c>
      <c r="C1679" s="237">
        <v>29801.65</v>
      </c>
      <c r="D1679" s="19" t="s">
        <v>0</v>
      </c>
      <c r="E1679" s="20">
        <v>1</v>
      </c>
      <c r="F1679" s="20">
        <v>1</v>
      </c>
      <c r="G1679" s="20">
        <v>1</v>
      </c>
      <c r="H1679" s="21">
        <v>21</v>
      </c>
      <c r="I1679" s="21">
        <v>19</v>
      </c>
      <c r="J1679" s="22">
        <v>0.04</v>
      </c>
      <c r="K1679" s="23">
        <v>6925808336295</v>
      </c>
      <c r="L1679" s="24"/>
      <c r="M1679" s="25">
        <f>C1679*L1679</f>
        <v>0</v>
      </c>
      <c r="N1679" s="26">
        <f t="shared" si="154"/>
        <v>0</v>
      </c>
      <c r="O1679" s="26">
        <f t="shared" si="155"/>
        <v>0</v>
      </c>
      <c r="P1679" s="27">
        <f t="shared" si="157"/>
        <v>0</v>
      </c>
    </row>
    <row r="1680" spans="1:16" s="226" customFormat="1" ht="18.75" customHeight="1">
      <c r="A1680" s="215">
        <v>149986</v>
      </c>
      <c r="B1680" s="216" t="s">
        <v>648</v>
      </c>
      <c r="C1680" s="242">
        <v>46938.559999999998</v>
      </c>
      <c r="D1680" s="217" t="s">
        <v>0</v>
      </c>
      <c r="E1680" s="218">
        <v>1</v>
      </c>
      <c r="F1680" s="218">
        <v>1</v>
      </c>
      <c r="G1680" s="218">
        <v>1</v>
      </c>
      <c r="H1680" s="219">
        <v>21</v>
      </c>
      <c r="I1680" s="219">
        <v>19</v>
      </c>
      <c r="J1680" s="220">
        <v>0.04</v>
      </c>
      <c r="K1680" s="221">
        <v>6940092415334</v>
      </c>
      <c r="L1680" s="222"/>
      <c r="M1680" s="223">
        <f>C1680*L1680</f>
        <v>0</v>
      </c>
      <c r="N1680" s="224">
        <f t="shared" si="154"/>
        <v>0</v>
      </c>
      <c r="O1680" s="224">
        <f t="shared" si="155"/>
        <v>0</v>
      </c>
      <c r="P1680" s="225">
        <f t="shared" si="157"/>
        <v>0</v>
      </c>
    </row>
    <row r="1681" spans="1:16" s="226" customFormat="1" ht="18.75" customHeight="1">
      <c r="A1681" s="215">
        <v>149916</v>
      </c>
      <c r="B1681" s="216" t="s">
        <v>649</v>
      </c>
      <c r="C1681" s="242">
        <v>46938.559999999998</v>
      </c>
      <c r="D1681" s="217" t="s">
        <v>0</v>
      </c>
      <c r="E1681" s="218">
        <v>1</v>
      </c>
      <c r="F1681" s="218">
        <v>1</v>
      </c>
      <c r="G1681" s="218">
        <v>1</v>
      </c>
      <c r="H1681" s="219">
        <v>21</v>
      </c>
      <c r="I1681" s="219">
        <v>19</v>
      </c>
      <c r="J1681" s="220">
        <v>0.04</v>
      </c>
      <c r="K1681" s="221">
        <v>6940092415341</v>
      </c>
      <c r="L1681" s="222"/>
      <c r="M1681" s="223">
        <f>C1681*L1681</f>
        <v>0</v>
      </c>
      <c r="N1681" s="224">
        <f t="shared" si="154"/>
        <v>0</v>
      </c>
      <c r="O1681" s="224">
        <f t="shared" si="155"/>
        <v>0</v>
      </c>
      <c r="P1681" s="225">
        <f t="shared" si="157"/>
        <v>0</v>
      </c>
    </row>
    <row r="1682" spans="1:16" s="226" customFormat="1" ht="18.75" customHeight="1">
      <c r="A1682" s="215">
        <v>149984</v>
      </c>
      <c r="B1682" s="216" t="s">
        <v>650</v>
      </c>
      <c r="C1682" s="242">
        <v>49423.93</v>
      </c>
      <c r="D1682" s="217" t="s">
        <v>0</v>
      </c>
      <c r="E1682" s="218">
        <v>1</v>
      </c>
      <c r="F1682" s="218">
        <v>1</v>
      </c>
      <c r="G1682" s="218">
        <v>1</v>
      </c>
      <c r="H1682" s="219">
        <v>21</v>
      </c>
      <c r="I1682" s="219">
        <v>19</v>
      </c>
      <c r="J1682" s="220">
        <v>0.04</v>
      </c>
      <c r="K1682" s="221">
        <v>6925808336462</v>
      </c>
      <c r="L1682" s="222"/>
      <c r="M1682" s="223">
        <f>C1682*L1682</f>
        <v>0</v>
      </c>
      <c r="N1682" s="224">
        <f t="shared" si="154"/>
        <v>0</v>
      </c>
      <c r="O1682" s="224">
        <f t="shared" si="155"/>
        <v>0</v>
      </c>
      <c r="P1682" s="225">
        <f t="shared" si="157"/>
        <v>0</v>
      </c>
    </row>
    <row r="1683" spans="1:16" s="226" customFormat="1" ht="18.75" customHeight="1">
      <c r="A1683" s="215">
        <v>149625</v>
      </c>
      <c r="B1683" s="216" t="s">
        <v>651</v>
      </c>
      <c r="C1683" s="242">
        <v>49423.93</v>
      </c>
      <c r="D1683" s="217" t="s">
        <v>0</v>
      </c>
      <c r="E1683" s="218">
        <v>1</v>
      </c>
      <c r="F1683" s="218">
        <v>1</v>
      </c>
      <c r="G1683" s="218">
        <v>1</v>
      </c>
      <c r="H1683" s="219">
        <v>21</v>
      </c>
      <c r="I1683" s="219">
        <v>19</v>
      </c>
      <c r="J1683" s="220">
        <v>0.04</v>
      </c>
      <c r="K1683" s="221">
        <v>6925808320881</v>
      </c>
      <c r="L1683" s="222"/>
      <c r="M1683" s="223">
        <f>C1683*L1683</f>
        <v>0</v>
      </c>
      <c r="N1683" s="224">
        <f t="shared" si="154"/>
        <v>0</v>
      </c>
      <c r="O1683" s="224">
        <f t="shared" si="155"/>
        <v>0</v>
      </c>
      <c r="P1683" s="225">
        <f t="shared" si="157"/>
        <v>0</v>
      </c>
    </row>
    <row r="1684" spans="1:16" s="226" customFormat="1" ht="18.75" customHeight="1">
      <c r="A1684" s="215">
        <v>149930</v>
      </c>
      <c r="B1684" s="216" t="s">
        <v>652</v>
      </c>
      <c r="C1684" s="242">
        <v>49423.93</v>
      </c>
      <c r="D1684" s="217" t="s">
        <v>0</v>
      </c>
      <c r="E1684" s="218">
        <v>1</v>
      </c>
      <c r="F1684" s="218">
        <v>1</v>
      </c>
      <c r="G1684" s="218">
        <v>1</v>
      </c>
      <c r="H1684" s="219">
        <v>21</v>
      </c>
      <c r="I1684" s="219">
        <v>19</v>
      </c>
      <c r="J1684" s="220">
        <v>0.04</v>
      </c>
      <c r="K1684" s="221">
        <v>6925808335946</v>
      </c>
      <c r="L1684" s="222"/>
      <c r="M1684" s="223">
        <f>C1684*L1684</f>
        <v>0</v>
      </c>
      <c r="N1684" s="224">
        <f t="shared" si="154"/>
        <v>0</v>
      </c>
      <c r="O1684" s="224">
        <f t="shared" si="155"/>
        <v>0</v>
      </c>
      <c r="P1684" s="225">
        <f t="shared" si="157"/>
        <v>0</v>
      </c>
    </row>
    <row r="1685" spans="1:16" s="226" customFormat="1" ht="18.75" customHeight="1">
      <c r="A1685" s="215">
        <v>149919</v>
      </c>
      <c r="B1685" s="216" t="s">
        <v>653</v>
      </c>
      <c r="C1685" s="242">
        <v>52389.34</v>
      </c>
      <c r="D1685" s="217" t="s">
        <v>0</v>
      </c>
      <c r="E1685" s="218">
        <v>1</v>
      </c>
      <c r="F1685" s="218">
        <v>1</v>
      </c>
      <c r="G1685" s="218">
        <v>1</v>
      </c>
      <c r="H1685" s="219">
        <v>21</v>
      </c>
      <c r="I1685" s="219">
        <v>19</v>
      </c>
      <c r="J1685" s="220">
        <v>0.04</v>
      </c>
      <c r="K1685" s="221">
        <v>6925808335830</v>
      </c>
      <c r="L1685" s="222"/>
      <c r="M1685" s="223">
        <f>C1685*L1685</f>
        <v>0</v>
      </c>
      <c r="N1685" s="224">
        <f t="shared" si="154"/>
        <v>0</v>
      </c>
      <c r="O1685" s="224">
        <f t="shared" si="155"/>
        <v>0</v>
      </c>
      <c r="P1685" s="225">
        <f t="shared" si="157"/>
        <v>0</v>
      </c>
    </row>
    <row r="1686" spans="1:16" s="226" customFormat="1" ht="18.75" customHeight="1">
      <c r="A1686" s="215">
        <v>149630</v>
      </c>
      <c r="B1686" s="216" t="s">
        <v>654</v>
      </c>
      <c r="C1686" s="242">
        <v>52389.34</v>
      </c>
      <c r="D1686" s="217" t="s">
        <v>0</v>
      </c>
      <c r="E1686" s="218">
        <v>1</v>
      </c>
      <c r="F1686" s="218">
        <v>1</v>
      </c>
      <c r="G1686" s="218">
        <v>1</v>
      </c>
      <c r="H1686" s="219">
        <v>21</v>
      </c>
      <c r="I1686" s="219">
        <v>19</v>
      </c>
      <c r="J1686" s="220">
        <v>0.04</v>
      </c>
      <c r="K1686" s="221">
        <v>6925808320935</v>
      </c>
      <c r="L1686" s="222"/>
      <c r="M1686" s="223">
        <f>C1686*L1686</f>
        <v>0</v>
      </c>
      <c r="N1686" s="224">
        <f t="shared" si="154"/>
        <v>0</v>
      </c>
      <c r="O1686" s="224">
        <f t="shared" si="155"/>
        <v>0</v>
      </c>
      <c r="P1686" s="225">
        <f t="shared" si="157"/>
        <v>0</v>
      </c>
    </row>
    <row r="1687" spans="1:16" s="226" customFormat="1" ht="18.75" customHeight="1">
      <c r="A1687" s="215">
        <v>149857</v>
      </c>
      <c r="B1687" s="216" t="s">
        <v>655</v>
      </c>
      <c r="C1687" s="242">
        <v>52389.34</v>
      </c>
      <c r="D1687" s="217" t="s">
        <v>0</v>
      </c>
      <c r="E1687" s="218">
        <v>1</v>
      </c>
      <c r="F1687" s="218">
        <v>1</v>
      </c>
      <c r="G1687" s="218">
        <v>1</v>
      </c>
      <c r="H1687" s="219">
        <v>21</v>
      </c>
      <c r="I1687" s="219">
        <v>19</v>
      </c>
      <c r="J1687" s="220">
        <v>0.04</v>
      </c>
      <c r="K1687" s="221">
        <v>6925808335236</v>
      </c>
      <c r="L1687" s="222"/>
      <c r="M1687" s="223">
        <f>C1687*L1687</f>
        <v>0</v>
      </c>
      <c r="N1687" s="224">
        <f t="shared" si="154"/>
        <v>0</v>
      </c>
      <c r="O1687" s="224">
        <f t="shared" si="155"/>
        <v>0</v>
      </c>
      <c r="P1687" s="225">
        <f t="shared" si="157"/>
        <v>0</v>
      </c>
    </row>
    <row r="1688" spans="1:16" s="226" customFormat="1" ht="18.75" customHeight="1">
      <c r="A1688" s="215">
        <v>149858</v>
      </c>
      <c r="B1688" s="216" t="s">
        <v>656</v>
      </c>
      <c r="C1688" s="242">
        <v>52389.34</v>
      </c>
      <c r="D1688" s="217" t="s">
        <v>0</v>
      </c>
      <c r="E1688" s="218">
        <v>1</v>
      </c>
      <c r="F1688" s="218">
        <v>1</v>
      </c>
      <c r="G1688" s="218">
        <v>1</v>
      </c>
      <c r="H1688" s="219">
        <v>21</v>
      </c>
      <c r="I1688" s="219">
        <v>19</v>
      </c>
      <c r="J1688" s="220">
        <v>0.04</v>
      </c>
      <c r="K1688" s="221">
        <v>6940092415358</v>
      </c>
      <c r="L1688" s="222"/>
      <c r="M1688" s="223">
        <f>C1688*L1688</f>
        <v>0</v>
      </c>
      <c r="N1688" s="224">
        <f t="shared" si="154"/>
        <v>0</v>
      </c>
      <c r="O1688" s="224">
        <f t="shared" si="155"/>
        <v>0</v>
      </c>
      <c r="P1688" s="225">
        <f t="shared" si="157"/>
        <v>0</v>
      </c>
    </row>
    <row r="1689" spans="1:16" s="226" customFormat="1" ht="18.75" customHeight="1">
      <c r="A1689" s="215">
        <v>149856</v>
      </c>
      <c r="B1689" s="216" t="s">
        <v>657</v>
      </c>
      <c r="C1689" s="242">
        <v>52389.34</v>
      </c>
      <c r="D1689" s="217" t="s">
        <v>0</v>
      </c>
      <c r="E1689" s="218">
        <v>1</v>
      </c>
      <c r="F1689" s="218">
        <v>1</v>
      </c>
      <c r="G1689" s="218">
        <v>1</v>
      </c>
      <c r="H1689" s="219">
        <v>21</v>
      </c>
      <c r="I1689" s="219">
        <v>19</v>
      </c>
      <c r="J1689" s="220">
        <v>0.04</v>
      </c>
      <c r="K1689" s="221">
        <v>6940092415365</v>
      </c>
      <c r="L1689" s="222"/>
      <c r="M1689" s="223">
        <f>C1689*L1689</f>
        <v>0</v>
      </c>
      <c r="N1689" s="224">
        <f t="shared" si="154"/>
        <v>0</v>
      </c>
      <c r="O1689" s="224">
        <f t="shared" si="155"/>
        <v>0</v>
      </c>
      <c r="P1689" s="225">
        <f t="shared" si="157"/>
        <v>0</v>
      </c>
    </row>
    <row r="1690" spans="1:16" s="29" customFormat="1" ht="18.75" customHeight="1">
      <c r="A1690" s="69">
        <v>149633</v>
      </c>
      <c r="B1690" s="159" t="s">
        <v>658</v>
      </c>
      <c r="C1690" s="237">
        <v>55484.14</v>
      </c>
      <c r="D1690" s="19" t="s">
        <v>0</v>
      </c>
      <c r="E1690" s="20">
        <v>1</v>
      </c>
      <c r="F1690" s="20">
        <v>1</v>
      </c>
      <c r="G1690" s="20">
        <v>1</v>
      </c>
      <c r="H1690" s="21">
        <v>21</v>
      </c>
      <c r="I1690" s="21">
        <v>19</v>
      </c>
      <c r="J1690" s="22">
        <v>0.04</v>
      </c>
      <c r="K1690" s="23">
        <v>6925808320966</v>
      </c>
      <c r="L1690" s="24"/>
      <c r="M1690" s="25">
        <f>C1690*L1690</f>
        <v>0</v>
      </c>
      <c r="N1690" s="26">
        <f t="shared" si="154"/>
        <v>0</v>
      </c>
      <c r="O1690" s="26">
        <f t="shared" si="155"/>
        <v>0</v>
      </c>
      <c r="P1690" s="27">
        <f t="shared" si="157"/>
        <v>0</v>
      </c>
    </row>
    <row r="1691" spans="1:16" s="29" customFormat="1" ht="18.75" customHeight="1">
      <c r="A1691" s="69">
        <v>149634</v>
      </c>
      <c r="B1691" s="159" t="s">
        <v>659</v>
      </c>
      <c r="C1691" s="237">
        <v>55484.14</v>
      </c>
      <c r="D1691" s="19" t="s">
        <v>0</v>
      </c>
      <c r="E1691" s="20">
        <v>1</v>
      </c>
      <c r="F1691" s="20">
        <v>1</v>
      </c>
      <c r="G1691" s="20">
        <v>1</v>
      </c>
      <c r="H1691" s="21">
        <v>21</v>
      </c>
      <c r="I1691" s="21">
        <v>19</v>
      </c>
      <c r="J1691" s="22">
        <v>0.04</v>
      </c>
      <c r="K1691" s="23">
        <v>6925808320973</v>
      </c>
      <c r="L1691" s="24"/>
      <c r="M1691" s="25">
        <f>C1691*L1691</f>
        <v>0</v>
      </c>
      <c r="N1691" s="26">
        <f t="shared" ref="N1691:N1748" si="158">H1691/E1691*L1691</f>
        <v>0</v>
      </c>
      <c r="O1691" s="26">
        <f t="shared" ref="O1691:O1748" si="159">I1691/E1691*L1691</f>
        <v>0</v>
      </c>
      <c r="P1691" s="27">
        <f t="shared" si="157"/>
        <v>0</v>
      </c>
    </row>
    <row r="1692" spans="1:16" s="29" customFormat="1" ht="18.75" customHeight="1">
      <c r="A1692" s="69">
        <v>149860</v>
      </c>
      <c r="B1692" s="159" t="s">
        <v>660</v>
      </c>
      <c r="C1692" s="237">
        <v>62484.14</v>
      </c>
      <c r="D1692" s="19" t="s">
        <v>0</v>
      </c>
      <c r="E1692" s="20">
        <v>1</v>
      </c>
      <c r="F1692" s="20">
        <v>1</v>
      </c>
      <c r="G1692" s="20">
        <v>1</v>
      </c>
      <c r="H1692" s="21">
        <v>21</v>
      </c>
      <c r="I1692" s="21">
        <v>19</v>
      </c>
      <c r="J1692" s="22">
        <v>0.04</v>
      </c>
      <c r="K1692" s="23">
        <v>6925808335250</v>
      </c>
      <c r="L1692" s="24"/>
      <c r="M1692" s="25">
        <f>C1692*L1692</f>
        <v>0</v>
      </c>
      <c r="N1692" s="26">
        <f t="shared" si="158"/>
        <v>0</v>
      </c>
      <c r="O1692" s="26">
        <f t="shared" si="159"/>
        <v>0</v>
      </c>
      <c r="P1692" s="27">
        <f t="shared" si="157"/>
        <v>0</v>
      </c>
    </row>
    <row r="1693" spans="1:16" s="29" customFormat="1" ht="18.75" customHeight="1">
      <c r="A1693" s="69">
        <v>149854</v>
      </c>
      <c r="B1693" s="159" t="s">
        <v>661</v>
      </c>
      <c r="C1693" s="237">
        <v>62484.14</v>
      </c>
      <c r="D1693" s="19" t="s">
        <v>0</v>
      </c>
      <c r="E1693" s="20">
        <v>1</v>
      </c>
      <c r="F1693" s="20">
        <v>1</v>
      </c>
      <c r="G1693" s="20">
        <v>1</v>
      </c>
      <c r="H1693" s="21">
        <v>21</v>
      </c>
      <c r="I1693" s="21">
        <v>19</v>
      </c>
      <c r="J1693" s="22">
        <v>0.04</v>
      </c>
      <c r="K1693" s="23">
        <v>6925808335212</v>
      </c>
      <c r="L1693" s="24"/>
      <c r="M1693" s="25">
        <f>C1693*L1693</f>
        <v>0</v>
      </c>
      <c r="N1693" s="26">
        <f t="shared" si="158"/>
        <v>0</v>
      </c>
      <c r="O1693" s="26">
        <f t="shared" si="159"/>
        <v>0</v>
      </c>
      <c r="P1693" s="27">
        <f t="shared" si="157"/>
        <v>0</v>
      </c>
    </row>
    <row r="1694" spans="1:16" s="29" customFormat="1" ht="18.75" customHeight="1">
      <c r="A1694" s="69">
        <v>149859</v>
      </c>
      <c r="B1694" s="159" t="s">
        <v>662</v>
      </c>
      <c r="C1694" s="237">
        <v>62484.14</v>
      </c>
      <c r="D1694" s="19" t="s">
        <v>0</v>
      </c>
      <c r="E1694" s="20">
        <v>1</v>
      </c>
      <c r="F1694" s="20">
        <v>1</v>
      </c>
      <c r="G1694" s="20">
        <v>1</v>
      </c>
      <c r="H1694" s="21">
        <v>21</v>
      </c>
      <c r="I1694" s="21">
        <v>19</v>
      </c>
      <c r="J1694" s="22">
        <v>0.04</v>
      </c>
      <c r="K1694" s="23">
        <v>6925808335243</v>
      </c>
      <c r="L1694" s="24"/>
      <c r="M1694" s="25">
        <f>C1694*L1694</f>
        <v>0</v>
      </c>
      <c r="N1694" s="26">
        <f t="shared" si="158"/>
        <v>0</v>
      </c>
      <c r="O1694" s="26">
        <f t="shared" si="159"/>
        <v>0</v>
      </c>
      <c r="P1694" s="27">
        <f t="shared" si="157"/>
        <v>0</v>
      </c>
    </row>
    <row r="1695" spans="1:16" ht="18.75" customHeight="1">
      <c r="A1695" s="265" t="s">
        <v>2351</v>
      </c>
      <c r="B1695" s="266"/>
      <c r="C1695" s="266"/>
      <c r="D1695" s="266"/>
      <c r="E1695" s="266"/>
      <c r="F1695" s="266"/>
      <c r="G1695" s="266"/>
      <c r="H1695" s="266"/>
      <c r="I1695" s="266"/>
      <c r="J1695" s="266"/>
      <c r="K1695" s="266"/>
      <c r="L1695" s="266"/>
      <c r="M1695" s="266"/>
      <c r="N1695" s="266"/>
      <c r="O1695" s="266"/>
      <c r="P1695" s="267"/>
    </row>
    <row r="1696" spans="1:16" s="29" customFormat="1" ht="18.75" customHeight="1">
      <c r="A1696" s="69">
        <v>150266</v>
      </c>
      <c r="B1696" s="159" t="s">
        <v>663</v>
      </c>
      <c r="C1696" s="237">
        <v>14453.38</v>
      </c>
      <c r="D1696" s="19" t="s">
        <v>0</v>
      </c>
      <c r="E1696" s="20">
        <v>8</v>
      </c>
      <c r="F1696" s="20">
        <v>1</v>
      </c>
      <c r="G1696" s="20">
        <v>1</v>
      </c>
      <c r="H1696" s="21">
        <v>17.72</v>
      </c>
      <c r="I1696" s="21">
        <v>16.239999999999998</v>
      </c>
      <c r="J1696" s="22">
        <v>0.04</v>
      </c>
      <c r="K1696" s="23">
        <v>6925808360757</v>
      </c>
      <c r="L1696" s="24"/>
      <c r="M1696" s="25">
        <f>C1696*L1696</f>
        <v>0</v>
      </c>
      <c r="N1696" s="26">
        <f t="shared" si="158"/>
        <v>0</v>
      </c>
      <c r="O1696" s="26">
        <f t="shared" si="159"/>
        <v>0</v>
      </c>
      <c r="P1696" s="27">
        <f t="shared" ref="P1696:P1752" si="160">J1696/E1696*L1696</f>
        <v>0</v>
      </c>
    </row>
    <row r="1697" spans="1:16" s="29" customFormat="1" ht="18.75" customHeight="1">
      <c r="A1697" s="69">
        <v>150269</v>
      </c>
      <c r="B1697" s="159" t="s">
        <v>2672</v>
      </c>
      <c r="C1697" s="237">
        <v>14453.38</v>
      </c>
      <c r="D1697" s="19" t="s">
        <v>0</v>
      </c>
      <c r="E1697" s="20">
        <v>8</v>
      </c>
      <c r="F1697" s="20">
        <v>1</v>
      </c>
      <c r="G1697" s="20">
        <v>1</v>
      </c>
      <c r="H1697" s="21">
        <v>17.72</v>
      </c>
      <c r="I1697" s="21">
        <v>16.239999999999998</v>
      </c>
      <c r="J1697" s="22">
        <v>0.04</v>
      </c>
      <c r="K1697" s="23">
        <v>6925808360788</v>
      </c>
      <c r="L1697" s="24"/>
      <c r="M1697" s="25">
        <f>C1697*L1697</f>
        <v>0</v>
      </c>
      <c r="N1697" s="26">
        <f t="shared" si="158"/>
        <v>0</v>
      </c>
      <c r="O1697" s="26">
        <f t="shared" si="159"/>
        <v>0</v>
      </c>
      <c r="P1697" s="27">
        <f t="shared" si="160"/>
        <v>0</v>
      </c>
    </row>
    <row r="1698" spans="1:16" s="29" customFormat="1" ht="18.75" customHeight="1">
      <c r="A1698" s="69">
        <v>150272</v>
      </c>
      <c r="B1698" s="159" t="s">
        <v>664</v>
      </c>
      <c r="C1698" s="237">
        <v>14453.38</v>
      </c>
      <c r="D1698" s="19" t="s">
        <v>0</v>
      </c>
      <c r="E1698" s="20">
        <v>8</v>
      </c>
      <c r="F1698" s="20">
        <v>1</v>
      </c>
      <c r="G1698" s="20">
        <v>1</v>
      </c>
      <c r="H1698" s="21">
        <v>17.8</v>
      </c>
      <c r="I1698" s="21">
        <v>16.3</v>
      </c>
      <c r="J1698" s="22">
        <v>0.04</v>
      </c>
      <c r="K1698" s="23">
        <v>6925808360818</v>
      </c>
      <c r="L1698" s="24"/>
      <c r="M1698" s="25">
        <f>C1698*L1698</f>
        <v>0</v>
      </c>
      <c r="N1698" s="26">
        <f t="shared" si="158"/>
        <v>0</v>
      </c>
      <c r="O1698" s="26">
        <f t="shared" si="159"/>
        <v>0</v>
      </c>
      <c r="P1698" s="27">
        <f t="shared" si="160"/>
        <v>0</v>
      </c>
    </row>
    <row r="1699" spans="1:16" s="29" customFormat="1" ht="18.75" customHeight="1">
      <c r="A1699" s="69">
        <v>150275</v>
      </c>
      <c r="B1699" s="159" t="s">
        <v>665</v>
      </c>
      <c r="C1699" s="237">
        <v>14453.38</v>
      </c>
      <c r="D1699" s="19" t="s">
        <v>0</v>
      </c>
      <c r="E1699" s="20">
        <v>8</v>
      </c>
      <c r="F1699" s="20">
        <v>1</v>
      </c>
      <c r="G1699" s="20">
        <v>1</v>
      </c>
      <c r="H1699" s="21">
        <v>17.8</v>
      </c>
      <c r="I1699" s="21">
        <v>16.3</v>
      </c>
      <c r="J1699" s="22">
        <v>0.04</v>
      </c>
      <c r="K1699" s="23">
        <v>6925808360849</v>
      </c>
      <c r="L1699" s="24"/>
      <c r="M1699" s="25">
        <f>C1699*L1699</f>
        <v>0</v>
      </c>
      <c r="N1699" s="26">
        <f t="shared" si="158"/>
        <v>0</v>
      </c>
      <c r="O1699" s="26">
        <f t="shared" si="159"/>
        <v>0</v>
      </c>
      <c r="P1699" s="27">
        <f t="shared" si="160"/>
        <v>0</v>
      </c>
    </row>
    <row r="1700" spans="1:16" s="29" customFormat="1" ht="18.75" customHeight="1">
      <c r="A1700" s="69">
        <v>149885</v>
      </c>
      <c r="B1700" s="159" t="s">
        <v>666</v>
      </c>
      <c r="C1700" s="237">
        <v>14453.38</v>
      </c>
      <c r="D1700" s="19" t="s">
        <v>0</v>
      </c>
      <c r="E1700" s="20">
        <v>8</v>
      </c>
      <c r="F1700" s="20">
        <v>1</v>
      </c>
      <c r="G1700" s="20">
        <v>1</v>
      </c>
      <c r="H1700" s="21">
        <v>20</v>
      </c>
      <c r="I1700" s="21">
        <v>18</v>
      </c>
      <c r="J1700" s="22">
        <v>0.04</v>
      </c>
      <c r="K1700" s="23">
        <v>6925808335502</v>
      </c>
      <c r="L1700" s="24"/>
      <c r="M1700" s="25">
        <f>C1700*L1700</f>
        <v>0</v>
      </c>
      <c r="N1700" s="26">
        <f>H1700/E1700*L1700</f>
        <v>0</v>
      </c>
      <c r="O1700" s="26">
        <f>I1700/E1700*L1700</f>
        <v>0</v>
      </c>
      <c r="P1700" s="27">
        <f t="shared" si="160"/>
        <v>0</v>
      </c>
    </row>
    <row r="1701" spans="1:16" s="29" customFormat="1" ht="18.75" customHeight="1">
      <c r="A1701" s="69">
        <v>150042</v>
      </c>
      <c r="B1701" s="159" t="s">
        <v>667</v>
      </c>
      <c r="C1701" s="237">
        <v>14453.38</v>
      </c>
      <c r="D1701" s="19" t="s">
        <v>0</v>
      </c>
      <c r="E1701" s="20">
        <v>8</v>
      </c>
      <c r="F1701" s="20">
        <v>1</v>
      </c>
      <c r="G1701" s="20">
        <v>1</v>
      </c>
      <c r="H1701" s="21">
        <v>20</v>
      </c>
      <c r="I1701" s="21">
        <v>18</v>
      </c>
      <c r="J1701" s="22">
        <v>0.04</v>
      </c>
      <c r="K1701" s="23">
        <v>6925808321413</v>
      </c>
      <c r="L1701" s="24"/>
      <c r="M1701" s="25">
        <f>C1701*L1701</f>
        <v>0</v>
      </c>
      <c r="N1701" s="26">
        <f t="shared" si="158"/>
        <v>0</v>
      </c>
      <c r="O1701" s="26">
        <f t="shared" si="159"/>
        <v>0</v>
      </c>
      <c r="P1701" s="27">
        <f t="shared" si="160"/>
        <v>0</v>
      </c>
    </row>
    <row r="1702" spans="1:16" s="29" customFormat="1" ht="18.75" customHeight="1">
      <c r="A1702" s="69">
        <v>149855</v>
      </c>
      <c r="B1702" s="159" t="s">
        <v>668</v>
      </c>
      <c r="C1702" s="237">
        <v>14453.38</v>
      </c>
      <c r="D1702" s="19" t="s">
        <v>0</v>
      </c>
      <c r="E1702" s="20">
        <v>8</v>
      </c>
      <c r="F1702" s="20">
        <v>1</v>
      </c>
      <c r="G1702" s="20">
        <v>1</v>
      </c>
      <c r="H1702" s="21">
        <v>17.8</v>
      </c>
      <c r="I1702" s="21">
        <v>16.3</v>
      </c>
      <c r="J1702" s="22">
        <v>0.04</v>
      </c>
      <c r="K1702" s="23">
        <v>6925808335229</v>
      </c>
      <c r="L1702" s="24"/>
      <c r="M1702" s="25">
        <f>C1702*L1702</f>
        <v>0</v>
      </c>
      <c r="N1702" s="26">
        <f>H1702/E1702*L1702</f>
        <v>0</v>
      </c>
      <c r="O1702" s="26">
        <f>I1702/E1702*L1702</f>
        <v>0</v>
      </c>
      <c r="P1702" s="27">
        <f t="shared" si="160"/>
        <v>0</v>
      </c>
    </row>
    <row r="1703" spans="1:16" s="29" customFormat="1" ht="18.75" customHeight="1">
      <c r="A1703" s="69">
        <v>149886</v>
      </c>
      <c r="B1703" s="159" t="s">
        <v>669</v>
      </c>
      <c r="C1703" s="237">
        <v>14453.38</v>
      </c>
      <c r="D1703" s="19" t="s">
        <v>0</v>
      </c>
      <c r="E1703" s="20">
        <v>8</v>
      </c>
      <c r="F1703" s="20">
        <v>1</v>
      </c>
      <c r="G1703" s="20">
        <v>1</v>
      </c>
      <c r="H1703" s="21">
        <v>20</v>
      </c>
      <c r="I1703" s="21">
        <v>18</v>
      </c>
      <c r="J1703" s="22">
        <v>0.04</v>
      </c>
      <c r="K1703" s="23">
        <v>6925808335519</v>
      </c>
      <c r="L1703" s="24"/>
      <c r="M1703" s="25">
        <f>C1703*L1703</f>
        <v>0</v>
      </c>
      <c r="N1703" s="26">
        <f>H1703/E1703*L1703</f>
        <v>0</v>
      </c>
      <c r="O1703" s="26">
        <f>I1703/E1703*L1703</f>
        <v>0</v>
      </c>
      <c r="P1703" s="27">
        <f t="shared" si="160"/>
        <v>0</v>
      </c>
    </row>
    <row r="1704" spans="1:16" s="29" customFormat="1" ht="18.75" customHeight="1">
      <c r="A1704" s="69">
        <v>149887</v>
      </c>
      <c r="B1704" s="159" t="s">
        <v>670</v>
      </c>
      <c r="C1704" s="237">
        <v>14453.38</v>
      </c>
      <c r="D1704" s="19" t="s">
        <v>0</v>
      </c>
      <c r="E1704" s="20">
        <v>8</v>
      </c>
      <c r="F1704" s="20">
        <v>1</v>
      </c>
      <c r="G1704" s="20">
        <v>1</v>
      </c>
      <c r="H1704" s="21">
        <v>20</v>
      </c>
      <c r="I1704" s="21">
        <v>18</v>
      </c>
      <c r="J1704" s="22">
        <v>0.04</v>
      </c>
      <c r="K1704" s="23">
        <v>6925808335526</v>
      </c>
      <c r="L1704" s="24"/>
      <c r="M1704" s="25">
        <f>C1704*L1704</f>
        <v>0</v>
      </c>
      <c r="N1704" s="26">
        <f>H1704/E1704*L1704</f>
        <v>0</v>
      </c>
      <c r="O1704" s="26">
        <f>I1704/E1704*L1704</f>
        <v>0</v>
      </c>
      <c r="P1704" s="27">
        <f t="shared" si="160"/>
        <v>0</v>
      </c>
    </row>
    <row r="1705" spans="1:16" s="29" customFormat="1" ht="18.75" customHeight="1">
      <c r="A1705" s="69">
        <v>150242</v>
      </c>
      <c r="B1705" s="159" t="s">
        <v>671</v>
      </c>
      <c r="C1705" s="237">
        <v>15500.11</v>
      </c>
      <c r="D1705" s="19" t="s">
        <v>0</v>
      </c>
      <c r="E1705" s="20">
        <v>8</v>
      </c>
      <c r="F1705" s="20">
        <v>1</v>
      </c>
      <c r="G1705" s="20">
        <v>1</v>
      </c>
      <c r="H1705" s="21">
        <v>17.72</v>
      </c>
      <c r="I1705" s="21">
        <v>16.239999999999998</v>
      </c>
      <c r="J1705" s="22">
        <v>0.04</v>
      </c>
      <c r="K1705" s="23">
        <v>6925808360511</v>
      </c>
      <c r="L1705" s="24"/>
      <c r="M1705" s="25">
        <f>C1705*L1705</f>
        <v>0</v>
      </c>
      <c r="N1705" s="26">
        <f t="shared" si="158"/>
        <v>0</v>
      </c>
      <c r="O1705" s="26">
        <f t="shared" si="159"/>
        <v>0</v>
      </c>
      <c r="P1705" s="27">
        <f t="shared" si="160"/>
        <v>0</v>
      </c>
    </row>
    <row r="1706" spans="1:16" s="29" customFormat="1" ht="18.75" customHeight="1">
      <c r="A1706" s="69">
        <v>150246</v>
      </c>
      <c r="B1706" s="159" t="s">
        <v>672</v>
      </c>
      <c r="C1706" s="237">
        <v>15500.11</v>
      </c>
      <c r="D1706" s="19" t="s">
        <v>0</v>
      </c>
      <c r="E1706" s="20">
        <v>8</v>
      </c>
      <c r="F1706" s="20">
        <v>1</v>
      </c>
      <c r="G1706" s="20">
        <v>1</v>
      </c>
      <c r="H1706" s="21">
        <v>17.72</v>
      </c>
      <c r="I1706" s="21">
        <v>16.239999999999998</v>
      </c>
      <c r="J1706" s="22">
        <v>0.04</v>
      </c>
      <c r="K1706" s="23">
        <v>6925808360559</v>
      </c>
      <c r="L1706" s="24"/>
      <c r="M1706" s="25">
        <f>C1706*L1706</f>
        <v>0</v>
      </c>
      <c r="N1706" s="26">
        <f t="shared" si="158"/>
        <v>0</v>
      </c>
      <c r="O1706" s="26">
        <f t="shared" si="159"/>
        <v>0</v>
      </c>
      <c r="P1706" s="27">
        <f t="shared" si="160"/>
        <v>0</v>
      </c>
    </row>
    <row r="1707" spans="1:16" s="29" customFormat="1" ht="18.75" customHeight="1">
      <c r="A1707" s="69">
        <v>150250</v>
      </c>
      <c r="B1707" s="159" t="s">
        <v>673</v>
      </c>
      <c r="C1707" s="237">
        <v>15500.11</v>
      </c>
      <c r="D1707" s="19" t="s">
        <v>0</v>
      </c>
      <c r="E1707" s="20">
        <v>8</v>
      </c>
      <c r="F1707" s="20">
        <v>1</v>
      </c>
      <c r="G1707" s="20">
        <v>1</v>
      </c>
      <c r="H1707" s="21">
        <v>17.72</v>
      </c>
      <c r="I1707" s="21">
        <v>16.239999999999998</v>
      </c>
      <c r="J1707" s="22">
        <v>0.04</v>
      </c>
      <c r="K1707" s="23">
        <v>6925808360597</v>
      </c>
      <c r="L1707" s="24"/>
      <c r="M1707" s="25">
        <f>C1707*L1707</f>
        <v>0</v>
      </c>
      <c r="N1707" s="26">
        <f t="shared" si="158"/>
        <v>0</v>
      </c>
      <c r="O1707" s="26">
        <f t="shared" si="159"/>
        <v>0</v>
      </c>
      <c r="P1707" s="27">
        <f t="shared" si="160"/>
        <v>0</v>
      </c>
    </row>
    <row r="1708" spans="1:16" s="29" customFormat="1" ht="18.75" customHeight="1">
      <c r="A1708" s="69">
        <v>150254</v>
      </c>
      <c r="B1708" s="159" t="s">
        <v>674</v>
      </c>
      <c r="C1708" s="237">
        <v>15500.11</v>
      </c>
      <c r="D1708" s="19" t="s">
        <v>0</v>
      </c>
      <c r="E1708" s="20">
        <v>8</v>
      </c>
      <c r="F1708" s="20">
        <v>1</v>
      </c>
      <c r="G1708" s="20">
        <v>1</v>
      </c>
      <c r="H1708" s="21">
        <v>17.72</v>
      </c>
      <c r="I1708" s="21">
        <v>16.239999999999998</v>
      </c>
      <c r="J1708" s="22">
        <v>0.04</v>
      </c>
      <c r="K1708" s="23">
        <v>6925808360634</v>
      </c>
      <c r="L1708" s="24"/>
      <c r="M1708" s="25">
        <f>C1708*L1708</f>
        <v>0</v>
      </c>
      <c r="N1708" s="26">
        <f t="shared" si="158"/>
        <v>0</v>
      </c>
      <c r="O1708" s="26">
        <f t="shared" si="159"/>
        <v>0</v>
      </c>
      <c r="P1708" s="27">
        <f t="shared" si="160"/>
        <v>0</v>
      </c>
    </row>
    <row r="1709" spans="1:16" s="29" customFormat="1" ht="18.75" customHeight="1">
      <c r="A1709" s="69">
        <v>149892</v>
      </c>
      <c r="B1709" s="159" t="s">
        <v>675</v>
      </c>
      <c r="C1709" s="237">
        <v>15500.11</v>
      </c>
      <c r="D1709" s="19" t="s">
        <v>0</v>
      </c>
      <c r="E1709" s="20">
        <v>8</v>
      </c>
      <c r="F1709" s="20">
        <v>1</v>
      </c>
      <c r="G1709" s="20">
        <v>1</v>
      </c>
      <c r="H1709" s="21">
        <v>20</v>
      </c>
      <c r="I1709" s="21">
        <v>18</v>
      </c>
      <c r="J1709" s="22">
        <v>0.04</v>
      </c>
      <c r="K1709" s="23">
        <v>6925808335571</v>
      </c>
      <c r="L1709" s="24"/>
      <c r="M1709" s="25">
        <f>C1709*L1709</f>
        <v>0</v>
      </c>
      <c r="N1709" s="26">
        <f t="shared" si="158"/>
        <v>0</v>
      </c>
      <c r="O1709" s="26">
        <f t="shared" si="159"/>
        <v>0</v>
      </c>
      <c r="P1709" s="27">
        <f t="shared" si="160"/>
        <v>0</v>
      </c>
    </row>
    <row r="1710" spans="1:16" s="29" customFormat="1" ht="18.75" customHeight="1">
      <c r="A1710" s="69">
        <v>149893</v>
      </c>
      <c r="B1710" s="159" t="s">
        <v>676</v>
      </c>
      <c r="C1710" s="237">
        <v>15500.11</v>
      </c>
      <c r="D1710" s="19" t="s">
        <v>0</v>
      </c>
      <c r="E1710" s="20">
        <v>8</v>
      </c>
      <c r="F1710" s="20">
        <v>1</v>
      </c>
      <c r="G1710" s="20">
        <v>1</v>
      </c>
      <c r="H1710" s="21">
        <v>20</v>
      </c>
      <c r="I1710" s="21">
        <v>18</v>
      </c>
      <c r="J1710" s="22">
        <v>0.04</v>
      </c>
      <c r="K1710" s="23">
        <v>6925808335588</v>
      </c>
      <c r="L1710" s="24"/>
      <c r="M1710" s="25">
        <f>C1710*L1710</f>
        <v>0</v>
      </c>
      <c r="N1710" s="26">
        <f t="shared" si="158"/>
        <v>0</v>
      </c>
      <c r="O1710" s="26">
        <f t="shared" si="159"/>
        <v>0</v>
      </c>
      <c r="P1710" s="27">
        <f t="shared" si="160"/>
        <v>0</v>
      </c>
    </row>
    <row r="1711" spans="1:16" s="29" customFormat="1" ht="18.75" customHeight="1">
      <c r="A1711" s="69">
        <v>149894</v>
      </c>
      <c r="B1711" s="159" t="s">
        <v>677</v>
      </c>
      <c r="C1711" s="237">
        <v>15500.11</v>
      </c>
      <c r="D1711" s="19" t="s">
        <v>0</v>
      </c>
      <c r="E1711" s="20">
        <v>8</v>
      </c>
      <c r="F1711" s="20">
        <v>1</v>
      </c>
      <c r="G1711" s="20">
        <v>1</v>
      </c>
      <c r="H1711" s="21">
        <v>20</v>
      </c>
      <c r="I1711" s="21">
        <v>18</v>
      </c>
      <c r="J1711" s="22">
        <v>0.04</v>
      </c>
      <c r="K1711" s="23">
        <v>6925808335595</v>
      </c>
      <c r="L1711" s="24"/>
      <c r="M1711" s="25">
        <f>C1711*L1711</f>
        <v>0</v>
      </c>
      <c r="N1711" s="26">
        <f t="shared" si="158"/>
        <v>0</v>
      </c>
      <c r="O1711" s="26">
        <f t="shared" si="159"/>
        <v>0</v>
      </c>
      <c r="P1711" s="27">
        <f t="shared" si="160"/>
        <v>0</v>
      </c>
    </row>
    <row r="1712" spans="1:16" s="29" customFormat="1" ht="18.75" customHeight="1">
      <c r="A1712" s="69">
        <v>149895</v>
      </c>
      <c r="B1712" s="159" t="s">
        <v>678</v>
      </c>
      <c r="C1712" s="237">
        <v>15500.11</v>
      </c>
      <c r="D1712" s="19" t="s">
        <v>0</v>
      </c>
      <c r="E1712" s="20">
        <v>8</v>
      </c>
      <c r="F1712" s="20">
        <v>1</v>
      </c>
      <c r="G1712" s="20">
        <v>1</v>
      </c>
      <c r="H1712" s="21">
        <v>20</v>
      </c>
      <c r="I1712" s="21">
        <v>18</v>
      </c>
      <c r="J1712" s="22">
        <v>0.04</v>
      </c>
      <c r="K1712" s="23">
        <v>6925808335601</v>
      </c>
      <c r="L1712" s="24"/>
      <c r="M1712" s="25">
        <f>C1712*L1712</f>
        <v>0</v>
      </c>
      <c r="N1712" s="26">
        <f t="shared" si="158"/>
        <v>0</v>
      </c>
      <c r="O1712" s="26">
        <f t="shared" si="159"/>
        <v>0</v>
      </c>
      <c r="P1712" s="27">
        <f t="shared" si="160"/>
        <v>0</v>
      </c>
    </row>
    <row r="1713" spans="1:16" s="29" customFormat="1" ht="18.75" customHeight="1">
      <c r="A1713" s="69">
        <v>149747</v>
      </c>
      <c r="B1713" s="159" t="s">
        <v>679</v>
      </c>
      <c r="C1713" s="237">
        <v>31152.11</v>
      </c>
      <c r="D1713" s="19" t="s">
        <v>0</v>
      </c>
      <c r="E1713" s="20">
        <v>2</v>
      </c>
      <c r="F1713" s="20">
        <v>1</v>
      </c>
      <c r="G1713" s="20">
        <v>1</v>
      </c>
      <c r="H1713" s="21">
        <v>14.5</v>
      </c>
      <c r="I1713" s="21">
        <v>12.5</v>
      </c>
      <c r="J1713" s="22">
        <v>0.04</v>
      </c>
      <c r="K1713" s="23">
        <v>6925808334147</v>
      </c>
      <c r="L1713" s="24"/>
      <c r="M1713" s="25">
        <f>C1713*L1713</f>
        <v>0</v>
      </c>
      <c r="N1713" s="26">
        <f t="shared" si="158"/>
        <v>0</v>
      </c>
      <c r="O1713" s="26">
        <f t="shared" si="159"/>
        <v>0</v>
      </c>
      <c r="P1713" s="27">
        <f t="shared" si="160"/>
        <v>0</v>
      </c>
    </row>
    <row r="1714" spans="1:16" s="29" customFormat="1" ht="18.75" customHeight="1">
      <c r="A1714" s="69">
        <v>149748</v>
      </c>
      <c r="B1714" s="159" t="s">
        <v>680</v>
      </c>
      <c r="C1714" s="237">
        <v>31152.11</v>
      </c>
      <c r="D1714" s="19" t="s">
        <v>0</v>
      </c>
      <c r="E1714" s="20">
        <v>2</v>
      </c>
      <c r="F1714" s="20">
        <v>1</v>
      </c>
      <c r="G1714" s="20">
        <v>1</v>
      </c>
      <c r="H1714" s="21">
        <v>14.5</v>
      </c>
      <c r="I1714" s="21">
        <v>12.5</v>
      </c>
      <c r="J1714" s="22">
        <v>0.04</v>
      </c>
      <c r="K1714" s="23">
        <v>6925808334154</v>
      </c>
      <c r="L1714" s="24"/>
      <c r="M1714" s="25">
        <f>C1714*L1714</f>
        <v>0</v>
      </c>
      <c r="N1714" s="26">
        <f t="shared" si="158"/>
        <v>0</v>
      </c>
      <c r="O1714" s="26">
        <f t="shared" si="159"/>
        <v>0</v>
      </c>
      <c r="P1714" s="27">
        <f t="shared" si="160"/>
        <v>0</v>
      </c>
    </row>
    <row r="1715" spans="1:16" s="29" customFormat="1" ht="18.75" customHeight="1">
      <c r="A1715" s="69">
        <v>149749</v>
      </c>
      <c r="B1715" s="159" t="s">
        <v>681</v>
      </c>
      <c r="C1715" s="237">
        <v>31152.11</v>
      </c>
      <c r="D1715" s="19" t="s">
        <v>0</v>
      </c>
      <c r="E1715" s="20">
        <v>2</v>
      </c>
      <c r="F1715" s="20">
        <v>1</v>
      </c>
      <c r="G1715" s="20">
        <v>1</v>
      </c>
      <c r="H1715" s="21">
        <v>14.5</v>
      </c>
      <c r="I1715" s="21">
        <v>12.5</v>
      </c>
      <c r="J1715" s="22">
        <v>0.04</v>
      </c>
      <c r="K1715" s="23">
        <v>6925808334161</v>
      </c>
      <c r="L1715" s="24"/>
      <c r="M1715" s="25">
        <f>C1715*L1715</f>
        <v>0</v>
      </c>
      <c r="N1715" s="26">
        <f t="shared" si="158"/>
        <v>0</v>
      </c>
      <c r="O1715" s="26">
        <f t="shared" si="159"/>
        <v>0</v>
      </c>
      <c r="P1715" s="27">
        <f t="shared" si="160"/>
        <v>0</v>
      </c>
    </row>
    <row r="1716" spans="1:16" s="29" customFormat="1" ht="18.75" customHeight="1">
      <c r="A1716" s="69">
        <v>149750</v>
      </c>
      <c r="B1716" s="159" t="s">
        <v>682</v>
      </c>
      <c r="C1716" s="237">
        <v>31152.11</v>
      </c>
      <c r="D1716" s="19" t="s">
        <v>0</v>
      </c>
      <c r="E1716" s="20">
        <v>2</v>
      </c>
      <c r="F1716" s="20">
        <v>1</v>
      </c>
      <c r="G1716" s="20">
        <v>1</v>
      </c>
      <c r="H1716" s="21">
        <v>15.25</v>
      </c>
      <c r="I1716" s="21">
        <v>12.7</v>
      </c>
      <c r="J1716" s="22">
        <v>0.04</v>
      </c>
      <c r="K1716" s="23">
        <v>6925808334178</v>
      </c>
      <c r="L1716" s="24"/>
      <c r="M1716" s="25">
        <f>C1716*L1716</f>
        <v>0</v>
      </c>
      <c r="N1716" s="26">
        <f t="shared" si="158"/>
        <v>0</v>
      </c>
      <c r="O1716" s="26">
        <f t="shared" si="159"/>
        <v>0</v>
      </c>
      <c r="P1716" s="27">
        <f t="shared" si="160"/>
        <v>0</v>
      </c>
    </row>
    <row r="1717" spans="1:16" s="29" customFormat="1" ht="18.75" customHeight="1">
      <c r="A1717" s="69">
        <v>149755</v>
      </c>
      <c r="B1717" s="159" t="s">
        <v>683</v>
      </c>
      <c r="C1717" s="237">
        <v>33832.730000000003</v>
      </c>
      <c r="D1717" s="19" t="s">
        <v>0</v>
      </c>
      <c r="E1717" s="20">
        <v>2</v>
      </c>
      <c r="F1717" s="20">
        <v>1</v>
      </c>
      <c r="G1717" s="20">
        <v>1</v>
      </c>
      <c r="H1717" s="21">
        <v>14.5</v>
      </c>
      <c r="I1717" s="21">
        <v>12.5</v>
      </c>
      <c r="J1717" s="22">
        <v>0.04</v>
      </c>
      <c r="K1717" s="23">
        <v>6925808334222</v>
      </c>
      <c r="L1717" s="24"/>
      <c r="M1717" s="25">
        <f>C1717*L1717</f>
        <v>0</v>
      </c>
      <c r="N1717" s="26">
        <f t="shared" si="158"/>
        <v>0</v>
      </c>
      <c r="O1717" s="26">
        <f t="shared" si="159"/>
        <v>0</v>
      </c>
      <c r="P1717" s="27">
        <f t="shared" si="160"/>
        <v>0</v>
      </c>
    </row>
    <row r="1718" spans="1:16" s="29" customFormat="1" ht="18.75" customHeight="1">
      <c r="A1718" s="69">
        <v>149756</v>
      </c>
      <c r="B1718" s="159" t="s">
        <v>684</v>
      </c>
      <c r="C1718" s="237">
        <v>33832.730000000003</v>
      </c>
      <c r="D1718" s="19" t="s">
        <v>0</v>
      </c>
      <c r="E1718" s="20">
        <v>2</v>
      </c>
      <c r="F1718" s="20">
        <v>1</v>
      </c>
      <c r="G1718" s="20">
        <v>1</v>
      </c>
      <c r="H1718" s="21">
        <v>14.5</v>
      </c>
      <c r="I1718" s="21">
        <v>12.5</v>
      </c>
      <c r="J1718" s="22">
        <v>0.04</v>
      </c>
      <c r="K1718" s="23">
        <v>6925808334239</v>
      </c>
      <c r="L1718" s="24"/>
      <c r="M1718" s="25">
        <f>C1718*L1718</f>
        <v>0</v>
      </c>
      <c r="N1718" s="26">
        <f t="shared" si="158"/>
        <v>0</v>
      </c>
      <c r="O1718" s="26">
        <f t="shared" si="159"/>
        <v>0</v>
      </c>
      <c r="P1718" s="27">
        <f t="shared" si="160"/>
        <v>0</v>
      </c>
    </row>
    <row r="1719" spans="1:16" s="29" customFormat="1" ht="18.75" customHeight="1">
      <c r="A1719" s="69">
        <v>149757</v>
      </c>
      <c r="B1719" s="159" t="s">
        <v>685</v>
      </c>
      <c r="C1719" s="237">
        <v>33832.730000000003</v>
      </c>
      <c r="D1719" s="19" t="s">
        <v>0</v>
      </c>
      <c r="E1719" s="20">
        <v>2</v>
      </c>
      <c r="F1719" s="20">
        <v>1</v>
      </c>
      <c r="G1719" s="20">
        <v>1</v>
      </c>
      <c r="H1719" s="21">
        <v>14.5</v>
      </c>
      <c r="I1719" s="21">
        <v>12.5</v>
      </c>
      <c r="J1719" s="22">
        <v>0.04</v>
      </c>
      <c r="K1719" s="23">
        <v>6925808334246</v>
      </c>
      <c r="L1719" s="24"/>
      <c r="M1719" s="25">
        <f>C1719*L1719</f>
        <v>0</v>
      </c>
      <c r="N1719" s="26">
        <f t="shared" si="158"/>
        <v>0</v>
      </c>
      <c r="O1719" s="26">
        <f t="shared" si="159"/>
        <v>0</v>
      </c>
      <c r="P1719" s="27">
        <f t="shared" si="160"/>
        <v>0</v>
      </c>
    </row>
    <row r="1720" spans="1:16" s="29" customFormat="1" ht="18.75" customHeight="1">
      <c r="A1720" s="69">
        <v>149758</v>
      </c>
      <c r="B1720" s="159" t="s">
        <v>686</v>
      </c>
      <c r="C1720" s="237">
        <v>33832.730000000003</v>
      </c>
      <c r="D1720" s="19" t="s">
        <v>0</v>
      </c>
      <c r="E1720" s="20">
        <v>2</v>
      </c>
      <c r="F1720" s="20">
        <v>1</v>
      </c>
      <c r="G1720" s="20">
        <v>1</v>
      </c>
      <c r="H1720" s="21">
        <v>14.5</v>
      </c>
      <c r="I1720" s="21">
        <v>12.5</v>
      </c>
      <c r="J1720" s="22">
        <v>0.04</v>
      </c>
      <c r="K1720" s="23">
        <v>6925808334253</v>
      </c>
      <c r="L1720" s="24"/>
      <c r="M1720" s="25">
        <f>C1720*L1720</f>
        <v>0</v>
      </c>
      <c r="N1720" s="26">
        <f t="shared" si="158"/>
        <v>0</v>
      </c>
      <c r="O1720" s="26">
        <f t="shared" si="159"/>
        <v>0</v>
      </c>
      <c r="P1720" s="27">
        <f t="shared" si="160"/>
        <v>0</v>
      </c>
    </row>
    <row r="1721" spans="1:16" s="29" customFormat="1" ht="18.75" customHeight="1">
      <c r="A1721" s="69">
        <v>149705</v>
      </c>
      <c r="B1721" s="159" t="s">
        <v>687</v>
      </c>
      <c r="C1721" s="237">
        <v>34947.910000000003</v>
      </c>
      <c r="D1721" s="19" t="s">
        <v>0</v>
      </c>
      <c r="E1721" s="20">
        <v>2</v>
      </c>
      <c r="F1721" s="20">
        <v>1</v>
      </c>
      <c r="G1721" s="20">
        <v>1</v>
      </c>
      <c r="H1721" s="21">
        <v>14.5</v>
      </c>
      <c r="I1721" s="21">
        <v>12.5</v>
      </c>
      <c r="J1721" s="22">
        <v>0.04</v>
      </c>
      <c r="K1721" s="23">
        <v>6925808333768</v>
      </c>
      <c r="L1721" s="24"/>
      <c r="M1721" s="25">
        <f>C1721*L1721</f>
        <v>0</v>
      </c>
      <c r="N1721" s="26">
        <f t="shared" si="158"/>
        <v>0</v>
      </c>
      <c r="O1721" s="26">
        <f t="shared" si="159"/>
        <v>0</v>
      </c>
      <c r="P1721" s="27">
        <f t="shared" si="160"/>
        <v>0</v>
      </c>
    </row>
    <row r="1722" spans="1:16" s="29" customFormat="1" ht="18.75" customHeight="1">
      <c r="A1722" s="69">
        <v>149706</v>
      </c>
      <c r="B1722" s="159" t="s">
        <v>688</v>
      </c>
      <c r="C1722" s="237">
        <v>34947.910000000003</v>
      </c>
      <c r="D1722" s="19" t="s">
        <v>0</v>
      </c>
      <c r="E1722" s="20">
        <v>2</v>
      </c>
      <c r="F1722" s="20">
        <v>1</v>
      </c>
      <c r="G1722" s="20">
        <v>1</v>
      </c>
      <c r="H1722" s="21">
        <v>14.5</v>
      </c>
      <c r="I1722" s="21">
        <v>12.5</v>
      </c>
      <c r="J1722" s="22">
        <v>0.04</v>
      </c>
      <c r="K1722" s="23">
        <v>6925808333775</v>
      </c>
      <c r="L1722" s="24"/>
      <c r="M1722" s="25">
        <f>C1722*L1722</f>
        <v>0</v>
      </c>
      <c r="N1722" s="26">
        <f t="shared" si="158"/>
        <v>0</v>
      </c>
      <c r="O1722" s="26">
        <f t="shared" si="159"/>
        <v>0</v>
      </c>
      <c r="P1722" s="27">
        <f t="shared" si="160"/>
        <v>0</v>
      </c>
    </row>
    <row r="1723" spans="1:16" s="29" customFormat="1" ht="18.75" customHeight="1">
      <c r="A1723" s="69">
        <v>149707</v>
      </c>
      <c r="B1723" s="159" t="s">
        <v>689</v>
      </c>
      <c r="C1723" s="237">
        <v>34947.910000000003</v>
      </c>
      <c r="D1723" s="19" t="s">
        <v>0</v>
      </c>
      <c r="E1723" s="20">
        <v>2</v>
      </c>
      <c r="F1723" s="20">
        <v>1</v>
      </c>
      <c r="G1723" s="20">
        <v>1</v>
      </c>
      <c r="H1723" s="21">
        <v>14.5</v>
      </c>
      <c r="I1723" s="21">
        <v>12.5</v>
      </c>
      <c r="J1723" s="22">
        <v>0.04</v>
      </c>
      <c r="K1723" s="23">
        <v>6925808333782</v>
      </c>
      <c r="L1723" s="24"/>
      <c r="M1723" s="25">
        <f>C1723*L1723</f>
        <v>0</v>
      </c>
      <c r="N1723" s="26">
        <f t="shared" si="158"/>
        <v>0</v>
      </c>
      <c r="O1723" s="26">
        <f t="shared" si="159"/>
        <v>0</v>
      </c>
      <c r="P1723" s="27">
        <f t="shared" si="160"/>
        <v>0</v>
      </c>
    </row>
    <row r="1724" spans="1:16" s="29" customFormat="1" ht="18.75" customHeight="1">
      <c r="A1724" s="69">
        <v>149488</v>
      </c>
      <c r="B1724" s="159" t="s">
        <v>690</v>
      </c>
      <c r="C1724" s="237">
        <v>34947.910000000003</v>
      </c>
      <c r="D1724" s="19" t="s">
        <v>0</v>
      </c>
      <c r="E1724" s="20">
        <v>2</v>
      </c>
      <c r="F1724" s="20">
        <v>1</v>
      </c>
      <c r="G1724" s="20">
        <v>1</v>
      </c>
      <c r="H1724" s="21">
        <v>14.5</v>
      </c>
      <c r="I1724" s="21">
        <v>12.5</v>
      </c>
      <c r="J1724" s="22">
        <v>0.04</v>
      </c>
      <c r="K1724" s="23">
        <v>6925808311995</v>
      </c>
      <c r="L1724" s="24"/>
      <c r="M1724" s="25">
        <f>C1724*L1724</f>
        <v>0</v>
      </c>
      <c r="N1724" s="26">
        <f t="shared" si="158"/>
        <v>0</v>
      </c>
      <c r="O1724" s="26">
        <f t="shared" si="159"/>
        <v>0</v>
      </c>
      <c r="P1724" s="27">
        <f t="shared" si="160"/>
        <v>0</v>
      </c>
    </row>
    <row r="1725" spans="1:16" s="29" customFormat="1" ht="18.75" customHeight="1">
      <c r="A1725" s="69">
        <v>149489</v>
      </c>
      <c r="B1725" s="159" t="s">
        <v>691</v>
      </c>
      <c r="C1725" s="237">
        <v>34947.910000000003</v>
      </c>
      <c r="D1725" s="19" t="s">
        <v>0</v>
      </c>
      <c r="E1725" s="20">
        <v>2</v>
      </c>
      <c r="F1725" s="20">
        <v>1</v>
      </c>
      <c r="G1725" s="20">
        <v>1</v>
      </c>
      <c r="H1725" s="21">
        <v>15.25</v>
      </c>
      <c r="I1725" s="21">
        <v>12.7</v>
      </c>
      <c r="J1725" s="22">
        <v>0.04</v>
      </c>
      <c r="K1725" s="23">
        <v>6925808312008</v>
      </c>
      <c r="L1725" s="24"/>
      <c r="M1725" s="25">
        <f>C1725*L1725</f>
        <v>0</v>
      </c>
      <c r="N1725" s="26">
        <f t="shared" si="158"/>
        <v>0</v>
      </c>
      <c r="O1725" s="26">
        <f t="shared" si="159"/>
        <v>0</v>
      </c>
      <c r="P1725" s="27">
        <f t="shared" si="160"/>
        <v>0</v>
      </c>
    </row>
    <row r="1726" spans="1:16" s="29" customFormat="1" ht="18.75" customHeight="1">
      <c r="A1726" s="69">
        <v>149490</v>
      </c>
      <c r="B1726" s="159" t="s">
        <v>692</v>
      </c>
      <c r="C1726" s="237">
        <v>34947.910000000003</v>
      </c>
      <c r="D1726" s="19" t="s">
        <v>0</v>
      </c>
      <c r="E1726" s="20">
        <v>2</v>
      </c>
      <c r="F1726" s="20">
        <v>1</v>
      </c>
      <c r="G1726" s="20">
        <v>1</v>
      </c>
      <c r="H1726" s="21">
        <v>15.25</v>
      </c>
      <c r="I1726" s="21">
        <v>12.7</v>
      </c>
      <c r="J1726" s="22">
        <v>0.04</v>
      </c>
      <c r="K1726" s="23">
        <v>6925808312015</v>
      </c>
      <c r="L1726" s="24"/>
      <c r="M1726" s="25">
        <f>C1726*L1726</f>
        <v>0</v>
      </c>
      <c r="N1726" s="26">
        <f t="shared" si="158"/>
        <v>0</v>
      </c>
      <c r="O1726" s="26">
        <f t="shared" si="159"/>
        <v>0</v>
      </c>
      <c r="P1726" s="27">
        <f t="shared" si="160"/>
        <v>0</v>
      </c>
    </row>
    <row r="1727" spans="1:16" s="29" customFormat="1" ht="18.75" customHeight="1">
      <c r="A1727" s="69">
        <v>149823</v>
      </c>
      <c r="B1727" s="159" t="s">
        <v>693</v>
      </c>
      <c r="C1727" s="237">
        <v>37569</v>
      </c>
      <c r="D1727" s="19" t="s">
        <v>0</v>
      </c>
      <c r="E1727" s="20">
        <v>2</v>
      </c>
      <c r="F1727" s="20">
        <v>1</v>
      </c>
      <c r="G1727" s="20">
        <v>1</v>
      </c>
      <c r="H1727" s="21">
        <v>14.5</v>
      </c>
      <c r="I1727" s="21">
        <v>12.5</v>
      </c>
      <c r="J1727" s="22">
        <v>0.04</v>
      </c>
      <c r="K1727" s="23">
        <v>6925808334901</v>
      </c>
      <c r="L1727" s="24"/>
      <c r="M1727" s="25">
        <f>C1727*L1727</f>
        <v>0</v>
      </c>
      <c r="N1727" s="26">
        <f t="shared" si="158"/>
        <v>0</v>
      </c>
      <c r="O1727" s="26">
        <f t="shared" si="159"/>
        <v>0</v>
      </c>
      <c r="P1727" s="27">
        <f t="shared" si="160"/>
        <v>0</v>
      </c>
    </row>
    <row r="1728" spans="1:16" s="29" customFormat="1" ht="18.75" customHeight="1">
      <c r="A1728" s="69">
        <v>149824</v>
      </c>
      <c r="B1728" s="159" t="s">
        <v>694</v>
      </c>
      <c r="C1728" s="237">
        <v>37569</v>
      </c>
      <c r="D1728" s="19" t="s">
        <v>0</v>
      </c>
      <c r="E1728" s="20">
        <v>2</v>
      </c>
      <c r="F1728" s="20">
        <v>1</v>
      </c>
      <c r="G1728" s="20">
        <v>1</v>
      </c>
      <c r="H1728" s="21">
        <v>14.5</v>
      </c>
      <c r="I1728" s="21">
        <v>12.5</v>
      </c>
      <c r="J1728" s="22">
        <v>0.04</v>
      </c>
      <c r="K1728" s="23">
        <v>6925808334918</v>
      </c>
      <c r="L1728" s="24"/>
      <c r="M1728" s="25">
        <f>C1728*L1728</f>
        <v>0</v>
      </c>
      <c r="N1728" s="26">
        <f t="shared" si="158"/>
        <v>0</v>
      </c>
      <c r="O1728" s="26">
        <f t="shared" si="159"/>
        <v>0</v>
      </c>
      <c r="P1728" s="27">
        <f t="shared" si="160"/>
        <v>0</v>
      </c>
    </row>
    <row r="1729" spans="1:16" s="29" customFormat="1" ht="18.75" customHeight="1">
      <c r="A1729" s="69">
        <v>149825</v>
      </c>
      <c r="B1729" s="159" t="s">
        <v>695</v>
      </c>
      <c r="C1729" s="237">
        <v>37569</v>
      </c>
      <c r="D1729" s="19" t="s">
        <v>0</v>
      </c>
      <c r="E1729" s="20">
        <v>2</v>
      </c>
      <c r="F1729" s="20">
        <v>1</v>
      </c>
      <c r="G1729" s="20">
        <v>1</v>
      </c>
      <c r="H1729" s="21">
        <v>14.5</v>
      </c>
      <c r="I1729" s="21">
        <v>12.5</v>
      </c>
      <c r="J1729" s="22">
        <v>0.04</v>
      </c>
      <c r="K1729" s="23">
        <v>6925808334925</v>
      </c>
      <c r="L1729" s="24"/>
      <c r="M1729" s="25">
        <f>C1729*L1729</f>
        <v>0</v>
      </c>
      <c r="N1729" s="26">
        <f t="shared" si="158"/>
        <v>0</v>
      </c>
      <c r="O1729" s="26">
        <f t="shared" si="159"/>
        <v>0</v>
      </c>
      <c r="P1729" s="27">
        <f t="shared" si="160"/>
        <v>0</v>
      </c>
    </row>
    <row r="1730" spans="1:16" s="29" customFormat="1" ht="18.75" customHeight="1">
      <c r="A1730" s="69">
        <v>149385</v>
      </c>
      <c r="B1730" s="159" t="s">
        <v>696</v>
      </c>
      <c r="C1730" s="237">
        <v>37569</v>
      </c>
      <c r="D1730" s="19" t="s">
        <v>0</v>
      </c>
      <c r="E1730" s="20">
        <v>2</v>
      </c>
      <c r="F1730" s="20">
        <v>1</v>
      </c>
      <c r="G1730" s="20">
        <v>1</v>
      </c>
      <c r="H1730" s="21">
        <v>14.5</v>
      </c>
      <c r="I1730" s="21">
        <v>12.5</v>
      </c>
      <c r="J1730" s="22">
        <v>0.04</v>
      </c>
      <c r="K1730" s="23">
        <v>6925808311445</v>
      </c>
      <c r="L1730" s="24"/>
      <c r="M1730" s="25">
        <f>C1730*L1730</f>
        <v>0</v>
      </c>
      <c r="N1730" s="26">
        <f t="shared" si="158"/>
        <v>0</v>
      </c>
      <c r="O1730" s="26">
        <f t="shared" si="159"/>
        <v>0</v>
      </c>
      <c r="P1730" s="27">
        <f t="shared" si="160"/>
        <v>0</v>
      </c>
    </row>
    <row r="1731" spans="1:16" s="29" customFormat="1" ht="18.75" customHeight="1">
      <c r="A1731" s="69">
        <v>149496</v>
      </c>
      <c r="B1731" s="159" t="s">
        <v>697</v>
      </c>
      <c r="C1731" s="237">
        <v>37569</v>
      </c>
      <c r="D1731" s="19" t="s">
        <v>0</v>
      </c>
      <c r="E1731" s="20">
        <v>2</v>
      </c>
      <c r="F1731" s="20">
        <v>1</v>
      </c>
      <c r="G1731" s="20">
        <v>1</v>
      </c>
      <c r="H1731" s="21">
        <v>14.5</v>
      </c>
      <c r="I1731" s="21">
        <v>12.5</v>
      </c>
      <c r="J1731" s="22">
        <v>0.04</v>
      </c>
      <c r="K1731" s="23">
        <v>6925808312077</v>
      </c>
      <c r="L1731" s="24"/>
      <c r="M1731" s="25">
        <f>C1731*L1731</f>
        <v>0</v>
      </c>
      <c r="N1731" s="26">
        <f t="shared" si="158"/>
        <v>0</v>
      </c>
      <c r="O1731" s="26">
        <f t="shared" si="159"/>
        <v>0</v>
      </c>
      <c r="P1731" s="27">
        <f t="shared" si="160"/>
        <v>0</v>
      </c>
    </row>
    <row r="1732" spans="1:16" s="29" customFormat="1" ht="18.75" customHeight="1">
      <c r="A1732" s="69">
        <v>149497</v>
      </c>
      <c r="B1732" s="159" t="s">
        <v>698</v>
      </c>
      <c r="C1732" s="237">
        <v>37569</v>
      </c>
      <c r="D1732" s="19" t="s">
        <v>0</v>
      </c>
      <c r="E1732" s="20">
        <v>2</v>
      </c>
      <c r="F1732" s="20">
        <v>1</v>
      </c>
      <c r="G1732" s="20">
        <v>1</v>
      </c>
      <c r="H1732" s="21">
        <v>14.5</v>
      </c>
      <c r="I1732" s="21">
        <v>12.5</v>
      </c>
      <c r="J1732" s="22">
        <v>0.04</v>
      </c>
      <c r="K1732" s="23">
        <v>6925808312084</v>
      </c>
      <c r="L1732" s="24"/>
      <c r="M1732" s="25">
        <f>C1732*L1732</f>
        <v>0</v>
      </c>
      <c r="N1732" s="26">
        <f t="shared" si="158"/>
        <v>0</v>
      </c>
      <c r="O1732" s="26">
        <f t="shared" si="159"/>
        <v>0</v>
      </c>
      <c r="P1732" s="27">
        <f t="shared" si="160"/>
        <v>0</v>
      </c>
    </row>
    <row r="1733" spans="1:16" s="29" customFormat="1" ht="18.75" customHeight="1">
      <c r="A1733" s="69">
        <v>149924</v>
      </c>
      <c r="B1733" s="159" t="s">
        <v>699</v>
      </c>
      <c r="C1733" s="237">
        <v>57186.57</v>
      </c>
      <c r="D1733" s="19" t="s">
        <v>0</v>
      </c>
      <c r="E1733" s="20">
        <v>1</v>
      </c>
      <c r="F1733" s="20">
        <v>1</v>
      </c>
      <c r="G1733" s="20">
        <v>1</v>
      </c>
      <c r="H1733" s="21">
        <v>21</v>
      </c>
      <c r="I1733" s="21">
        <v>19</v>
      </c>
      <c r="J1733" s="22">
        <v>0.03</v>
      </c>
      <c r="K1733" s="23">
        <v>6925808335885</v>
      </c>
      <c r="L1733" s="24"/>
      <c r="M1733" s="25">
        <f>C1733*L1733</f>
        <v>0</v>
      </c>
      <c r="N1733" s="26">
        <f t="shared" si="158"/>
        <v>0</v>
      </c>
      <c r="O1733" s="26">
        <f t="shared" si="159"/>
        <v>0</v>
      </c>
      <c r="P1733" s="27">
        <f t="shared" si="160"/>
        <v>0</v>
      </c>
    </row>
    <row r="1734" spans="1:16" s="29" customFormat="1" ht="18.75" customHeight="1">
      <c r="A1734" s="69">
        <v>149925</v>
      </c>
      <c r="B1734" s="159" t="s">
        <v>700</v>
      </c>
      <c r="C1734" s="237">
        <v>57186.57</v>
      </c>
      <c r="D1734" s="19" t="s">
        <v>0</v>
      </c>
      <c r="E1734" s="20">
        <v>1</v>
      </c>
      <c r="F1734" s="20">
        <v>1</v>
      </c>
      <c r="G1734" s="20">
        <v>1</v>
      </c>
      <c r="H1734" s="21">
        <v>21</v>
      </c>
      <c r="I1734" s="21">
        <v>19</v>
      </c>
      <c r="J1734" s="22">
        <v>0.03</v>
      </c>
      <c r="K1734" s="23">
        <v>6925808335892</v>
      </c>
      <c r="L1734" s="24"/>
      <c r="M1734" s="25">
        <f>C1734*L1734</f>
        <v>0</v>
      </c>
      <c r="N1734" s="26">
        <f t="shared" si="158"/>
        <v>0</v>
      </c>
      <c r="O1734" s="26">
        <f t="shared" si="159"/>
        <v>0</v>
      </c>
      <c r="P1734" s="27">
        <f t="shared" si="160"/>
        <v>0</v>
      </c>
    </row>
    <row r="1735" spans="1:16" s="29" customFormat="1" ht="18.75" customHeight="1">
      <c r="A1735" s="69">
        <v>149926</v>
      </c>
      <c r="B1735" s="159" t="s">
        <v>701</v>
      </c>
      <c r="C1735" s="237">
        <v>57186.57</v>
      </c>
      <c r="D1735" s="19" t="s">
        <v>0</v>
      </c>
      <c r="E1735" s="20">
        <v>1</v>
      </c>
      <c r="F1735" s="20">
        <v>1</v>
      </c>
      <c r="G1735" s="20">
        <v>1</v>
      </c>
      <c r="H1735" s="21">
        <v>21</v>
      </c>
      <c r="I1735" s="21">
        <v>19</v>
      </c>
      <c r="J1735" s="22">
        <v>0.03</v>
      </c>
      <c r="K1735" s="23">
        <v>6925808335908</v>
      </c>
      <c r="L1735" s="24"/>
      <c r="M1735" s="25">
        <f>C1735*L1735</f>
        <v>0</v>
      </c>
      <c r="N1735" s="26">
        <f t="shared" si="158"/>
        <v>0</v>
      </c>
      <c r="O1735" s="26">
        <f t="shared" si="159"/>
        <v>0</v>
      </c>
      <c r="P1735" s="27">
        <f t="shared" si="160"/>
        <v>0</v>
      </c>
    </row>
    <row r="1736" spans="1:16" s="29" customFormat="1" ht="18.75" customHeight="1">
      <c r="A1736" s="69">
        <v>149927</v>
      </c>
      <c r="B1736" s="159" t="s">
        <v>702</v>
      </c>
      <c r="C1736" s="237">
        <v>60605.440000000002</v>
      </c>
      <c r="D1736" s="19" t="s">
        <v>0</v>
      </c>
      <c r="E1736" s="20">
        <v>1</v>
      </c>
      <c r="F1736" s="20">
        <v>1</v>
      </c>
      <c r="G1736" s="20">
        <v>1</v>
      </c>
      <c r="H1736" s="21">
        <v>21</v>
      </c>
      <c r="I1736" s="21">
        <v>19</v>
      </c>
      <c r="J1736" s="22">
        <v>0.03</v>
      </c>
      <c r="K1736" s="23">
        <v>6925808335915</v>
      </c>
      <c r="L1736" s="24"/>
      <c r="M1736" s="25">
        <f>C1736*L1736</f>
        <v>0</v>
      </c>
      <c r="N1736" s="26">
        <f t="shared" si="158"/>
        <v>0</v>
      </c>
      <c r="O1736" s="26">
        <f t="shared" si="159"/>
        <v>0</v>
      </c>
      <c r="P1736" s="27">
        <f t="shared" si="160"/>
        <v>0</v>
      </c>
    </row>
    <row r="1737" spans="1:16" s="29" customFormat="1" ht="18.75" customHeight="1">
      <c r="A1737" s="69">
        <v>149928</v>
      </c>
      <c r="B1737" s="159" t="s">
        <v>703</v>
      </c>
      <c r="C1737" s="237">
        <v>60605.440000000002</v>
      </c>
      <c r="D1737" s="19" t="s">
        <v>0</v>
      </c>
      <c r="E1737" s="20">
        <v>1</v>
      </c>
      <c r="F1737" s="20">
        <v>1</v>
      </c>
      <c r="G1737" s="20">
        <v>1</v>
      </c>
      <c r="H1737" s="21">
        <v>21</v>
      </c>
      <c r="I1737" s="21">
        <v>19</v>
      </c>
      <c r="J1737" s="22">
        <v>0.03</v>
      </c>
      <c r="K1737" s="23">
        <v>6925808335922</v>
      </c>
      <c r="L1737" s="24"/>
      <c r="M1737" s="25">
        <f>C1737*L1737</f>
        <v>0</v>
      </c>
      <c r="N1737" s="26">
        <f t="shared" si="158"/>
        <v>0</v>
      </c>
      <c r="O1737" s="26">
        <f t="shared" si="159"/>
        <v>0</v>
      </c>
      <c r="P1737" s="27">
        <f t="shared" si="160"/>
        <v>0</v>
      </c>
    </row>
    <row r="1738" spans="1:16" s="29" customFormat="1" ht="18.75" customHeight="1">
      <c r="A1738" s="69">
        <v>149929</v>
      </c>
      <c r="B1738" s="159" t="s">
        <v>704</v>
      </c>
      <c r="C1738" s="237">
        <v>60605.440000000002</v>
      </c>
      <c r="D1738" s="19" t="s">
        <v>0</v>
      </c>
      <c r="E1738" s="20">
        <v>1</v>
      </c>
      <c r="F1738" s="20">
        <v>1</v>
      </c>
      <c r="G1738" s="20">
        <v>1</v>
      </c>
      <c r="H1738" s="21">
        <v>21</v>
      </c>
      <c r="I1738" s="21">
        <v>19</v>
      </c>
      <c r="J1738" s="22">
        <v>0.03</v>
      </c>
      <c r="K1738" s="23">
        <v>6925808335939</v>
      </c>
      <c r="L1738" s="24"/>
      <c r="M1738" s="25">
        <f>C1738*L1738</f>
        <v>0</v>
      </c>
      <c r="N1738" s="26">
        <f t="shared" si="158"/>
        <v>0</v>
      </c>
      <c r="O1738" s="26">
        <f t="shared" si="159"/>
        <v>0</v>
      </c>
      <c r="P1738" s="27">
        <f t="shared" si="160"/>
        <v>0</v>
      </c>
    </row>
    <row r="1739" spans="1:16" s="29" customFormat="1" ht="18.75" customHeight="1">
      <c r="A1739" s="69">
        <v>149975</v>
      </c>
      <c r="B1739" s="159" t="s">
        <v>705</v>
      </c>
      <c r="C1739" s="237">
        <v>68372.97</v>
      </c>
      <c r="D1739" s="19" t="s">
        <v>0</v>
      </c>
      <c r="E1739" s="20">
        <v>1</v>
      </c>
      <c r="F1739" s="20">
        <v>1</v>
      </c>
      <c r="G1739" s="20">
        <v>1</v>
      </c>
      <c r="H1739" s="21">
        <v>21</v>
      </c>
      <c r="I1739" s="21">
        <v>19</v>
      </c>
      <c r="J1739" s="22">
        <v>0.03</v>
      </c>
      <c r="K1739" s="23">
        <v>6925808336370</v>
      </c>
      <c r="L1739" s="24"/>
      <c r="M1739" s="25">
        <f>C1739*L1739</f>
        <v>0</v>
      </c>
      <c r="N1739" s="26">
        <f t="shared" si="158"/>
        <v>0</v>
      </c>
      <c r="O1739" s="26">
        <f t="shared" si="159"/>
        <v>0</v>
      </c>
      <c r="P1739" s="27">
        <f t="shared" si="160"/>
        <v>0</v>
      </c>
    </row>
    <row r="1740" spans="1:16" s="29" customFormat="1" ht="18.75" customHeight="1">
      <c r="A1740" s="69">
        <v>149638</v>
      </c>
      <c r="B1740" s="159" t="s">
        <v>706</v>
      </c>
      <c r="C1740" s="237">
        <v>68372.97</v>
      </c>
      <c r="D1740" s="19" t="s">
        <v>0</v>
      </c>
      <c r="E1740" s="20">
        <v>1</v>
      </c>
      <c r="F1740" s="20">
        <v>1</v>
      </c>
      <c r="G1740" s="20">
        <v>1</v>
      </c>
      <c r="H1740" s="21">
        <v>21</v>
      </c>
      <c r="I1740" s="21">
        <v>19</v>
      </c>
      <c r="J1740" s="22">
        <v>0.03</v>
      </c>
      <c r="K1740" s="23">
        <v>6925808321017</v>
      </c>
      <c r="L1740" s="24"/>
      <c r="M1740" s="25">
        <f>C1740*L1740</f>
        <v>0</v>
      </c>
      <c r="N1740" s="26">
        <f t="shared" si="158"/>
        <v>0</v>
      </c>
      <c r="O1740" s="26">
        <f t="shared" si="159"/>
        <v>0</v>
      </c>
      <c r="P1740" s="27">
        <f t="shared" si="160"/>
        <v>0</v>
      </c>
    </row>
    <row r="1741" spans="1:16" s="29" customFormat="1" ht="18.75" customHeight="1">
      <c r="A1741" s="69">
        <v>149920</v>
      </c>
      <c r="B1741" s="159" t="s">
        <v>707</v>
      </c>
      <c r="C1741" s="237">
        <v>68372.97</v>
      </c>
      <c r="D1741" s="19" t="s">
        <v>0</v>
      </c>
      <c r="E1741" s="20">
        <v>1</v>
      </c>
      <c r="F1741" s="20">
        <v>1</v>
      </c>
      <c r="G1741" s="20">
        <v>1</v>
      </c>
      <c r="H1741" s="21">
        <v>21</v>
      </c>
      <c r="I1741" s="21">
        <v>19</v>
      </c>
      <c r="J1741" s="22">
        <v>0.03</v>
      </c>
      <c r="K1741" s="23">
        <v>6925808335847</v>
      </c>
      <c r="L1741" s="24"/>
      <c r="M1741" s="25">
        <f>C1741*L1741</f>
        <v>0</v>
      </c>
      <c r="N1741" s="26">
        <f t="shared" si="158"/>
        <v>0</v>
      </c>
      <c r="O1741" s="26">
        <f t="shared" si="159"/>
        <v>0</v>
      </c>
      <c r="P1741" s="27">
        <f t="shared" si="160"/>
        <v>0</v>
      </c>
    </row>
    <row r="1742" spans="1:16" s="29" customFormat="1" ht="18.75" customHeight="1">
      <c r="A1742" s="69">
        <v>149917</v>
      </c>
      <c r="B1742" s="159" t="s">
        <v>708</v>
      </c>
      <c r="C1742" s="237">
        <v>68372.97</v>
      </c>
      <c r="D1742" s="19" t="s">
        <v>0</v>
      </c>
      <c r="E1742" s="20">
        <v>1</v>
      </c>
      <c r="F1742" s="20">
        <v>1</v>
      </c>
      <c r="G1742" s="20">
        <v>1</v>
      </c>
      <c r="H1742" s="21">
        <v>21</v>
      </c>
      <c r="I1742" s="21">
        <v>19</v>
      </c>
      <c r="J1742" s="22">
        <v>0.03</v>
      </c>
      <c r="K1742" s="23">
        <v>6925808335816</v>
      </c>
      <c r="L1742" s="24"/>
      <c r="M1742" s="25">
        <f>C1742*L1742</f>
        <v>0</v>
      </c>
      <c r="N1742" s="26">
        <f t="shared" si="158"/>
        <v>0</v>
      </c>
      <c r="O1742" s="26">
        <f t="shared" si="159"/>
        <v>0</v>
      </c>
      <c r="P1742" s="27">
        <f t="shared" si="160"/>
        <v>0</v>
      </c>
    </row>
    <row r="1743" spans="1:16" s="29" customFormat="1" ht="18.75" customHeight="1">
      <c r="A1743" s="69">
        <v>149918</v>
      </c>
      <c r="B1743" s="159" t="s">
        <v>709</v>
      </c>
      <c r="C1743" s="237">
        <v>68372.97</v>
      </c>
      <c r="D1743" s="19" t="s">
        <v>0</v>
      </c>
      <c r="E1743" s="20">
        <v>1</v>
      </c>
      <c r="F1743" s="20">
        <v>1</v>
      </c>
      <c r="G1743" s="20">
        <v>1</v>
      </c>
      <c r="H1743" s="21">
        <v>21</v>
      </c>
      <c r="I1743" s="21">
        <v>19</v>
      </c>
      <c r="J1743" s="22">
        <v>0.03</v>
      </c>
      <c r="K1743" s="23">
        <v>6925808335823</v>
      </c>
      <c r="L1743" s="24"/>
      <c r="M1743" s="25">
        <f>C1743*L1743</f>
        <v>0</v>
      </c>
      <c r="N1743" s="26">
        <f t="shared" si="158"/>
        <v>0</v>
      </c>
      <c r="O1743" s="26">
        <f t="shared" si="159"/>
        <v>0</v>
      </c>
      <c r="P1743" s="27">
        <f t="shared" si="160"/>
        <v>0</v>
      </c>
    </row>
    <row r="1744" spans="1:16" s="29" customFormat="1" ht="18.75" customHeight="1">
      <c r="A1744" s="69">
        <v>149640</v>
      </c>
      <c r="B1744" s="159" t="s">
        <v>710</v>
      </c>
      <c r="C1744" s="237">
        <v>76592.009999999995</v>
      </c>
      <c r="D1744" s="19" t="s">
        <v>0</v>
      </c>
      <c r="E1744" s="20">
        <v>1</v>
      </c>
      <c r="F1744" s="20">
        <v>1</v>
      </c>
      <c r="G1744" s="20">
        <v>1</v>
      </c>
      <c r="H1744" s="21">
        <v>21</v>
      </c>
      <c r="I1744" s="21">
        <v>19</v>
      </c>
      <c r="J1744" s="22">
        <v>0.03</v>
      </c>
      <c r="K1744" s="23">
        <v>6925808321031</v>
      </c>
      <c r="L1744" s="24"/>
      <c r="M1744" s="25">
        <f>C1744*L1744</f>
        <v>0</v>
      </c>
      <c r="N1744" s="26">
        <f t="shared" si="158"/>
        <v>0</v>
      </c>
      <c r="O1744" s="26">
        <f t="shared" si="159"/>
        <v>0</v>
      </c>
      <c r="P1744" s="27">
        <f t="shared" si="160"/>
        <v>0</v>
      </c>
    </row>
    <row r="1745" spans="1:16" s="29" customFormat="1" ht="18.75" customHeight="1">
      <c r="A1745" s="69">
        <v>149641</v>
      </c>
      <c r="B1745" s="159" t="s">
        <v>711</v>
      </c>
      <c r="C1745" s="237">
        <v>76592.009999999995</v>
      </c>
      <c r="D1745" s="19" t="s">
        <v>0</v>
      </c>
      <c r="E1745" s="20">
        <v>1</v>
      </c>
      <c r="F1745" s="20">
        <v>1</v>
      </c>
      <c r="G1745" s="20">
        <v>1</v>
      </c>
      <c r="H1745" s="21">
        <v>21</v>
      </c>
      <c r="I1745" s="21">
        <v>19</v>
      </c>
      <c r="J1745" s="22">
        <v>0.03</v>
      </c>
      <c r="K1745" s="23">
        <v>6925808321048</v>
      </c>
      <c r="L1745" s="24"/>
      <c r="M1745" s="25">
        <f>C1745*L1745</f>
        <v>0</v>
      </c>
      <c r="N1745" s="26">
        <f t="shared" si="158"/>
        <v>0</v>
      </c>
      <c r="O1745" s="26">
        <f t="shared" si="159"/>
        <v>0</v>
      </c>
      <c r="P1745" s="27">
        <f t="shared" si="160"/>
        <v>0</v>
      </c>
    </row>
    <row r="1746" spans="1:16" s="29" customFormat="1" ht="18.75" customHeight="1">
      <c r="A1746" s="69">
        <v>149921</v>
      </c>
      <c r="B1746" s="159" t="s">
        <v>712</v>
      </c>
      <c r="C1746" s="237">
        <v>76592.009999999995</v>
      </c>
      <c r="D1746" s="19" t="s">
        <v>0</v>
      </c>
      <c r="E1746" s="20">
        <v>1</v>
      </c>
      <c r="F1746" s="20">
        <v>1</v>
      </c>
      <c r="G1746" s="20">
        <v>1</v>
      </c>
      <c r="H1746" s="21">
        <v>21</v>
      </c>
      <c r="I1746" s="21">
        <v>19</v>
      </c>
      <c r="J1746" s="22">
        <v>0.03</v>
      </c>
      <c r="K1746" s="23">
        <v>6925808335854</v>
      </c>
      <c r="L1746" s="24"/>
      <c r="M1746" s="25">
        <f>C1746*L1746</f>
        <v>0</v>
      </c>
      <c r="N1746" s="26">
        <f t="shared" si="158"/>
        <v>0</v>
      </c>
      <c r="O1746" s="26">
        <f t="shared" si="159"/>
        <v>0</v>
      </c>
      <c r="P1746" s="27">
        <f t="shared" si="160"/>
        <v>0</v>
      </c>
    </row>
    <row r="1747" spans="1:16" s="29" customFormat="1" ht="18.75" customHeight="1">
      <c r="A1747" s="69">
        <v>149922</v>
      </c>
      <c r="B1747" s="159" t="s">
        <v>713</v>
      </c>
      <c r="C1747" s="237">
        <v>76592.009999999995</v>
      </c>
      <c r="D1747" s="19" t="s">
        <v>0</v>
      </c>
      <c r="E1747" s="20">
        <v>1</v>
      </c>
      <c r="F1747" s="20">
        <v>1</v>
      </c>
      <c r="G1747" s="20">
        <v>1</v>
      </c>
      <c r="H1747" s="21">
        <v>21</v>
      </c>
      <c r="I1747" s="21">
        <v>19</v>
      </c>
      <c r="J1747" s="22">
        <v>0.03</v>
      </c>
      <c r="K1747" s="23">
        <v>6925808335861</v>
      </c>
      <c r="L1747" s="24"/>
      <c r="M1747" s="25">
        <f>C1747*L1747</f>
        <v>0</v>
      </c>
      <c r="N1747" s="26">
        <f t="shared" si="158"/>
        <v>0</v>
      </c>
      <c r="O1747" s="26">
        <f t="shared" si="159"/>
        <v>0</v>
      </c>
      <c r="P1747" s="27">
        <f t="shared" si="160"/>
        <v>0</v>
      </c>
    </row>
    <row r="1748" spans="1:16" s="29" customFormat="1" ht="18.75" customHeight="1">
      <c r="A1748" s="69">
        <v>149923</v>
      </c>
      <c r="B1748" s="159" t="s">
        <v>714</v>
      </c>
      <c r="C1748" s="237">
        <v>76592.009999999995</v>
      </c>
      <c r="D1748" s="19" t="s">
        <v>0</v>
      </c>
      <c r="E1748" s="20">
        <v>1</v>
      </c>
      <c r="F1748" s="20">
        <v>1</v>
      </c>
      <c r="G1748" s="20">
        <v>1</v>
      </c>
      <c r="H1748" s="21">
        <v>21</v>
      </c>
      <c r="I1748" s="21">
        <v>19</v>
      </c>
      <c r="J1748" s="22">
        <v>0.03</v>
      </c>
      <c r="K1748" s="23">
        <v>6925808335878</v>
      </c>
      <c r="L1748" s="24"/>
      <c r="M1748" s="25">
        <f>C1748*L1748</f>
        <v>0</v>
      </c>
      <c r="N1748" s="26">
        <f t="shared" si="158"/>
        <v>0</v>
      </c>
      <c r="O1748" s="26">
        <f t="shared" si="159"/>
        <v>0</v>
      </c>
      <c r="P1748" s="27">
        <f t="shared" si="160"/>
        <v>0</v>
      </c>
    </row>
    <row r="1749" spans="1:16" s="29" customFormat="1" ht="34.5">
      <c r="A1749" s="69">
        <v>150065</v>
      </c>
      <c r="B1749" s="159" t="s">
        <v>715</v>
      </c>
      <c r="C1749" s="237">
        <v>87476.24</v>
      </c>
      <c r="D1749" s="19" t="s">
        <v>0</v>
      </c>
      <c r="E1749" s="20">
        <v>1</v>
      </c>
      <c r="F1749" s="20">
        <v>1</v>
      </c>
      <c r="G1749" s="20">
        <v>1</v>
      </c>
      <c r="H1749" s="21">
        <v>25</v>
      </c>
      <c r="I1749" s="21">
        <v>23</v>
      </c>
      <c r="J1749" s="22">
        <v>0.03</v>
      </c>
      <c r="K1749" s="23">
        <v>6925808321437</v>
      </c>
      <c r="L1749" s="24"/>
      <c r="M1749" s="25">
        <f>C1749*L1749</f>
        <v>0</v>
      </c>
      <c r="N1749" s="26">
        <f>H1749/E1749*L1749</f>
        <v>0</v>
      </c>
      <c r="O1749" s="26">
        <f>I1749/E1749*L1749</f>
        <v>0</v>
      </c>
      <c r="P1749" s="27">
        <f t="shared" si="160"/>
        <v>0</v>
      </c>
    </row>
    <row r="1750" spans="1:16" s="29" customFormat="1" ht="34.5">
      <c r="A1750" s="69">
        <v>150066</v>
      </c>
      <c r="B1750" s="159" t="s">
        <v>716</v>
      </c>
      <c r="C1750" s="237">
        <v>87660.03</v>
      </c>
      <c r="D1750" s="19" t="s">
        <v>0</v>
      </c>
      <c r="E1750" s="20">
        <v>1</v>
      </c>
      <c r="F1750" s="20">
        <v>1</v>
      </c>
      <c r="G1750" s="20">
        <v>1</v>
      </c>
      <c r="H1750" s="21">
        <v>25</v>
      </c>
      <c r="I1750" s="21">
        <v>23</v>
      </c>
      <c r="J1750" s="22">
        <v>0.03</v>
      </c>
      <c r="K1750" s="23">
        <v>6925808321444</v>
      </c>
      <c r="L1750" s="24"/>
      <c r="M1750" s="25">
        <f>C1750*L1750</f>
        <v>0</v>
      </c>
      <c r="N1750" s="26">
        <f>H1750/E1750*L1750</f>
        <v>0</v>
      </c>
      <c r="O1750" s="26">
        <f>I1750/E1750*L1750</f>
        <v>0</v>
      </c>
      <c r="P1750" s="27">
        <f t="shared" si="160"/>
        <v>0</v>
      </c>
    </row>
    <row r="1751" spans="1:16" s="29" customFormat="1" ht="34.5">
      <c r="A1751" s="69">
        <v>150067</v>
      </c>
      <c r="B1751" s="159" t="s">
        <v>717</v>
      </c>
      <c r="C1751" s="237">
        <v>106211.98</v>
      </c>
      <c r="D1751" s="19" t="s">
        <v>0</v>
      </c>
      <c r="E1751" s="20">
        <v>1</v>
      </c>
      <c r="F1751" s="20">
        <v>1</v>
      </c>
      <c r="G1751" s="20">
        <v>1</v>
      </c>
      <c r="H1751" s="21">
        <v>22.5</v>
      </c>
      <c r="I1751" s="21">
        <v>21</v>
      </c>
      <c r="J1751" s="22">
        <v>0.03</v>
      </c>
      <c r="K1751" s="23">
        <v>6925808321451</v>
      </c>
      <c r="L1751" s="24"/>
      <c r="M1751" s="25">
        <f>C1751*L1751</f>
        <v>0</v>
      </c>
      <c r="N1751" s="26">
        <f>H1751/E1751*L1751</f>
        <v>0</v>
      </c>
      <c r="O1751" s="26">
        <f>I1751/E1751*L1751</f>
        <v>0</v>
      </c>
      <c r="P1751" s="27">
        <f t="shared" si="160"/>
        <v>0</v>
      </c>
    </row>
    <row r="1752" spans="1:16" s="29" customFormat="1" ht="34.5">
      <c r="A1752" s="69">
        <v>150068</v>
      </c>
      <c r="B1752" s="159" t="s">
        <v>718</v>
      </c>
      <c r="C1752" s="237">
        <v>110306.12</v>
      </c>
      <c r="D1752" s="19" t="s">
        <v>0</v>
      </c>
      <c r="E1752" s="20">
        <v>1</v>
      </c>
      <c r="F1752" s="20">
        <v>1</v>
      </c>
      <c r="G1752" s="20">
        <v>1</v>
      </c>
      <c r="H1752" s="21">
        <v>25</v>
      </c>
      <c r="I1752" s="21">
        <v>23</v>
      </c>
      <c r="J1752" s="22">
        <v>0.03</v>
      </c>
      <c r="K1752" s="23">
        <v>6925808321468</v>
      </c>
      <c r="L1752" s="24"/>
      <c r="M1752" s="25">
        <f>C1752*L1752</f>
        <v>0</v>
      </c>
      <c r="N1752" s="26">
        <f>H1752/E1752*L1752</f>
        <v>0</v>
      </c>
      <c r="O1752" s="26">
        <f>I1752/E1752*L1752</f>
        <v>0</v>
      </c>
      <c r="P1752" s="27">
        <f t="shared" si="160"/>
        <v>0</v>
      </c>
    </row>
    <row r="1753" spans="1:16" ht="18.75" customHeight="1">
      <c r="A1753" s="265" t="s">
        <v>2352</v>
      </c>
      <c r="B1753" s="266"/>
      <c r="C1753" s="266"/>
      <c r="D1753" s="266"/>
      <c r="E1753" s="266"/>
      <c r="F1753" s="266"/>
      <c r="G1753" s="266"/>
      <c r="H1753" s="266"/>
      <c r="I1753" s="266"/>
      <c r="J1753" s="266"/>
      <c r="K1753" s="266"/>
      <c r="L1753" s="266"/>
      <c r="M1753" s="266"/>
      <c r="N1753" s="266"/>
      <c r="O1753" s="266"/>
      <c r="P1753" s="267"/>
    </row>
    <row r="1754" spans="1:16" s="31" customFormat="1" ht="18.75" customHeight="1">
      <c r="A1754" s="69">
        <v>150838</v>
      </c>
      <c r="B1754" s="159" t="s">
        <v>719</v>
      </c>
      <c r="C1754" s="241">
        <v>252.6</v>
      </c>
      <c r="D1754" s="19" t="s">
        <v>0</v>
      </c>
      <c r="E1754" s="20">
        <v>1</v>
      </c>
      <c r="F1754" s="20">
        <v>1</v>
      </c>
      <c r="G1754" s="20">
        <v>1</v>
      </c>
      <c r="H1754" s="20" t="s">
        <v>1977</v>
      </c>
      <c r="I1754" s="20" t="s">
        <v>1977</v>
      </c>
      <c r="J1754" s="20" t="s">
        <v>1977</v>
      </c>
      <c r="K1754" s="23">
        <v>6925808300760</v>
      </c>
      <c r="L1754" s="24"/>
      <c r="M1754" s="25">
        <f>C1754*L1754</f>
        <v>0</v>
      </c>
      <c r="N1754" s="22" t="s">
        <v>1977</v>
      </c>
      <c r="O1754" s="22" t="s">
        <v>1977</v>
      </c>
      <c r="P1754" s="66" t="s">
        <v>1977</v>
      </c>
    </row>
    <row r="1755" spans="1:16" s="31" customFormat="1" ht="18.75" customHeight="1">
      <c r="A1755" s="69">
        <v>150840</v>
      </c>
      <c r="B1755" s="159" t="s">
        <v>3151</v>
      </c>
      <c r="C1755" s="241">
        <v>252.6</v>
      </c>
      <c r="D1755" s="19" t="s">
        <v>0</v>
      </c>
      <c r="E1755" s="20">
        <v>1</v>
      </c>
      <c r="F1755" s="20">
        <v>1</v>
      </c>
      <c r="G1755" s="20">
        <v>1</v>
      </c>
      <c r="H1755" s="20" t="s">
        <v>1977</v>
      </c>
      <c r="I1755" s="20" t="s">
        <v>1977</v>
      </c>
      <c r="J1755" s="20" t="s">
        <v>1977</v>
      </c>
      <c r="K1755" s="23">
        <v>6925808300777</v>
      </c>
      <c r="L1755" s="24"/>
      <c r="M1755" s="25">
        <f>C1755*L1755</f>
        <v>0</v>
      </c>
      <c r="N1755" s="22" t="s">
        <v>1977</v>
      </c>
      <c r="O1755" s="22" t="s">
        <v>1977</v>
      </c>
      <c r="P1755" s="66" t="s">
        <v>1977</v>
      </c>
    </row>
    <row r="1756" spans="1:16" s="31" customFormat="1" ht="18.75" customHeight="1">
      <c r="A1756" s="69">
        <v>150842</v>
      </c>
      <c r="B1756" s="159" t="s">
        <v>720</v>
      </c>
      <c r="C1756" s="241">
        <v>345.68</v>
      </c>
      <c r="D1756" s="19" t="s">
        <v>0</v>
      </c>
      <c r="E1756" s="20">
        <v>1</v>
      </c>
      <c r="F1756" s="20">
        <v>1</v>
      </c>
      <c r="G1756" s="20">
        <v>1</v>
      </c>
      <c r="H1756" s="20" t="s">
        <v>1977</v>
      </c>
      <c r="I1756" s="20" t="s">
        <v>1977</v>
      </c>
      <c r="J1756" s="20" t="s">
        <v>1977</v>
      </c>
      <c r="K1756" s="23">
        <v>6925808300784</v>
      </c>
      <c r="L1756" s="24"/>
      <c r="M1756" s="25">
        <f>C1756*L1756</f>
        <v>0</v>
      </c>
      <c r="N1756" s="22" t="s">
        <v>1977</v>
      </c>
      <c r="O1756" s="22" t="s">
        <v>1977</v>
      </c>
      <c r="P1756" s="66" t="s">
        <v>1977</v>
      </c>
    </row>
    <row r="1757" spans="1:16" s="31" customFormat="1" ht="18.75" customHeight="1">
      <c r="A1757" s="69">
        <v>150844</v>
      </c>
      <c r="B1757" s="159" t="s">
        <v>3152</v>
      </c>
      <c r="C1757" s="241">
        <v>345.68</v>
      </c>
      <c r="D1757" s="19" t="s">
        <v>0</v>
      </c>
      <c r="E1757" s="20">
        <v>1</v>
      </c>
      <c r="F1757" s="20">
        <v>1</v>
      </c>
      <c r="G1757" s="20">
        <v>1</v>
      </c>
      <c r="H1757" s="20" t="s">
        <v>1977</v>
      </c>
      <c r="I1757" s="20" t="s">
        <v>1977</v>
      </c>
      <c r="J1757" s="20" t="s">
        <v>1977</v>
      </c>
      <c r="K1757" s="23">
        <v>6925808300791</v>
      </c>
      <c r="L1757" s="24"/>
      <c r="M1757" s="25">
        <f>C1757*L1757</f>
        <v>0</v>
      </c>
      <c r="N1757" s="22" t="s">
        <v>1977</v>
      </c>
      <c r="O1757" s="22" t="s">
        <v>1977</v>
      </c>
      <c r="P1757" s="66" t="s">
        <v>1977</v>
      </c>
    </row>
    <row r="1758" spans="1:16" s="31" customFormat="1" ht="51.75">
      <c r="A1758" s="69">
        <v>150779</v>
      </c>
      <c r="B1758" s="159" t="s">
        <v>721</v>
      </c>
      <c r="C1758" s="241">
        <v>594.91999999999996</v>
      </c>
      <c r="D1758" s="19" t="s">
        <v>3920</v>
      </c>
      <c r="E1758" s="20">
        <v>1</v>
      </c>
      <c r="F1758" s="20">
        <v>1</v>
      </c>
      <c r="G1758" s="20">
        <v>1</v>
      </c>
      <c r="H1758" s="20" t="s">
        <v>1977</v>
      </c>
      <c r="I1758" s="20" t="s">
        <v>1977</v>
      </c>
      <c r="J1758" s="20" t="s">
        <v>1977</v>
      </c>
      <c r="K1758" s="23">
        <v>6925808300388</v>
      </c>
      <c r="L1758" s="24"/>
      <c r="M1758" s="25">
        <f>C1758*L1758</f>
        <v>0</v>
      </c>
      <c r="N1758" s="22" t="s">
        <v>1977</v>
      </c>
      <c r="O1758" s="22" t="s">
        <v>1977</v>
      </c>
      <c r="P1758" s="66" t="s">
        <v>1977</v>
      </c>
    </row>
    <row r="1759" spans="1:16" s="31" customFormat="1" ht="51.75">
      <c r="A1759" s="69">
        <v>150781</v>
      </c>
      <c r="B1759" s="159" t="s">
        <v>3158</v>
      </c>
      <c r="C1759" s="241">
        <v>949.88</v>
      </c>
      <c r="D1759" s="19" t="s">
        <v>3920</v>
      </c>
      <c r="E1759" s="20">
        <v>1</v>
      </c>
      <c r="F1759" s="20">
        <v>1</v>
      </c>
      <c r="G1759" s="20">
        <v>1</v>
      </c>
      <c r="H1759" s="20" t="s">
        <v>1977</v>
      </c>
      <c r="I1759" s="20" t="s">
        <v>1977</v>
      </c>
      <c r="J1759" s="20" t="s">
        <v>1977</v>
      </c>
      <c r="K1759" s="23">
        <v>6925808300401</v>
      </c>
      <c r="L1759" s="24"/>
      <c r="M1759" s="25">
        <f>C1759*L1759</f>
        <v>0</v>
      </c>
      <c r="N1759" s="22" t="s">
        <v>1977</v>
      </c>
      <c r="O1759" s="22" t="s">
        <v>1977</v>
      </c>
      <c r="P1759" s="66" t="s">
        <v>1977</v>
      </c>
    </row>
    <row r="1760" spans="1:16" s="31" customFormat="1" ht="51.75">
      <c r="A1760" s="69">
        <v>150783</v>
      </c>
      <c r="B1760" s="159" t="s">
        <v>722</v>
      </c>
      <c r="C1760" s="241">
        <v>1039.98</v>
      </c>
      <c r="D1760" s="19" t="s">
        <v>3920</v>
      </c>
      <c r="E1760" s="20">
        <v>1</v>
      </c>
      <c r="F1760" s="20">
        <v>1</v>
      </c>
      <c r="G1760" s="20">
        <v>1</v>
      </c>
      <c r="H1760" s="20" t="s">
        <v>1977</v>
      </c>
      <c r="I1760" s="20" t="s">
        <v>1977</v>
      </c>
      <c r="J1760" s="20" t="s">
        <v>1977</v>
      </c>
      <c r="K1760" s="23">
        <v>6925808300425</v>
      </c>
      <c r="L1760" s="24"/>
      <c r="M1760" s="25">
        <f>C1760*L1760</f>
        <v>0</v>
      </c>
      <c r="N1760" s="22" t="s">
        <v>1977</v>
      </c>
      <c r="O1760" s="22" t="s">
        <v>1977</v>
      </c>
      <c r="P1760" s="66" t="s">
        <v>1977</v>
      </c>
    </row>
    <row r="1761" spans="1:16" s="31" customFormat="1" ht="51.75">
      <c r="A1761" s="69">
        <v>150785</v>
      </c>
      <c r="B1761" s="159" t="s">
        <v>3159</v>
      </c>
      <c r="C1761" s="241">
        <v>2619.04</v>
      </c>
      <c r="D1761" s="19" t="s">
        <v>3920</v>
      </c>
      <c r="E1761" s="20">
        <v>1</v>
      </c>
      <c r="F1761" s="20">
        <v>1</v>
      </c>
      <c r="G1761" s="20">
        <v>1</v>
      </c>
      <c r="H1761" s="20" t="s">
        <v>1977</v>
      </c>
      <c r="I1761" s="20" t="s">
        <v>1977</v>
      </c>
      <c r="J1761" s="20" t="s">
        <v>1977</v>
      </c>
      <c r="K1761" s="23">
        <v>6925808300449</v>
      </c>
      <c r="L1761" s="24"/>
      <c r="M1761" s="25">
        <f>C1761*L1761</f>
        <v>0</v>
      </c>
      <c r="N1761" s="22" t="s">
        <v>1977</v>
      </c>
      <c r="O1761" s="22" t="s">
        <v>1977</v>
      </c>
      <c r="P1761" s="66" t="s">
        <v>1977</v>
      </c>
    </row>
    <row r="1762" spans="1:16" s="31" customFormat="1" ht="51.75">
      <c r="A1762" s="69">
        <v>900403</v>
      </c>
      <c r="B1762" s="159" t="s">
        <v>3930</v>
      </c>
      <c r="C1762" s="241">
        <v>228.31</v>
      </c>
      <c r="D1762" s="19" t="s">
        <v>3921</v>
      </c>
      <c r="E1762" s="20">
        <v>1</v>
      </c>
      <c r="F1762" s="20">
        <v>1</v>
      </c>
      <c r="G1762" s="20">
        <v>6</v>
      </c>
      <c r="H1762" s="20" t="s">
        <v>1977</v>
      </c>
      <c r="I1762" s="20" t="s">
        <v>1977</v>
      </c>
      <c r="J1762" s="20" t="s">
        <v>1977</v>
      </c>
      <c r="K1762" s="23">
        <v>6901800445074</v>
      </c>
      <c r="L1762" s="24"/>
      <c r="M1762" s="25">
        <f>C1762*L1762</f>
        <v>0</v>
      </c>
      <c r="N1762" s="22" t="s">
        <v>1977</v>
      </c>
      <c r="O1762" s="22" t="s">
        <v>1977</v>
      </c>
      <c r="P1762" s="66" t="s">
        <v>1977</v>
      </c>
    </row>
    <row r="1763" spans="1:16" s="31" customFormat="1" ht="51.75">
      <c r="A1763" s="69">
        <v>900406</v>
      </c>
      <c r="B1763" s="159" t="s">
        <v>816</v>
      </c>
      <c r="C1763" s="241">
        <v>922.45</v>
      </c>
      <c r="D1763" s="19" t="s">
        <v>3921</v>
      </c>
      <c r="E1763" s="20">
        <v>1</v>
      </c>
      <c r="F1763" s="20">
        <v>1</v>
      </c>
      <c r="G1763" s="20">
        <v>6</v>
      </c>
      <c r="H1763" s="20" t="s">
        <v>1977</v>
      </c>
      <c r="I1763" s="20" t="s">
        <v>1977</v>
      </c>
      <c r="J1763" s="20" t="s">
        <v>1977</v>
      </c>
      <c r="K1763" s="23">
        <v>6901800445081</v>
      </c>
      <c r="L1763" s="24"/>
      <c r="M1763" s="25">
        <f>C1763*L1763</f>
        <v>0</v>
      </c>
      <c r="N1763" s="22" t="s">
        <v>1977</v>
      </c>
      <c r="O1763" s="22" t="s">
        <v>1977</v>
      </c>
      <c r="P1763" s="66" t="s">
        <v>1977</v>
      </c>
    </row>
    <row r="1764" spans="1:16" s="31" customFormat="1" ht="51.75">
      <c r="A1764" s="69">
        <v>150824</v>
      </c>
      <c r="B1764" s="159" t="s">
        <v>724</v>
      </c>
      <c r="C1764" s="241">
        <v>5602.82</v>
      </c>
      <c r="D1764" s="19" t="s">
        <v>3921</v>
      </c>
      <c r="E1764" s="20">
        <v>1</v>
      </c>
      <c r="F1764" s="20">
        <v>1</v>
      </c>
      <c r="G1764" s="20">
        <v>1</v>
      </c>
      <c r="H1764" s="20" t="s">
        <v>1977</v>
      </c>
      <c r="I1764" s="20" t="s">
        <v>1977</v>
      </c>
      <c r="J1764" s="20" t="s">
        <v>1977</v>
      </c>
      <c r="K1764" s="23">
        <v>6925808300715</v>
      </c>
      <c r="L1764" s="24"/>
      <c r="M1764" s="25">
        <f>C1764*L1764</f>
        <v>0</v>
      </c>
      <c r="N1764" s="22" t="s">
        <v>1977</v>
      </c>
      <c r="O1764" s="22" t="s">
        <v>1977</v>
      </c>
      <c r="P1764" s="66" t="s">
        <v>1977</v>
      </c>
    </row>
    <row r="1765" spans="1:16" s="31" customFormat="1" ht="51.75">
      <c r="A1765" s="69">
        <v>150832</v>
      </c>
      <c r="B1765" s="159" t="s">
        <v>725</v>
      </c>
      <c r="C1765" s="241">
        <v>14597.26</v>
      </c>
      <c r="D1765" s="19" t="s">
        <v>3921</v>
      </c>
      <c r="E1765" s="20">
        <v>1</v>
      </c>
      <c r="F1765" s="20">
        <v>1</v>
      </c>
      <c r="G1765" s="20">
        <v>1</v>
      </c>
      <c r="H1765" s="20" t="s">
        <v>1977</v>
      </c>
      <c r="I1765" s="20" t="s">
        <v>1977</v>
      </c>
      <c r="J1765" s="20" t="s">
        <v>1977</v>
      </c>
      <c r="K1765" s="23">
        <v>6925808300739</v>
      </c>
      <c r="L1765" s="24"/>
      <c r="M1765" s="25">
        <f>C1765*L1765</f>
        <v>0</v>
      </c>
      <c r="N1765" s="22" t="s">
        <v>1977</v>
      </c>
      <c r="O1765" s="22" t="s">
        <v>1977</v>
      </c>
      <c r="P1765" s="66" t="s">
        <v>1977</v>
      </c>
    </row>
    <row r="1766" spans="1:16" s="31" customFormat="1" ht="18.75" customHeight="1">
      <c r="A1766" s="69">
        <v>150808</v>
      </c>
      <c r="B1766" s="159" t="s">
        <v>726</v>
      </c>
      <c r="C1766" s="243">
        <v>2006.27</v>
      </c>
      <c r="D1766" s="19" t="s">
        <v>0</v>
      </c>
      <c r="E1766" s="20">
        <v>1</v>
      </c>
      <c r="F1766" s="20">
        <v>1</v>
      </c>
      <c r="G1766" s="20">
        <v>1</v>
      </c>
      <c r="H1766" s="20" t="s">
        <v>1977</v>
      </c>
      <c r="I1766" s="20" t="s">
        <v>1977</v>
      </c>
      <c r="J1766" s="20" t="s">
        <v>1977</v>
      </c>
      <c r="K1766" s="23">
        <v>6925808300593</v>
      </c>
      <c r="L1766" s="24"/>
      <c r="M1766" s="25">
        <f>C1766*L1766</f>
        <v>0</v>
      </c>
      <c r="N1766" s="22" t="s">
        <v>1977</v>
      </c>
      <c r="O1766" s="22" t="s">
        <v>1977</v>
      </c>
      <c r="P1766" s="66" t="s">
        <v>1977</v>
      </c>
    </row>
    <row r="1767" spans="1:16" s="31" customFormat="1" ht="18.75" customHeight="1">
      <c r="A1767" s="69">
        <v>150801</v>
      </c>
      <c r="B1767" s="159" t="s">
        <v>3153</v>
      </c>
      <c r="C1767" s="241">
        <v>3461.01</v>
      </c>
      <c r="D1767" s="19" t="s">
        <v>0</v>
      </c>
      <c r="E1767" s="20">
        <v>1</v>
      </c>
      <c r="F1767" s="20">
        <v>1</v>
      </c>
      <c r="G1767" s="20">
        <v>1</v>
      </c>
      <c r="H1767" s="20" t="s">
        <v>1977</v>
      </c>
      <c r="I1767" s="20" t="s">
        <v>1977</v>
      </c>
      <c r="J1767" s="20" t="s">
        <v>1977</v>
      </c>
      <c r="K1767" s="23">
        <v>6925808300562</v>
      </c>
      <c r="L1767" s="24"/>
      <c r="M1767" s="25">
        <f>C1767*L1767</f>
        <v>0</v>
      </c>
      <c r="N1767" s="22" t="s">
        <v>1977</v>
      </c>
      <c r="O1767" s="22" t="s">
        <v>1977</v>
      </c>
      <c r="P1767" s="66" t="s">
        <v>1977</v>
      </c>
    </row>
    <row r="1768" spans="1:16" s="31" customFormat="1" ht="18.75" customHeight="1">
      <c r="A1768" s="69">
        <v>150802</v>
      </c>
      <c r="B1768" s="159" t="s">
        <v>3154</v>
      </c>
      <c r="C1768" s="241">
        <v>4857.0600000000004</v>
      </c>
      <c r="D1768" s="19" t="s">
        <v>0</v>
      </c>
      <c r="E1768" s="20">
        <v>1</v>
      </c>
      <c r="F1768" s="20">
        <v>1</v>
      </c>
      <c r="G1768" s="20">
        <v>1</v>
      </c>
      <c r="H1768" s="20" t="s">
        <v>1977</v>
      </c>
      <c r="I1768" s="20" t="s">
        <v>1977</v>
      </c>
      <c r="J1768" s="20" t="s">
        <v>1977</v>
      </c>
      <c r="K1768" s="23">
        <v>6925808300579</v>
      </c>
      <c r="L1768" s="24"/>
      <c r="M1768" s="25">
        <f>C1768*L1768</f>
        <v>0</v>
      </c>
      <c r="N1768" s="22" t="s">
        <v>1977</v>
      </c>
      <c r="O1768" s="22" t="s">
        <v>1977</v>
      </c>
      <c r="P1768" s="66" t="s">
        <v>1977</v>
      </c>
    </row>
    <row r="1769" spans="1:16" s="31" customFormat="1" ht="18.75" customHeight="1">
      <c r="A1769" s="69">
        <v>150893</v>
      </c>
      <c r="B1769" s="159" t="s">
        <v>727</v>
      </c>
      <c r="C1769" s="241">
        <v>7579.51</v>
      </c>
      <c r="D1769" s="19" t="s">
        <v>0</v>
      </c>
      <c r="E1769" s="20">
        <v>1</v>
      </c>
      <c r="F1769" s="20">
        <v>1</v>
      </c>
      <c r="G1769" s="20">
        <v>1</v>
      </c>
      <c r="H1769" s="20" t="s">
        <v>1977</v>
      </c>
      <c r="I1769" s="20" t="s">
        <v>1977</v>
      </c>
      <c r="J1769" s="20" t="s">
        <v>1977</v>
      </c>
      <c r="K1769" s="23">
        <v>6925808301538</v>
      </c>
      <c r="L1769" s="24"/>
      <c r="M1769" s="25">
        <f>C1769*L1769</f>
        <v>0</v>
      </c>
      <c r="N1769" s="22" t="s">
        <v>1977</v>
      </c>
      <c r="O1769" s="22" t="s">
        <v>1977</v>
      </c>
      <c r="P1769" s="66" t="s">
        <v>1977</v>
      </c>
    </row>
    <row r="1770" spans="1:16" s="31" customFormat="1" ht="18.75" customHeight="1">
      <c r="A1770" s="69">
        <v>150869</v>
      </c>
      <c r="B1770" s="159" t="s">
        <v>3138</v>
      </c>
      <c r="C1770" s="241">
        <v>549.46</v>
      </c>
      <c r="D1770" s="19" t="s">
        <v>0</v>
      </c>
      <c r="E1770" s="20">
        <v>1</v>
      </c>
      <c r="F1770" s="20">
        <v>1</v>
      </c>
      <c r="G1770" s="20">
        <v>1</v>
      </c>
      <c r="H1770" s="20" t="s">
        <v>1977</v>
      </c>
      <c r="I1770" s="20" t="s">
        <v>1977</v>
      </c>
      <c r="J1770" s="20" t="s">
        <v>1977</v>
      </c>
      <c r="K1770" s="23">
        <v>6925808301361</v>
      </c>
      <c r="L1770" s="24"/>
      <c r="M1770" s="25">
        <f>C1770*L1770</f>
        <v>0</v>
      </c>
      <c r="N1770" s="22" t="s">
        <v>1977</v>
      </c>
      <c r="O1770" s="22" t="s">
        <v>1977</v>
      </c>
      <c r="P1770" s="66" t="s">
        <v>1977</v>
      </c>
    </row>
    <row r="1771" spans="1:16" s="31" customFormat="1" ht="18.75" customHeight="1">
      <c r="A1771" s="69">
        <v>150905</v>
      </c>
      <c r="B1771" s="159" t="s">
        <v>728</v>
      </c>
      <c r="C1771" s="241">
        <v>1756.77</v>
      </c>
      <c r="D1771" s="19" t="s">
        <v>0</v>
      </c>
      <c r="E1771" s="20">
        <v>1</v>
      </c>
      <c r="F1771" s="20">
        <v>1</v>
      </c>
      <c r="G1771" s="20">
        <v>1</v>
      </c>
      <c r="H1771" s="20" t="s">
        <v>1977</v>
      </c>
      <c r="I1771" s="20" t="s">
        <v>1977</v>
      </c>
      <c r="J1771" s="20" t="s">
        <v>1977</v>
      </c>
      <c r="K1771" s="23">
        <v>6925808301590</v>
      </c>
      <c r="L1771" s="24"/>
      <c r="M1771" s="25">
        <f>C1771*L1771</f>
        <v>0</v>
      </c>
      <c r="N1771" s="22" t="s">
        <v>1977</v>
      </c>
      <c r="O1771" s="22" t="s">
        <v>1977</v>
      </c>
      <c r="P1771" s="66" t="s">
        <v>1977</v>
      </c>
    </row>
    <row r="1772" spans="1:16" s="31" customFormat="1" ht="18.75" customHeight="1">
      <c r="A1772" s="69">
        <v>150896</v>
      </c>
      <c r="B1772" s="159" t="s">
        <v>729</v>
      </c>
      <c r="C1772" s="241">
        <v>1912.99</v>
      </c>
      <c r="D1772" s="19" t="s">
        <v>0</v>
      </c>
      <c r="E1772" s="20">
        <v>1</v>
      </c>
      <c r="F1772" s="20">
        <v>1</v>
      </c>
      <c r="G1772" s="20">
        <v>1</v>
      </c>
      <c r="H1772" s="20" t="s">
        <v>1977</v>
      </c>
      <c r="I1772" s="20" t="s">
        <v>1977</v>
      </c>
      <c r="J1772" s="20" t="s">
        <v>1977</v>
      </c>
      <c r="K1772" s="23">
        <v>6925808301552</v>
      </c>
      <c r="L1772" s="24"/>
      <c r="M1772" s="25">
        <f>C1772*L1772</f>
        <v>0</v>
      </c>
      <c r="N1772" s="22" t="s">
        <v>1977</v>
      </c>
      <c r="O1772" s="22" t="s">
        <v>1977</v>
      </c>
      <c r="P1772" s="66" t="s">
        <v>1977</v>
      </c>
    </row>
    <row r="1773" spans="1:16" s="31" customFormat="1" ht="18.75" customHeight="1">
      <c r="A1773" s="69">
        <v>150759</v>
      </c>
      <c r="B1773" s="159" t="s">
        <v>3148</v>
      </c>
      <c r="C1773" s="241">
        <v>1912.99</v>
      </c>
      <c r="D1773" s="19" t="s">
        <v>0</v>
      </c>
      <c r="E1773" s="20">
        <v>1</v>
      </c>
      <c r="F1773" s="20">
        <v>1</v>
      </c>
      <c r="G1773" s="20">
        <v>1</v>
      </c>
      <c r="H1773" s="20" t="s">
        <v>1977</v>
      </c>
      <c r="I1773" s="20" t="s">
        <v>1977</v>
      </c>
      <c r="J1773" s="20" t="s">
        <v>1977</v>
      </c>
      <c r="K1773" s="23">
        <v>6925808301668</v>
      </c>
      <c r="L1773" s="24"/>
      <c r="M1773" s="25">
        <f>C1773*L1773</f>
        <v>0</v>
      </c>
      <c r="N1773" s="22" t="s">
        <v>1977</v>
      </c>
      <c r="O1773" s="22" t="s">
        <v>1977</v>
      </c>
      <c r="P1773" s="66" t="s">
        <v>1977</v>
      </c>
    </row>
    <row r="1774" spans="1:16" s="31" customFormat="1" ht="18.75" customHeight="1">
      <c r="A1774" s="69">
        <v>150909</v>
      </c>
      <c r="B1774" s="159" t="s">
        <v>730</v>
      </c>
      <c r="C1774" s="241">
        <v>2558.33</v>
      </c>
      <c r="D1774" s="19" t="s">
        <v>0</v>
      </c>
      <c r="E1774" s="20">
        <v>1</v>
      </c>
      <c r="F1774" s="20">
        <v>1</v>
      </c>
      <c r="G1774" s="20">
        <v>1</v>
      </c>
      <c r="H1774" s="20" t="s">
        <v>1977</v>
      </c>
      <c r="I1774" s="20" t="s">
        <v>1977</v>
      </c>
      <c r="J1774" s="20" t="s">
        <v>1977</v>
      </c>
      <c r="K1774" s="23">
        <v>6925808301606</v>
      </c>
      <c r="L1774" s="24"/>
      <c r="M1774" s="25">
        <f>C1774*L1774</f>
        <v>0</v>
      </c>
      <c r="N1774" s="22" t="s">
        <v>1977</v>
      </c>
      <c r="O1774" s="22" t="s">
        <v>1977</v>
      </c>
      <c r="P1774" s="66" t="s">
        <v>1977</v>
      </c>
    </row>
    <row r="1775" spans="1:16" s="31" customFormat="1" ht="18.75" customHeight="1">
      <c r="A1775" s="69">
        <v>150907</v>
      </c>
      <c r="B1775" s="159" t="s">
        <v>3149</v>
      </c>
      <c r="C1775" s="241">
        <v>2558.33</v>
      </c>
      <c r="D1775" s="19" t="s">
        <v>0</v>
      </c>
      <c r="E1775" s="20">
        <v>1</v>
      </c>
      <c r="F1775" s="20">
        <v>1</v>
      </c>
      <c r="G1775" s="20">
        <v>1</v>
      </c>
      <c r="H1775" s="20" t="s">
        <v>1977</v>
      </c>
      <c r="I1775" s="20" t="s">
        <v>1977</v>
      </c>
      <c r="J1775" s="20" t="s">
        <v>1977</v>
      </c>
      <c r="K1775" s="23">
        <v>6901800654742</v>
      </c>
      <c r="L1775" s="24"/>
      <c r="M1775" s="25">
        <f>C1775*L1775</f>
        <v>0</v>
      </c>
      <c r="N1775" s="22" t="s">
        <v>1977</v>
      </c>
      <c r="O1775" s="22" t="s">
        <v>1977</v>
      </c>
      <c r="P1775" s="66" t="s">
        <v>1977</v>
      </c>
    </row>
    <row r="1776" spans="1:16" s="31" customFormat="1" ht="18.75" customHeight="1">
      <c r="A1776" s="69">
        <v>150931</v>
      </c>
      <c r="B1776" s="159" t="s">
        <v>731</v>
      </c>
      <c r="C1776" s="241">
        <v>8.77</v>
      </c>
      <c r="D1776" s="19" t="s">
        <v>0</v>
      </c>
      <c r="E1776" s="20">
        <v>1</v>
      </c>
      <c r="F1776" s="20">
        <v>1</v>
      </c>
      <c r="G1776" s="20">
        <v>1</v>
      </c>
      <c r="H1776" s="20" t="s">
        <v>1977</v>
      </c>
      <c r="I1776" s="20" t="s">
        <v>1977</v>
      </c>
      <c r="J1776" s="20" t="s">
        <v>1977</v>
      </c>
      <c r="K1776" s="23">
        <v>6925808301705</v>
      </c>
      <c r="L1776" s="24"/>
      <c r="M1776" s="25">
        <f>C1776*L1776</f>
        <v>0</v>
      </c>
      <c r="N1776" s="22" t="s">
        <v>1977</v>
      </c>
      <c r="O1776" s="22" t="s">
        <v>1977</v>
      </c>
      <c r="P1776" s="66" t="s">
        <v>1977</v>
      </c>
    </row>
    <row r="1777" spans="1:16" s="31" customFormat="1" ht="18.75" customHeight="1">
      <c r="A1777" s="69">
        <v>150932</v>
      </c>
      <c r="B1777" s="159" t="s">
        <v>732</v>
      </c>
      <c r="C1777" s="241">
        <v>8.82</v>
      </c>
      <c r="D1777" s="19" t="s">
        <v>0</v>
      </c>
      <c r="E1777" s="20">
        <v>1</v>
      </c>
      <c r="F1777" s="20">
        <v>1</v>
      </c>
      <c r="G1777" s="20">
        <v>1</v>
      </c>
      <c r="H1777" s="20" t="s">
        <v>1977</v>
      </c>
      <c r="I1777" s="20" t="s">
        <v>1977</v>
      </c>
      <c r="J1777" s="20" t="s">
        <v>1977</v>
      </c>
      <c r="K1777" s="23">
        <v>6925808301712</v>
      </c>
      <c r="L1777" s="24"/>
      <c r="M1777" s="25">
        <f>C1777*L1777</f>
        <v>0</v>
      </c>
      <c r="N1777" s="22" t="s">
        <v>1977</v>
      </c>
      <c r="O1777" s="22" t="s">
        <v>1977</v>
      </c>
      <c r="P1777" s="66" t="s">
        <v>1977</v>
      </c>
    </row>
    <row r="1778" spans="1:16" s="31" customFormat="1" ht="51.75">
      <c r="A1778" s="69">
        <v>900413</v>
      </c>
      <c r="B1778" s="159" t="s">
        <v>3245</v>
      </c>
      <c r="C1778" s="241">
        <v>89.6</v>
      </c>
      <c r="D1778" s="19" t="s">
        <v>3922</v>
      </c>
      <c r="E1778" s="20">
        <v>1</v>
      </c>
      <c r="F1778" s="20">
        <v>1</v>
      </c>
      <c r="G1778" s="20">
        <v>1</v>
      </c>
      <c r="H1778" s="20" t="s">
        <v>1977</v>
      </c>
      <c r="I1778" s="20" t="s">
        <v>1977</v>
      </c>
      <c r="J1778" s="20" t="s">
        <v>1977</v>
      </c>
      <c r="K1778" s="23">
        <v>6925808300609</v>
      </c>
      <c r="L1778" s="24"/>
      <c r="M1778" s="25">
        <f>C1778*L1778</f>
        <v>0</v>
      </c>
      <c r="N1778" s="22" t="s">
        <v>1977</v>
      </c>
      <c r="O1778" s="22" t="s">
        <v>1977</v>
      </c>
      <c r="P1778" s="66" t="s">
        <v>1977</v>
      </c>
    </row>
    <row r="1779" spans="1:16" s="31" customFormat="1" ht="51.75">
      <c r="A1779" s="69">
        <v>900416</v>
      </c>
      <c r="B1779" s="159" t="s">
        <v>3246</v>
      </c>
      <c r="C1779" s="241">
        <v>132.21</v>
      </c>
      <c r="D1779" s="19" t="s">
        <v>3922</v>
      </c>
      <c r="E1779" s="20">
        <v>1</v>
      </c>
      <c r="F1779" s="20">
        <v>1</v>
      </c>
      <c r="G1779" s="20">
        <v>1</v>
      </c>
      <c r="H1779" s="20" t="s">
        <v>1977</v>
      </c>
      <c r="I1779" s="20" t="s">
        <v>1977</v>
      </c>
      <c r="J1779" s="20" t="s">
        <v>1977</v>
      </c>
      <c r="K1779" s="23">
        <v>6925808300616</v>
      </c>
      <c r="L1779" s="24"/>
      <c r="M1779" s="25">
        <f>C1779*L1779</f>
        <v>0</v>
      </c>
      <c r="N1779" s="22" t="s">
        <v>1977</v>
      </c>
      <c r="O1779" s="22" t="s">
        <v>1977</v>
      </c>
      <c r="P1779" s="66" t="s">
        <v>1977</v>
      </c>
    </row>
    <row r="1780" spans="1:16" s="31" customFormat="1" ht="51.75">
      <c r="A1780" s="69">
        <v>900421</v>
      </c>
      <c r="B1780" s="159" t="s">
        <v>3161</v>
      </c>
      <c r="C1780" s="241">
        <v>273</v>
      </c>
      <c r="D1780" s="19" t="s">
        <v>3922</v>
      </c>
      <c r="E1780" s="20">
        <v>1</v>
      </c>
      <c r="F1780" s="20">
        <v>1</v>
      </c>
      <c r="G1780" s="20">
        <v>1</v>
      </c>
      <c r="H1780" s="20" t="s">
        <v>1977</v>
      </c>
      <c r="I1780" s="20" t="s">
        <v>1977</v>
      </c>
      <c r="J1780" s="20" t="s">
        <v>1977</v>
      </c>
      <c r="K1780" s="23">
        <v>6925808300647</v>
      </c>
      <c r="L1780" s="24"/>
      <c r="M1780" s="25">
        <f>C1780*L1780</f>
        <v>0</v>
      </c>
      <c r="N1780" s="22" t="s">
        <v>1977</v>
      </c>
      <c r="O1780" s="22" t="s">
        <v>1977</v>
      </c>
      <c r="P1780" s="66" t="s">
        <v>1977</v>
      </c>
    </row>
    <row r="1781" spans="1:16" s="31" customFormat="1" ht="51.75">
      <c r="A1781" s="69">
        <v>900427</v>
      </c>
      <c r="B1781" s="159" t="s">
        <v>3162</v>
      </c>
      <c r="C1781" s="241">
        <v>1720.8</v>
      </c>
      <c r="D1781" s="19" t="s">
        <v>3922</v>
      </c>
      <c r="E1781" s="20">
        <v>1</v>
      </c>
      <c r="F1781" s="20">
        <v>1</v>
      </c>
      <c r="G1781" s="20">
        <v>1</v>
      </c>
      <c r="H1781" s="20" t="s">
        <v>1977</v>
      </c>
      <c r="I1781" s="20" t="s">
        <v>1977</v>
      </c>
      <c r="J1781" s="20" t="s">
        <v>1977</v>
      </c>
      <c r="K1781" s="23">
        <v>6925808300654</v>
      </c>
      <c r="L1781" s="24"/>
      <c r="M1781" s="25">
        <f>C1781*L1781</f>
        <v>0</v>
      </c>
      <c r="N1781" s="22" t="s">
        <v>1977</v>
      </c>
      <c r="O1781" s="22" t="s">
        <v>1977</v>
      </c>
      <c r="P1781" s="66" t="s">
        <v>1977</v>
      </c>
    </row>
    <row r="1782" spans="1:16" s="31" customFormat="1" ht="51.75">
      <c r="A1782" s="69">
        <v>900430</v>
      </c>
      <c r="B1782" s="159" t="s">
        <v>733</v>
      </c>
      <c r="C1782" s="241">
        <v>1571.88</v>
      </c>
      <c r="D1782" s="19" t="s">
        <v>3922</v>
      </c>
      <c r="E1782" s="20">
        <v>1</v>
      </c>
      <c r="F1782" s="20">
        <v>1</v>
      </c>
      <c r="G1782" s="20">
        <v>1</v>
      </c>
      <c r="H1782" s="20" t="s">
        <v>1977</v>
      </c>
      <c r="I1782" s="20" t="s">
        <v>1977</v>
      </c>
      <c r="J1782" s="20" t="s">
        <v>1977</v>
      </c>
      <c r="K1782" s="23">
        <v>6925808300630</v>
      </c>
      <c r="L1782" s="24"/>
      <c r="M1782" s="25">
        <f>C1782*L1782</f>
        <v>0</v>
      </c>
      <c r="N1782" s="22" t="s">
        <v>1977</v>
      </c>
      <c r="O1782" s="22" t="s">
        <v>1977</v>
      </c>
      <c r="P1782" s="66" t="s">
        <v>1977</v>
      </c>
    </row>
    <row r="1783" spans="1:16" s="31" customFormat="1" ht="51.75">
      <c r="A1783" s="69">
        <v>900418</v>
      </c>
      <c r="B1783" s="159" t="s">
        <v>3160</v>
      </c>
      <c r="C1783" s="241">
        <v>1330.83</v>
      </c>
      <c r="D1783" s="19" t="s">
        <v>3922</v>
      </c>
      <c r="E1783" s="20">
        <v>1</v>
      </c>
      <c r="F1783" s="20">
        <v>1</v>
      </c>
      <c r="G1783" s="20">
        <v>1</v>
      </c>
      <c r="H1783" s="20" t="s">
        <v>1977</v>
      </c>
      <c r="I1783" s="20" t="s">
        <v>1977</v>
      </c>
      <c r="J1783" s="20" t="s">
        <v>1977</v>
      </c>
      <c r="K1783" s="23">
        <v>6925808300678</v>
      </c>
      <c r="L1783" s="24"/>
      <c r="M1783" s="25">
        <f>C1783*L1783</f>
        <v>0</v>
      </c>
      <c r="N1783" s="22" t="s">
        <v>1977</v>
      </c>
      <c r="O1783" s="22" t="s">
        <v>1977</v>
      </c>
      <c r="P1783" s="66" t="s">
        <v>1977</v>
      </c>
    </row>
    <row r="1784" spans="1:16" s="31" customFormat="1" ht="51.75">
      <c r="A1784" s="69">
        <v>900432</v>
      </c>
      <c r="B1784" s="159" t="s">
        <v>3163</v>
      </c>
      <c r="C1784" s="241">
        <v>3255.75</v>
      </c>
      <c r="D1784" s="19" t="s">
        <v>3922</v>
      </c>
      <c r="E1784" s="20">
        <v>1</v>
      </c>
      <c r="F1784" s="20">
        <v>1</v>
      </c>
      <c r="G1784" s="20">
        <v>1</v>
      </c>
      <c r="H1784" s="20" t="s">
        <v>1977</v>
      </c>
      <c r="I1784" s="20" t="s">
        <v>1977</v>
      </c>
      <c r="J1784" s="20" t="s">
        <v>1977</v>
      </c>
      <c r="K1784" s="23">
        <v>6925808300685</v>
      </c>
      <c r="L1784" s="24"/>
      <c r="M1784" s="25">
        <f>C1784*L1784</f>
        <v>0</v>
      </c>
      <c r="N1784" s="22" t="s">
        <v>1977</v>
      </c>
      <c r="O1784" s="22" t="s">
        <v>1977</v>
      </c>
      <c r="P1784" s="66" t="s">
        <v>1977</v>
      </c>
    </row>
    <row r="1785" spans="1:16" s="31" customFormat="1" ht="51.75">
      <c r="A1785" s="69">
        <v>900434</v>
      </c>
      <c r="B1785" s="159" t="s">
        <v>2553</v>
      </c>
      <c r="C1785" s="241">
        <v>2919.22</v>
      </c>
      <c r="D1785" s="19" t="s">
        <v>3922</v>
      </c>
      <c r="E1785" s="20">
        <v>1</v>
      </c>
      <c r="F1785" s="20">
        <v>1</v>
      </c>
      <c r="G1785" s="20">
        <v>1</v>
      </c>
      <c r="H1785" s="20" t="s">
        <v>1977</v>
      </c>
      <c r="I1785" s="20" t="s">
        <v>1977</v>
      </c>
      <c r="J1785" s="20" t="s">
        <v>1977</v>
      </c>
      <c r="K1785" s="23">
        <v>6925808300623</v>
      </c>
      <c r="L1785" s="24"/>
      <c r="M1785" s="25">
        <f>C1785*L1785</f>
        <v>0</v>
      </c>
      <c r="N1785" s="22" t="s">
        <v>1977</v>
      </c>
      <c r="O1785" s="22" t="s">
        <v>1977</v>
      </c>
      <c r="P1785" s="66" t="s">
        <v>1977</v>
      </c>
    </row>
    <row r="1786" spans="1:16" s="31" customFormat="1" ht="51.75">
      <c r="A1786" s="69">
        <v>900438</v>
      </c>
      <c r="B1786" s="159" t="s">
        <v>3165</v>
      </c>
      <c r="C1786" s="241">
        <v>5257.98</v>
      </c>
      <c r="D1786" s="19" t="s">
        <v>3922</v>
      </c>
      <c r="E1786" s="20">
        <v>1</v>
      </c>
      <c r="F1786" s="20">
        <v>1</v>
      </c>
      <c r="G1786" s="20">
        <v>1</v>
      </c>
      <c r="H1786" s="20" t="s">
        <v>1977</v>
      </c>
      <c r="I1786" s="20" t="s">
        <v>1977</v>
      </c>
      <c r="J1786" s="20" t="s">
        <v>1977</v>
      </c>
      <c r="K1786" s="23">
        <v>6925808300708</v>
      </c>
      <c r="L1786" s="24"/>
      <c r="M1786" s="25">
        <f>C1786*L1786</f>
        <v>0</v>
      </c>
      <c r="N1786" s="22" t="s">
        <v>1977</v>
      </c>
      <c r="O1786" s="22" t="s">
        <v>1977</v>
      </c>
      <c r="P1786" s="66" t="s">
        <v>1977</v>
      </c>
    </row>
    <row r="1787" spans="1:16" s="31" customFormat="1" ht="51.75">
      <c r="A1787" s="69">
        <v>900436</v>
      </c>
      <c r="B1787" s="159" t="s">
        <v>3164</v>
      </c>
      <c r="C1787" s="241">
        <v>4324.1400000000003</v>
      </c>
      <c r="D1787" s="19" t="s">
        <v>3922</v>
      </c>
      <c r="E1787" s="20">
        <v>1</v>
      </c>
      <c r="F1787" s="20">
        <v>1</v>
      </c>
      <c r="G1787" s="20">
        <v>1</v>
      </c>
      <c r="H1787" s="20" t="s">
        <v>1977</v>
      </c>
      <c r="I1787" s="20" t="s">
        <v>1977</v>
      </c>
      <c r="J1787" s="20" t="s">
        <v>1977</v>
      </c>
      <c r="K1787" s="23">
        <v>6925808300692</v>
      </c>
      <c r="L1787" s="24"/>
      <c r="M1787" s="25">
        <f>C1787*L1787</f>
        <v>0</v>
      </c>
      <c r="N1787" s="22" t="s">
        <v>1977</v>
      </c>
      <c r="O1787" s="22" t="s">
        <v>1977</v>
      </c>
      <c r="P1787" s="66" t="s">
        <v>1977</v>
      </c>
    </row>
    <row r="1788" spans="1:16" s="31" customFormat="1" ht="18.75">
      <c r="A1788" s="69">
        <v>150870</v>
      </c>
      <c r="B1788" s="159" t="s">
        <v>3139</v>
      </c>
      <c r="C1788" s="241">
        <v>573.1</v>
      </c>
      <c r="D1788" s="19" t="s">
        <v>0</v>
      </c>
      <c r="E1788" s="20">
        <v>1</v>
      </c>
      <c r="F1788" s="20">
        <v>1</v>
      </c>
      <c r="G1788" s="20">
        <v>1</v>
      </c>
      <c r="H1788" s="20" t="s">
        <v>1977</v>
      </c>
      <c r="I1788" s="20" t="s">
        <v>1977</v>
      </c>
      <c r="J1788" s="20" t="s">
        <v>1977</v>
      </c>
      <c r="K1788" s="23">
        <v>6925808301378</v>
      </c>
      <c r="L1788" s="24"/>
      <c r="M1788" s="25">
        <f>C1788*L1788</f>
        <v>0</v>
      </c>
      <c r="N1788" s="22" t="s">
        <v>1977</v>
      </c>
      <c r="O1788" s="22" t="s">
        <v>1977</v>
      </c>
      <c r="P1788" s="66" t="s">
        <v>1977</v>
      </c>
    </row>
    <row r="1789" spans="1:16" s="31" customFormat="1" ht="18.75">
      <c r="A1789" s="69">
        <v>900309</v>
      </c>
      <c r="B1789" s="159" t="s">
        <v>3244</v>
      </c>
      <c r="C1789" s="241">
        <v>373.1</v>
      </c>
      <c r="D1789" s="19" t="s">
        <v>0</v>
      </c>
      <c r="E1789" s="20">
        <v>1</v>
      </c>
      <c r="F1789" s="20">
        <v>1</v>
      </c>
      <c r="G1789" s="20">
        <v>1</v>
      </c>
      <c r="H1789" s="20" t="s">
        <v>1977</v>
      </c>
      <c r="I1789" s="20" t="s">
        <v>1977</v>
      </c>
      <c r="J1789" s="20" t="s">
        <v>1977</v>
      </c>
      <c r="K1789" s="23">
        <v>6925808301378</v>
      </c>
      <c r="L1789" s="24"/>
      <c r="M1789" s="25">
        <f>C1789*L1789</f>
        <v>0</v>
      </c>
      <c r="N1789" s="22" t="s">
        <v>1977</v>
      </c>
      <c r="O1789" s="22" t="s">
        <v>1977</v>
      </c>
      <c r="P1789" s="66" t="s">
        <v>1977</v>
      </c>
    </row>
    <row r="1790" spans="1:16" s="54" customFormat="1" ht="51.75">
      <c r="A1790" s="156">
        <v>150938</v>
      </c>
      <c r="B1790" s="181" t="s">
        <v>734</v>
      </c>
      <c r="C1790" s="241">
        <v>373.1</v>
      </c>
      <c r="D1790" s="182" t="s">
        <v>3920</v>
      </c>
      <c r="E1790" s="183">
        <v>1</v>
      </c>
      <c r="F1790" s="183">
        <v>1</v>
      </c>
      <c r="G1790" s="183">
        <v>1</v>
      </c>
      <c r="H1790" s="183" t="s">
        <v>1977</v>
      </c>
      <c r="I1790" s="183" t="s">
        <v>1977</v>
      </c>
      <c r="J1790" s="183" t="s">
        <v>1977</v>
      </c>
      <c r="K1790" s="184">
        <v>6925808301743</v>
      </c>
      <c r="L1790" s="185"/>
      <c r="M1790" s="186">
        <f>C1790*L1790</f>
        <v>0</v>
      </c>
      <c r="N1790" s="187" t="s">
        <v>1977</v>
      </c>
      <c r="O1790" s="187" t="s">
        <v>1977</v>
      </c>
      <c r="P1790" s="188" t="s">
        <v>1977</v>
      </c>
    </row>
    <row r="1791" spans="1:16" s="54" customFormat="1" ht="51.75">
      <c r="A1791" s="156">
        <v>150936</v>
      </c>
      <c r="B1791" s="181" t="s">
        <v>3156</v>
      </c>
      <c r="C1791" s="241">
        <v>373.1</v>
      </c>
      <c r="D1791" s="182" t="s">
        <v>3920</v>
      </c>
      <c r="E1791" s="183">
        <v>1</v>
      </c>
      <c r="F1791" s="183">
        <v>1</v>
      </c>
      <c r="G1791" s="183">
        <v>1</v>
      </c>
      <c r="H1791" s="183" t="s">
        <v>1977</v>
      </c>
      <c r="I1791" s="183" t="s">
        <v>1977</v>
      </c>
      <c r="J1791" s="183" t="s">
        <v>1977</v>
      </c>
      <c r="K1791" s="184">
        <v>6925808301736</v>
      </c>
      <c r="L1791" s="185"/>
      <c r="M1791" s="186">
        <f>C1791*L1791</f>
        <v>0</v>
      </c>
      <c r="N1791" s="187" t="s">
        <v>1977</v>
      </c>
      <c r="O1791" s="187" t="s">
        <v>1977</v>
      </c>
      <c r="P1791" s="188" t="s">
        <v>1977</v>
      </c>
    </row>
    <row r="1792" spans="1:16" s="31" customFormat="1" ht="51.75">
      <c r="A1792" s="69">
        <v>150939</v>
      </c>
      <c r="B1792" s="159" t="s">
        <v>735</v>
      </c>
      <c r="C1792" s="241">
        <v>473.1</v>
      </c>
      <c r="D1792" s="19" t="s">
        <v>3920</v>
      </c>
      <c r="E1792" s="20">
        <v>1</v>
      </c>
      <c r="F1792" s="20">
        <v>1</v>
      </c>
      <c r="G1792" s="20">
        <v>1</v>
      </c>
      <c r="H1792" s="20" t="s">
        <v>1977</v>
      </c>
      <c r="I1792" s="20" t="s">
        <v>1977</v>
      </c>
      <c r="J1792" s="20" t="s">
        <v>1977</v>
      </c>
      <c r="K1792" s="23">
        <v>6925808301750</v>
      </c>
      <c r="L1792" s="24"/>
      <c r="M1792" s="25">
        <f>C1792*L1792</f>
        <v>0</v>
      </c>
      <c r="N1792" s="22" t="s">
        <v>1977</v>
      </c>
      <c r="O1792" s="22" t="s">
        <v>1977</v>
      </c>
      <c r="P1792" s="66" t="s">
        <v>1977</v>
      </c>
    </row>
    <row r="1793" spans="1:16" s="31" customFormat="1" ht="51.75">
      <c r="A1793" s="69">
        <v>150950</v>
      </c>
      <c r="B1793" s="159" t="s">
        <v>3157</v>
      </c>
      <c r="C1793" s="241">
        <v>1009.62</v>
      </c>
      <c r="D1793" s="19" t="s">
        <v>3920</v>
      </c>
      <c r="E1793" s="20">
        <v>1</v>
      </c>
      <c r="F1793" s="20">
        <v>1</v>
      </c>
      <c r="G1793" s="20">
        <v>1</v>
      </c>
      <c r="H1793" s="20" t="s">
        <v>1977</v>
      </c>
      <c r="I1793" s="20" t="s">
        <v>1977</v>
      </c>
      <c r="J1793" s="20" t="s">
        <v>1977</v>
      </c>
      <c r="K1793" s="23">
        <v>6925808301798</v>
      </c>
      <c r="L1793" s="24"/>
      <c r="M1793" s="25">
        <f>C1793*L1793</f>
        <v>0</v>
      </c>
      <c r="N1793" s="22" t="s">
        <v>1977</v>
      </c>
      <c r="O1793" s="22" t="s">
        <v>1977</v>
      </c>
      <c r="P1793" s="66" t="s">
        <v>1977</v>
      </c>
    </row>
    <row r="1794" spans="1:16" s="31" customFormat="1" ht="18.75" customHeight="1">
      <c r="A1794" s="69">
        <v>900243</v>
      </c>
      <c r="B1794" s="159" t="s">
        <v>736</v>
      </c>
      <c r="C1794" s="241">
        <v>548.88</v>
      </c>
      <c r="D1794" s="19" t="s">
        <v>0</v>
      </c>
      <c r="E1794" s="20">
        <v>1</v>
      </c>
      <c r="F1794" s="20">
        <v>1</v>
      </c>
      <c r="G1794" s="20">
        <v>1</v>
      </c>
      <c r="H1794" s="20" t="s">
        <v>1977</v>
      </c>
      <c r="I1794" s="20" t="s">
        <v>1977</v>
      </c>
      <c r="J1794" s="20" t="s">
        <v>1977</v>
      </c>
      <c r="K1794" s="23">
        <v>6925808300494</v>
      </c>
      <c r="L1794" s="24"/>
      <c r="M1794" s="25">
        <f>C1794*L1794</f>
        <v>0</v>
      </c>
      <c r="N1794" s="22" t="s">
        <v>1977</v>
      </c>
      <c r="O1794" s="22" t="s">
        <v>1977</v>
      </c>
      <c r="P1794" s="66" t="s">
        <v>1977</v>
      </c>
    </row>
    <row r="1795" spans="1:16" s="31" customFormat="1" ht="18.75" customHeight="1">
      <c r="A1795" s="69">
        <v>150794</v>
      </c>
      <c r="B1795" s="159" t="s">
        <v>3923</v>
      </c>
      <c r="C1795" s="241">
        <v>548.88</v>
      </c>
      <c r="D1795" s="19" t="s">
        <v>0</v>
      </c>
      <c r="E1795" s="20">
        <v>1</v>
      </c>
      <c r="F1795" s="20">
        <v>1</v>
      </c>
      <c r="G1795" s="20">
        <v>1</v>
      </c>
      <c r="H1795" s="20" t="s">
        <v>1977</v>
      </c>
      <c r="I1795" s="20" t="s">
        <v>1977</v>
      </c>
      <c r="J1795" s="20" t="s">
        <v>1977</v>
      </c>
      <c r="K1795" s="23">
        <v>6925808300517</v>
      </c>
      <c r="L1795" s="24"/>
      <c r="M1795" s="25">
        <f>C1795*L1795</f>
        <v>0</v>
      </c>
      <c r="N1795" s="22" t="s">
        <v>1977</v>
      </c>
      <c r="O1795" s="22" t="s">
        <v>1977</v>
      </c>
      <c r="P1795" s="66" t="s">
        <v>1977</v>
      </c>
    </row>
    <row r="1796" spans="1:16" s="31" customFormat="1" ht="18.75" customHeight="1">
      <c r="A1796" s="69">
        <v>150795</v>
      </c>
      <c r="B1796" s="159" t="s">
        <v>3889</v>
      </c>
      <c r="C1796" s="241">
        <v>560.14</v>
      </c>
      <c r="D1796" s="19" t="s">
        <v>0</v>
      </c>
      <c r="E1796" s="20">
        <v>1</v>
      </c>
      <c r="F1796" s="20">
        <v>1</v>
      </c>
      <c r="G1796" s="20">
        <v>1</v>
      </c>
      <c r="H1796" s="20" t="s">
        <v>1977</v>
      </c>
      <c r="I1796" s="20" t="s">
        <v>1977</v>
      </c>
      <c r="J1796" s="20" t="s">
        <v>1977</v>
      </c>
      <c r="K1796" s="23">
        <v>6925808300524</v>
      </c>
      <c r="L1796" s="24"/>
      <c r="M1796" s="25">
        <f>C1796*L1796</f>
        <v>0</v>
      </c>
      <c r="N1796" s="22" t="s">
        <v>1977</v>
      </c>
      <c r="O1796" s="22" t="s">
        <v>1977</v>
      </c>
      <c r="P1796" s="66" t="s">
        <v>1977</v>
      </c>
    </row>
    <row r="1797" spans="1:16" s="31" customFormat="1" ht="18.75" customHeight="1">
      <c r="A1797" s="69">
        <v>150796</v>
      </c>
      <c r="B1797" s="159" t="s">
        <v>3890</v>
      </c>
      <c r="C1797" s="241">
        <v>1365.93</v>
      </c>
      <c r="D1797" s="19" t="s">
        <v>0</v>
      </c>
      <c r="E1797" s="20">
        <v>1</v>
      </c>
      <c r="F1797" s="20">
        <v>1</v>
      </c>
      <c r="G1797" s="20">
        <v>1</v>
      </c>
      <c r="H1797" s="20" t="s">
        <v>1977</v>
      </c>
      <c r="I1797" s="20" t="s">
        <v>1977</v>
      </c>
      <c r="J1797" s="20" t="s">
        <v>1977</v>
      </c>
      <c r="K1797" s="23">
        <v>6901800654735</v>
      </c>
      <c r="L1797" s="24"/>
      <c r="M1797" s="25">
        <f>C1797*L1797</f>
        <v>0</v>
      </c>
      <c r="N1797" s="22" t="s">
        <v>1977</v>
      </c>
      <c r="O1797" s="22" t="s">
        <v>1977</v>
      </c>
      <c r="P1797" s="66" t="s">
        <v>1977</v>
      </c>
    </row>
    <row r="1798" spans="1:16" s="31" customFormat="1" ht="18.75" customHeight="1">
      <c r="A1798" s="69">
        <v>150881</v>
      </c>
      <c r="B1798" s="159" t="s">
        <v>3145</v>
      </c>
      <c r="C1798" s="241">
        <v>9149.2000000000007</v>
      </c>
      <c r="D1798" s="19" t="s">
        <v>0</v>
      </c>
      <c r="E1798" s="20">
        <v>1</v>
      </c>
      <c r="F1798" s="20">
        <v>1</v>
      </c>
      <c r="G1798" s="20">
        <v>1</v>
      </c>
      <c r="H1798" s="20" t="s">
        <v>1977</v>
      </c>
      <c r="I1798" s="20" t="s">
        <v>1977</v>
      </c>
      <c r="J1798" s="20" t="s">
        <v>1977</v>
      </c>
      <c r="K1798" s="23">
        <v>6925808301453</v>
      </c>
      <c r="L1798" s="24"/>
      <c r="M1798" s="25">
        <f>C1798*L1798</f>
        <v>0</v>
      </c>
      <c r="N1798" s="22" t="s">
        <v>1977</v>
      </c>
      <c r="O1798" s="22" t="s">
        <v>1977</v>
      </c>
      <c r="P1798" s="66" t="s">
        <v>1977</v>
      </c>
    </row>
    <row r="1799" spans="1:16" s="31" customFormat="1" ht="18.75" customHeight="1">
      <c r="A1799" s="69">
        <v>150882</v>
      </c>
      <c r="B1799" s="159" t="s">
        <v>3136</v>
      </c>
      <c r="C1799" s="241">
        <v>9010.7000000000007</v>
      </c>
      <c r="D1799" s="19" t="s">
        <v>0</v>
      </c>
      <c r="E1799" s="20">
        <v>1</v>
      </c>
      <c r="F1799" s="20">
        <v>1</v>
      </c>
      <c r="G1799" s="20">
        <v>1</v>
      </c>
      <c r="H1799" s="20" t="s">
        <v>1977</v>
      </c>
      <c r="I1799" s="20" t="s">
        <v>1977</v>
      </c>
      <c r="J1799" s="20" t="s">
        <v>1977</v>
      </c>
      <c r="K1799" s="23">
        <v>6925808301460</v>
      </c>
      <c r="L1799" s="24"/>
      <c r="M1799" s="25">
        <f>C1799*L1799</f>
        <v>0</v>
      </c>
      <c r="N1799" s="22" t="s">
        <v>1977</v>
      </c>
      <c r="O1799" s="22" t="s">
        <v>1977</v>
      </c>
      <c r="P1799" s="66" t="s">
        <v>1977</v>
      </c>
    </row>
    <row r="1800" spans="1:16" s="31" customFormat="1" ht="18.75" customHeight="1">
      <c r="A1800" s="69">
        <v>150884</v>
      </c>
      <c r="B1800" s="159" t="s">
        <v>3137</v>
      </c>
      <c r="C1800" s="241">
        <v>22270.38</v>
      </c>
      <c r="D1800" s="19" t="s">
        <v>0</v>
      </c>
      <c r="E1800" s="20">
        <v>1</v>
      </c>
      <c r="F1800" s="20">
        <v>1</v>
      </c>
      <c r="G1800" s="20">
        <v>1</v>
      </c>
      <c r="H1800" s="20" t="s">
        <v>1977</v>
      </c>
      <c r="I1800" s="20" t="s">
        <v>1977</v>
      </c>
      <c r="J1800" s="20" t="s">
        <v>1977</v>
      </c>
      <c r="K1800" s="23">
        <v>6925808301484</v>
      </c>
      <c r="L1800" s="24"/>
      <c r="M1800" s="25">
        <f>C1800*L1800</f>
        <v>0</v>
      </c>
      <c r="N1800" s="22" t="s">
        <v>1977</v>
      </c>
      <c r="O1800" s="22" t="s">
        <v>1977</v>
      </c>
      <c r="P1800" s="66" t="s">
        <v>1977</v>
      </c>
    </row>
    <row r="1801" spans="1:16" s="31" customFormat="1" ht="18.75" customHeight="1">
      <c r="A1801" s="69">
        <v>150890</v>
      </c>
      <c r="B1801" s="159" t="s">
        <v>3146</v>
      </c>
      <c r="C1801" s="241">
        <v>22959.54</v>
      </c>
      <c r="D1801" s="19" t="s">
        <v>0</v>
      </c>
      <c r="E1801" s="20">
        <v>1</v>
      </c>
      <c r="F1801" s="20">
        <v>1</v>
      </c>
      <c r="G1801" s="20">
        <v>1</v>
      </c>
      <c r="H1801" s="20" t="s">
        <v>1977</v>
      </c>
      <c r="I1801" s="20" t="s">
        <v>1977</v>
      </c>
      <c r="J1801" s="20" t="s">
        <v>1977</v>
      </c>
      <c r="K1801" s="23">
        <v>6925808301507</v>
      </c>
      <c r="L1801" s="24"/>
      <c r="M1801" s="25">
        <f>C1801*L1801</f>
        <v>0</v>
      </c>
      <c r="N1801" s="22" t="s">
        <v>1977</v>
      </c>
      <c r="O1801" s="22" t="s">
        <v>1977</v>
      </c>
      <c r="P1801" s="66" t="s">
        <v>1977</v>
      </c>
    </row>
    <row r="1802" spans="1:16" s="31" customFormat="1" ht="18.75" customHeight="1">
      <c r="A1802" s="69">
        <v>150848</v>
      </c>
      <c r="B1802" s="159" t="s">
        <v>3135</v>
      </c>
      <c r="C1802" s="241">
        <v>1719.1</v>
      </c>
      <c r="D1802" s="19" t="s">
        <v>0</v>
      </c>
      <c r="E1802" s="20">
        <v>1</v>
      </c>
      <c r="F1802" s="20">
        <v>1</v>
      </c>
      <c r="G1802" s="20">
        <v>1</v>
      </c>
      <c r="H1802" s="20" t="s">
        <v>1977</v>
      </c>
      <c r="I1802" s="20" t="s">
        <v>1977</v>
      </c>
      <c r="J1802" s="20" t="s">
        <v>1977</v>
      </c>
      <c r="K1802" s="23">
        <v>6925808301095</v>
      </c>
      <c r="L1802" s="24"/>
      <c r="M1802" s="25">
        <f>C1802*L1802</f>
        <v>0</v>
      </c>
      <c r="N1802" s="22" t="s">
        <v>1977</v>
      </c>
      <c r="O1802" s="22" t="s">
        <v>1977</v>
      </c>
      <c r="P1802" s="66" t="s">
        <v>1977</v>
      </c>
    </row>
    <row r="1803" spans="1:16" s="31" customFormat="1" ht="18.75" customHeight="1">
      <c r="A1803" s="69">
        <v>150747</v>
      </c>
      <c r="B1803" s="159" t="s">
        <v>3140</v>
      </c>
      <c r="C1803" s="241">
        <v>1705.88</v>
      </c>
      <c r="D1803" s="19" t="s">
        <v>0</v>
      </c>
      <c r="E1803" s="20">
        <v>1</v>
      </c>
      <c r="F1803" s="20">
        <v>1</v>
      </c>
      <c r="G1803" s="20">
        <v>1</v>
      </c>
      <c r="H1803" s="20" t="s">
        <v>1977</v>
      </c>
      <c r="I1803" s="20" t="s">
        <v>1977</v>
      </c>
      <c r="J1803" s="20" t="s">
        <v>1977</v>
      </c>
      <c r="K1803" s="23">
        <v>6925808301279</v>
      </c>
      <c r="L1803" s="24"/>
      <c r="M1803" s="25">
        <f>C1803*L1803</f>
        <v>0</v>
      </c>
      <c r="N1803" s="22" t="s">
        <v>1977</v>
      </c>
      <c r="O1803" s="22" t="s">
        <v>1977</v>
      </c>
      <c r="P1803" s="66" t="s">
        <v>1977</v>
      </c>
    </row>
    <row r="1804" spans="1:16" s="31" customFormat="1" ht="18.75" customHeight="1">
      <c r="A1804" s="69">
        <v>150851</v>
      </c>
      <c r="B1804" s="159" t="s">
        <v>3141</v>
      </c>
      <c r="C1804" s="241">
        <v>4306.32</v>
      </c>
      <c r="D1804" s="19" t="s">
        <v>0</v>
      </c>
      <c r="E1804" s="20">
        <v>1</v>
      </c>
      <c r="F1804" s="20">
        <v>1</v>
      </c>
      <c r="G1804" s="20">
        <v>1</v>
      </c>
      <c r="H1804" s="20" t="s">
        <v>1977</v>
      </c>
      <c r="I1804" s="20" t="s">
        <v>1977</v>
      </c>
      <c r="J1804" s="20" t="s">
        <v>1977</v>
      </c>
      <c r="K1804" s="23">
        <v>6925808301125</v>
      </c>
      <c r="L1804" s="24"/>
      <c r="M1804" s="25">
        <f>C1804*L1804</f>
        <v>0</v>
      </c>
      <c r="N1804" s="22" t="s">
        <v>1977</v>
      </c>
      <c r="O1804" s="22" t="s">
        <v>1977</v>
      </c>
      <c r="P1804" s="66" t="s">
        <v>1977</v>
      </c>
    </row>
    <row r="1805" spans="1:16" s="31" customFormat="1" ht="18.75" customHeight="1">
      <c r="A1805" s="69">
        <v>150761</v>
      </c>
      <c r="B1805" s="159" t="s">
        <v>737</v>
      </c>
      <c r="C1805" s="241">
        <v>4074.6</v>
      </c>
      <c r="D1805" s="19" t="s">
        <v>0</v>
      </c>
      <c r="E1805" s="20">
        <v>1</v>
      </c>
      <c r="F1805" s="20">
        <v>1</v>
      </c>
      <c r="G1805" s="20">
        <v>1</v>
      </c>
      <c r="H1805" s="20" t="s">
        <v>1977</v>
      </c>
      <c r="I1805" s="20" t="s">
        <v>1977</v>
      </c>
      <c r="J1805" s="20" t="s">
        <v>1977</v>
      </c>
      <c r="K1805" s="23">
        <v>6925808300296</v>
      </c>
      <c r="L1805" s="24"/>
      <c r="M1805" s="25">
        <f>C1805*L1805</f>
        <v>0</v>
      </c>
      <c r="N1805" s="22" t="s">
        <v>1977</v>
      </c>
      <c r="O1805" s="22" t="s">
        <v>1977</v>
      </c>
      <c r="P1805" s="66" t="s">
        <v>1977</v>
      </c>
    </row>
    <row r="1806" spans="1:16" s="31" customFormat="1" ht="18.75" customHeight="1">
      <c r="A1806" s="69">
        <v>150760</v>
      </c>
      <c r="B1806" s="159" t="s">
        <v>3150</v>
      </c>
      <c r="C1806" s="241">
        <v>5292.97</v>
      </c>
      <c r="D1806" s="19" t="s">
        <v>0</v>
      </c>
      <c r="E1806" s="20">
        <v>1</v>
      </c>
      <c r="F1806" s="20">
        <v>1</v>
      </c>
      <c r="G1806" s="20">
        <v>1</v>
      </c>
      <c r="H1806" s="20" t="s">
        <v>1977</v>
      </c>
      <c r="I1806" s="20" t="s">
        <v>1977</v>
      </c>
      <c r="J1806" s="20" t="s">
        <v>1977</v>
      </c>
      <c r="K1806" s="23">
        <v>6925808300289</v>
      </c>
      <c r="L1806" s="24"/>
      <c r="M1806" s="25">
        <f>C1806*L1806</f>
        <v>0</v>
      </c>
      <c r="N1806" s="22" t="s">
        <v>1977</v>
      </c>
      <c r="O1806" s="22" t="s">
        <v>1977</v>
      </c>
      <c r="P1806" s="66" t="s">
        <v>1977</v>
      </c>
    </row>
    <row r="1807" spans="1:16" s="31" customFormat="1" ht="18.75" customHeight="1">
      <c r="A1807" s="69">
        <v>150892</v>
      </c>
      <c r="B1807" s="159" t="s">
        <v>738</v>
      </c>
      <c r="C1807" s="241">
        <v>13296.26</v>
      </c>
      <c r="D1807" s="19" t="s">
        <v>0</v>
      </c>
      <c r="E1807" s="20">
        <v>1</v>
      </c>
      <c r="F1807" s="20">
        <v>1</v>
      </c>
      <c r="G1807" s="20">
        <v>1</v>
      </c>
      <c r="H1807" s="20" t="s">
        <v>1977</v>
      </c>
      <c r="I1807" s="20" t="s">
        <v>1977</v>
      </c>
      <c r="J1807" s="20" t="s">
        <v>1977</v>
      </c>
      <c r="K1807" s="23">
        <v>6925808301521</v>
      </c>
      <c r="L1807" s="24"/>
      <c r="M1807" s="25">
        <f>C1807*L1807</f>
        <v>0</v>
      </c>
      <c r="N1807" s="22" t="s">
        <v>1977</v>
      </c>
      <c r="O1807" s="22" t="s">
        <v>1977</v>
      </c>
      <c r="P1807" s="66" t="s">
        <v>1977</v>
      </c>
    </row>
    <row r="1808" spans="1:16" s="31" customFormat="1" ht="18.75" customHeight="1">
      <c r="A1808" s="69">
        <v>150850</v>
      </c>
      <c r="B1808" s="159" t="s">
        <v>739</v>
      </c>
      <c r="C1808" s="241">
        <v>2174.85</v>
      </c>
      <c r="D1808" s="19" t="s">
        <v>0</v>
      </c>
      <c r="E1808" s="20">
        <v>1</v>
      </c>
      <c r="F1808" s="20">
        <v>1</v>
      </c>
      <c r="G1808" s="20">
        <v>1</v>
      </c>
      <c r="H1808" s="20" t="s">
        <v>1977</v>
      </c>
      <c r="I1808" s="20" t="s">
        <v>1977</v>
      </c>
      <c r="J1808" s="20" t="s">
        <v>1977</v>
      </c>
      <c r="K1808" s="23">
        <v>6925808301118</v>
      </c>
      <c r="L1808" s="24"/>
      <c r="M1808" s="25">
        <f>C1808*L1808</f>
        <v>0</v>
      </c>
      <c r="N1808" s="22" t="s">
        <v>1977</v>
      </c>
      <c r="O1808" s="22" t="s">
        <v>1977</v>
      </c>
      <c r="P1808" s="66" t="s">
        <v>1977</v>
      </c>
    </row>
    <row r="1809" spans="1:16" s="31" customFormat="1" ht="18.75" customHeight="1">
      <c r="A1809" s="69">
        <v>150750</v>
      </c>
      <c r="B1809" s="159" t="s">
        <v>3142</v>
      </c>
      <c r="C1809" s="241">
        <v>2174.85</v>
      </c>
      <c r="D1809" s="19" t="s">
        <v>0</v>
      </c>
      <c r="E1809" s="20">
        <v>1</v>
      </c>
      <c r="F1809" s="20">
        <v>1</v>
      </c>
      <c r="G1809" s="20">
        <v>1</v>
      </c>
      <c r="H1809" s="20" t="s">
        <v>1977</v>
      </c>
      <c r="I1809" s="20" t="s">
        <v>1977</v>
      </c>
      <c r="J1809" s="20" t="s">
        <v>1977</v>
      </c>
      <c r="K1809" s="23">
        <v>6925808301248</v>
      </c>
      <c r="L1809" s="24"/>
      <c r="M1809" s="25">
        <f>C1809*L1809</f>
        <v>0</v>
      </c>
      <c r="N1809" s="22" t="s">
        <v>1977</v>
      </c>
      <c r="O1809" s="22" t="s">
        <v>1977</v>
      </c>
      <c r="P1809" s="66" t="s">
        <v>1977</v>
      </c>
    </row>
    <row r="1810" spans="1:16" s="31" customFormat="1" ht="18.75" customHeight="1">
      <c r="A1810" s="69">
        <v>150855</v>
      </c>
      <c r="B1810" s="159" t="s">
        <v>3143</v>
      </c>
      <c r="C1810" s="241">
        <v>9667.2900000000009</v>
      </c>
      <c r="D1810" s="19" t="s">
        <v>0</v>
      </c>
      <c r="E1810" s="20">
        <v>1</v>
      </c>
      <c r="F1810" s="20">
        <v>1</v>
      </c>
      <c r="G1810" s="20">
        <v>1</v>
      </c>
      <c r="H1810" s="20" t="s">
        <v>1977</v>
      </c>
      <c r="I1810" s="20" t="s">
        <v>1977</v>
      </c>
      <c r="J1810" s="20" t="s">
        <v>1977</v>
      </c>
      <c r="K1810" s="23">
        <v>6925808301170</v>
      </c>
      <c r="L1810" s="24"/>
      <c r="M1810" s="25">
        <f>C1810*L1810</f>
        <v>0</v>
      </c>
      <c r="N1810" s="22" t="s">
        <v>1977</v>
      </c>
      <c r="O1810" s="22" t="s">
        <v>1977</v>
      </c>
      <c r="P1810" s="66" t="s">
        <v>1977</v>
      </c>
    </row>
    <row r="1811" spans="1:16" s="31" customFormat="1" ht="18.75" customHeight="1">
      <c r="A1811" s="69">
        <v>150856</v>
      </c>
      <c r="B1811" s="159" t="s">
        <v>3144</v>
      </c>
      <c r="C1811" s="241">
        <v>9667.2900000000009</v>
      </c>
      <c r="D1811" s="19" t="s">
        <v>0</v>
      </c>
      <c r="E1811" s="20">
        <v>1</v>
      </c>
      <c r="F1811" s="20">
        <v>1</v>
      </c>
      <c r="G1811" s="20">
        <v>1</v>
      </c>
      <c r="H1811" s="20" t="s">
        <v>1977</v>
      </c>
      <c r="I1811" s="20" t="s">
        <v>1977</v>
      </c>
      <c r="J1811" s="20" t="s">
        <v>1977</v>
      </c>
      <c r="K1811" s="23">
        <v>6925808301187</v>
      </c>
      <c r="L1811" s="24"/>
      <c r="M1811" s="25">
        <f>C1811*L1811</f>
        <v>0</v>
      </c>
      <c r="N1811" s="22" t="s">
        <v>1977</v>
      </c>
      <c r="O1811" s="22" t="s">
        <v>1977</v>
      </c>
      <c r="P1811" s="66" t="s">
        <v>1977</v>
      </c>
    </row>
    <row r="1812" spans="1:16" s="31" customFormat="1" ht="18.75" customHeight="1">
      <c r="A1812" s="69">
        <v>150902</v>
      </c>
      <c r="B1812" s="159" t="s">
        <v>740</v>
      </c>
      <c r="C1812" s="241">
        <v>1384.54</v>
      </c>
      <c r="D1812" s="19" t="s">
        <v>0</v>
      </c>
      <c r="E1812" s="20">
        <v>1</v>
      </c>
      <c r="F1812" s="20">
        <v>1</v>
      </c>
      <c r="G1812" s="20">
        <v>1</v>
      </c>
      <c r="H1812" s="20" t="s">
        <v>1977</v>
      </c>
      <c r="I1812" s="20" t="s">
        <v>1977</v>
      </c>
      <c r="J1812" s="20" t="s">
        <v>1977</v>
      </c>
      <c r="K1812" s="23">
        <v>6925808301576</v>
      </c>
      <c r="L1812" s="24"/>
      <c r="M1812" s="25">
        <f>C1812*L1812</f>
        <v>0</v>
      </c>
      <c r="N1812" s="22" t="s">
        <v>1977</v>
      </c>
      <c r="O1812" s="22" t="s">
        <v>1977</v>
      </c>
      <c r="P1812" s="66" t="s">
        <v>1977</v>
      </c>
    </row>
    <row r="1813" spans="1:16" s="31" customFormat="1" ht="18.75" customHeight="1">
      <c r="A1813" s="69">
        <v>150903</v>
      </c>
      <c r="B1813" s="159" t="s">
        <v>741</v>
      </c>
      <c r="C1813" s="241">
        <v>1384.54</v>
      </c>
      <c r="D1813" s="19" t="s">
        <v>0</v>
      </c>
      <c r="E1813" s="20">
        <v>1</v>
      </c>
      <c r="F1813" s="20">
        <v>1</v>
      </c>
      <c r="G1813" s="20">
        <v>1</v>
      </c>
      <c r="H1813" s="20" t="s">
        <v>1977</v>
      </c>
      <c r="I1813" s="20" t="s">
        <v>1977</v>
      </c>
      <c r="J1813" s="20" t="s">
        <v>1977</v>
      </c>
      <c r="K1813" s="23">
        <v>6925808301583</v>
      </c>
      <c r="L1813" s="24"/>
      <c r="M1813" s="25">
        <f>C1813*L1813</f>
        <v>0</v>
      </c>
      <c r="N1813" s="22" t="s">
        <v>1977</v>
      </c>
      <c r="O1813" s="22" t="s">
        <v>1977</v>
      </c>
      <c r="P1813" s="66" t="s">
        <v>1977</v>
      </c>
    </row>
    <row r="1814" spans="1:16" s="31" customFormat="1" ht="18.75" customHeight="1">
      <c r="A1814" s="69">
        <v>150758</v>
      </c>
      <c r="B1814" s="159" t="s">
        <v>3927</v>
      </c>
      <c r="C1814" s="241">
        <v>1384.54</v>
      </c>
      <c r="D1814" s="19" t="s">
        <v>0</v>
      </c>
      <c r="E1814" s="20">
        <v>1</v>
      </c>
      <c r="F1814" s="20">
        <v>1</v>
      </c>
      <c r="G1814" s="20">
        <v>1</v>
      </c>
      <c r="H1814" s="20" t="s">
        <v>1977</v>
      </c>
      <c r="I1814" s="20" t="s">
        <v>1977</v>
      </c>
      <c r="J1814" s="20" t="s">
        <v>1977</v>
      </c>
      <c r="K1814" s="23">
        <v>6941498941908</v>
      </c>
      <c r="L1814" s="24"/>
      <c r="M1814" s="25">
        <f>C1814*L1814</f>
        <v>0</v>
      </c>
      <c r="N1814" s="22" t="s">
        <v>1977</v>
      </c>
      <c r="O1814" s="22" t="s">
        <v>1977</v>
      </c>
      <c r="P1814" s="66" t="s">
        <v>1977</v>
      </c>
    </row>
    <row r="1815" spans="1:16" s="31" customFormat="1" ht="18.75" customHeight="1">
      <c r="A1815" s="69">
        <v>150900</v>
      </c>
      <c r="B1815" s="159" t="s">
        <v>742</v>
      </c>
      <c r="C1815" s="241">
        <v>1502.68</v>
      </c>
      <c r="D1815" s="19" t="s">
        <v>0</v>
      </c>
      <c r="E1815" s="20">
        <v>1</v>
      </c>
      <c r="F1815" s="20">
        <v>1</v>
      </c>
      <c r="G1815" s="20">
        <v>1</v>
      </c>
      <c r="H1815" s="20" t="s">
        <v>1977</v>
      </c>
      <c r="I1815" s="20" t="s">
        <v>1977</v>
      </c>
      <c r="J1815" s="20" t="s">
        <v>1977</v>
      </c>
      <c r="K1815" s="23">
        <v>6925808301569</v>
      </c>
      <c r="L1815" s="24"/>
      <c r="M1815" s="25">
        <f>C1815*L1815</f>
        <v>0</v>
      </c>
      <c r="N1815" s="22" t="s">
        <v>1977</v>
      </c>
      <c r="O1815" s="22" t="s">
        <v>1977</v>
      </c>
      <c r="P1815" s="66" t="s">
        <v>1977</v>
      </c>
    </row>
    <row r="1816" spans="1:16" s="31" customFormat="1" ht="18.75" customHeight="1">
      <c r="A1816" s="69">
        <v>150898</v>
      </c>
      <c r="B1816" s="159" t="s">
        <v>743</v>
      </c>
      <c r="C1816" s="241">
        <v>1602.68</v>
      </c>
      <c r="D1816" s="19" t="s">
        <v>0</v>
      </c>
      <c r="E1816" s="20">
        <v>1</v>
      </c>
      <c r="F1816" s="20">
        <v>1</v>
      </c>
      <c r="G1816" s="20">
        <v>1</v>
      </c>
      <c r="H1816" s="20" t="s">
        <v>1977</v>
      </c>
      <c r="I1816" s="20" t="s">
        <v>1977</v>
      </c>
      <c r="J1816" s="20" t="s">
        <v>1977</v>
      </c>
      <c r="K1816" s="23">
        <v>6901800654735</v>
      </c>
      <c r="L1816" s="24"/>
      <c r="M1816" s="25">
        <f>C1816*L1816</f>
        <v>0</v>
      </c>
      <c r="N1816" s="22" t="s">
        <v>1977</v>
      </c>
      <c r="O1816" s="22" t="s">
        <v>1977</v>
      </c>
      <c r="P1816" s="66" t="s">
        <v>1977</v>
      </c>
    </row>
    <row r="1817" spans="1:16" s="31" customFormat="1" ht="18.75" customHeight="1">
      <c r="A1817" s="69">
        <v>150763</v>
      </c>
      <c r="B1817" s="159" t="s">
        <v>744</v>
      </c>
      <c r="C1817" s="241">
        <v>167.97</v>
      </c>
      <c r="D1817" s="19" t="s">
        <v>0</v>
      </c>
      <c r="E1817" s="20">
        <v>1</v>
      </c>
      <c r="F1817" s="20">
        <v>1</v>
      </c>
      <c r="G1817" s="20">
        <v>1</v>
      </c>
      <c r="H1817" s="20" t="s">
        <v>1977</v>
      </c>
      <c r="I1817" s="20" t="s">
        <v>1977</v>
      </c>
      <c r="J1817" s="20" t="s">
        <v>1977</v>
      </c>
      <c r="K1817" s="23">
        <v>6925808300302</v>
      </c>
      <c r="L1817" s="24"/>
      <c r="M1817" s="25">
        <f>C1817*L1817</f>
        <v>0</v>
      </c>
      <c r="N1817" s="22" t="s">
        <v>1977</v>
      </c>
      <c r="O1817" s="22" t="s">
        <v>1977</v>
      </c>
      <c r="P1817" s="66" t="s">
        <v>1977</v>
      </c>
    </row>
    <row r="1818" spans="1:16" s="31" customFormat="1" ht="18.75" customHeight="1">
      <c r="A1818" s="69">
        <v>150765</v>
      </c>
      <c r="B1818" s="159" t="s">
        <v>3155</v>
      </c>
      <c r="C1818" s="241">
        <v>167.97</v>
      </c>
      <c r="D1818" s="19" t="s">
        <v>0</v>
      </c>
      <c r="E1818" s="20">
        <v>1</v>
      </c>
      <c r="F1818" s="20">
        <v>1</v>
      </c>
      <c r="G1818" s="20">
        <v>1</v>
      </c>
      <c r="H1818" s="20" t="s">
        <v>1977</v>
      </c>
      <c r="I1818" s="20" t="s">
        <v>1977</v>
      </c>
      <c r="J1818" s="20" t="s">
        <v>1977</v>
      </c>
      <c r="K1818" s="23">
        <v>6901800314479</v>
      </c>
      <c r="L1818" s="24"/>
      <c r="M1818" s="25">
        <f>C1818*L1818</f>
        <v>0</v>
      </c>
      <c r="N1818" s="22" t="s">
        <v>1977</v>
      </c>
      <c r="O1818" s="22" t="s">
        <v>1977</v>
      </c>
      <c r="P1818" s="66" t="s">
        <v>1977</v>
      </c>
    </row>
    <row r="1819" spans="1:16" s="31" customFormat="1" ht="18.75" customHeight="1">
      <c r="A1819" s="69">
        <v>150773</v>
      </c>
      <c r="B1819" s="159" t="s">
        <v>745</v>
      </c>
      <c r="C1819" s="241">
        <v>1889.34</v>
      </c>
      <c r="D1819" s="19" t="s">
        <v>0</v>
      </c>
      <c r="E1819" s="20">
        <v>1</v>
      </c>
      <c r="F1819" s="20">
        <v>1</v>
      </c>
      <c r="G1819" s="20">
        <v>1</v>
      </c>
      <c r="H1819" s="20" t="s">
        <v>1977</v>
      </c>
      <c r="I1819" s="20" t="s">
        <v>1977</v>
      </c>
      <c r="J1819" s="20" t="s">
        <v>1977</v>
      </c>
      <c r="K1819" s="23">
        <v>6925808300326</v>
      </c>
      <c r="L1819" s="24"/>
      <c r="M1819" s="25">
        <f>C1819*L1819</f>
        <v>0</v>
      </c>
      <c r="N1819" s="22" t="s">
        <v>1977</v>
      </c>
      <c r="O1819" s="22" t="s">
        <v>1977</v>
      </c>
      <c r="P1819" s="66" t="s">
        <v>1977</v>
      </c>
    </row>
    <row r="1820" spans="1:16" s="31" customFormat="1" ht="18.75" customHeight="1">
      <c r="A1820" s="69">
        <v>900343</v>
      </c>
      <c r="B1820" s="159" t="s">
        <v>745</v>
      </c>
      <c r="C1820" s="241">
        <v>1514.58</v>
      </c>
      <c r="D1820" s="19" t="s">
        <v>0</v>
      </c>
      <c r="E1820" s="20">
        <v>1</v>
      </c>
      <c r="F1820" s="20">
        <v>1</v>
      </c>
      <c r="G1820" s="20">
        <v>1</v>
      </c>
      <c r="H1820" s="20" t="s">
        <v>1977</v>
      </c>
      <c r="I1820" s="20" t="s">
        <v>1977</v>
      </c>
      <c r="J1820" s="20" t="s">
        <v>1977</v>
      </c>
      <c r="K1820" s="23">
        <v>6925808300326</v>
      </c>
      <c r="L1820" s="24"/>
      <c r="M1820" s="25">
        <f>C1820*L1820</f>
        <v>0</v>
      </c>
      <c r="N1820" s="22" t="s">
        <v>1977</v>
      </c>
      <c r="O1820" s="22" t="s">
        <v>1977</v>
      </c>
      <c r="P1820" s="66" t="s">
        <v>1977</v>
      </c>
    </row>
    <row r="1821" spans="1:16" s="31" customFormat="1" ht="18.75" customHeight="1">
      <c r="A1821" s="69">
        <v>150775</v>
      </c>
      <c r="B1821" s="159" t="s">
        <v>3147</v>
      </c>
      <c r="C1821" s="241">
        <v>1698.54</v>
      </c>
      <c r="D1821" s="19" t="s">
        <v>0</v>
      </c>
      <c r="E1821" s="20">
        <v>1</v>
      </c>
      <c r="F1821" s="20">
        <v>1</v>
      </c>
      <c r="G1821" s="20">
        <v>1</v>
      </c>
      <c r="H1821" s="20" t="s">
        <v>1977</v>
      </c>
      <c r="I1821" s="20" t="s">
        <v>1977</v>
      </c>
      <c r="J1821" s="20" t="s">
        <v>1977</v>
      </c>
      <c r="K1821" s="23">
        <v>6925808300340</v>
      </c>
      <c r="L1821" s="24"/>
      <c r="M1821" s="25">
        <f>C1821*L1821</f>
        <v>0</v>
      </c>
      <c r="N1821" s="22" t="s">
        <v>1977</v>
      </c>
      <c r="O1821" s="22" t="s">
        <v>1977</v>
      </c>
      <c r="P1821" s="66" t="s">
        <v>1977</v>
      </c>
    </row>
    <row r="1822" spans="1:16" s="31" customFormat="1" ht="18.75" customHeight="1">
      <c r="A1822" s="69">
        <v>900345</v>
      </c>
      <c r="B1822" s="159" t="s">
        <v>3147</v>
      </c>
      <c r="C1822" s="241">
        <v>1698.54</v>
      </c>
      <c r="D1822" s="19" t="s">
        <v>0</v>
      </c>
      <c r="E1822" s="20">
        <v>1</v>
      </c>
      <c r="F1822" s="20">
        <v>1</v>
      </c>
      <c r="G1822" s="20">
        <v>1</v>
      </c>
      <c r="H1822" s="20" t="s">
        <v>1977</v>
      </c>
      <c r="I1822" s="20" t="s">
        <v>1977</v>
      </c>
      <c r="J1822" s="20" t="s">
        <v>1977</v>
      </c>
      <c r="K1822" s="23">
        <v>6925808300340</v>
      </c>
      <c r="L1822" s="24"/>
      <c r="M1822" s="25">
        <f>C1822*L1822</f>
        <v>0</v>
      </c>
      <c r="N1822" s="22" t="s">
        <v>1977</v>
      </c>
      <c r="O1822" s="22" t="s">
        <v>1977</v>
      </c>
      <c r="P1822" s="66" t="s">
        <v>1977</v>
      </c>
    </row>
    <row r="1823" spans="1:16" s="31" customFormat="1" ht="18.75" customHeight="1">
      <c r="A1823" s="69">
        <v>150777</v>
      </c>
      <c r="B1823" s="159" t="s">
        <v>746</v>
      </c>
      <c r="C1823" s="241">
        <v>2098.54</v>
      </c>
      <c r="D1823" s="19" t="s">
        <v>0</v>
      </c>
      <c r="E1823" s="20">
        <v>1</v>
      </c>
      <c r="F1823" s="20">
        <v>1</v>
      </c>
      <c r="G1823" s="20">
        <v>1</v>
      </c>
      <c r="H1823" s="20" t="s">
        <v>1977</v>
      </c>
      <c r="I1823" s="20" t="s">
        <v>1977</v>
      </c>
      <c r="J1823" s="20" t="s">
        <v>1977</v>
      </c>
      <c r="K1823" s="23">
        <v>6925808300364</v>
      </c>
      <c r="L1823" s="24"/>
      <c r="M1823" s="25">
        <f>C1823*L1823</f>
        <v>0</v>
      </c>
      <c r="N1823" s="22" t="s">
        <v>1977</v>
      </c>
      <c r="O1823" s="22" t="s">
        <v>1977</v>
      </c>
      <c r="P1823" s="66" t="s">
        <v>1977</v>
      </c>
    </row>
    <row r="1824" spans="1:16" s="31" customFormat="1" ht="18.75" customHeight="1">
      <c r="A1824" s="69">
        <v>150910</v>
      </c>
      <c r="B1824" s="159" t="s">
        <v>747</v>
      </c>
      <c r="C1824" s="241">
        <v>4027.71</v>
      </c>
      <c r="D1824" s="19" t="s">
        <v>0</v>
      </c>
      <c r="E1824" s="20">
        <v>1</v>
      </c>
      <c r="F1824" s="20">
        <v>1</v>
      </c>
      <c r="G1824" s="20">
        <v>1</v>
      </c>
      <c r="H1824" s="20" t="s">
        <v>1977</v>
      </c>
      <c r="I1824" s="20" t="s">
        <v>1977</v>
      </c>
      <c r="J1824" s="20" t="s">
        <v>1977</v>
      </c>
      <c r="K1824" s="23">
        <v>6925808301613</v>
      </c>
      <c r="L1824" s="24"/>
      <c r="M1824" s="25">
        <f>C1824*L1824</f>
        <v>0</v>
      </c>
      <c r="N1824" s="22" t="s">
        <v>1977</v>
      </c>
      <c r="O1824" s="22" t="s">
        <v>1977</v>
      </c>
      <c r="P1824" s="66" t="s">
        <v>1977</v>
      </c>
    </row>
    <row r="1825" spans="1:16" s="31" customFormat="1" ht="18.75" customHeight="1">
      <c r="A1825" s="69">
        <v>154464</v>
      </c>
      <c r="B1825" s="159" t="s">
        <v>3917</v>
      </c>
      <c r="C1825" s="241">
        <v>116.17</v>
      </c>
      <c r="D1825" s="19" t="s">
        <v>0</v>
      </c>
      <c r="E1825" s="20">
        <v>1</v>
      </c>
      <c r="F1825" s="20">
        <v>1</v>
      </c>
      <c r="G1825" s="20">
        <v>1</v>
      </c>
      <c r="H1825" s="20" t="s">
        <v>1977</v>
      </c>
      <c r="I1825" s="20" t="s">
        <v>1977</v>
      </c>
      <c r="J1825" s="20" t="s">
        <v>1977</v>
      </c>
      <c r="K1825" s="23" t="s">
        <v>100</v>
      </c>
      <c r="L1825" s="24"/>
      <c r="M1825" s="25">
        <f>C1825*L1825</f>
        <v>0</v>
      </c>
      <c r="N1825" s="22" t="s">
        <v>1977</v>
      </c>
      <c r="O1825" s="22" t="s">
        <v>1977</v>
      </c>
      <c r="P1825" s="66" t="s">
        <v>1977</v>
      </c>
    </row>
    <row r="1826" spans="1:16" s="31" customFormat="1" ht="18.75" customHeight="1">
      <c r="A1826" s="69">
        <v>154466</v>
      </c>
      <c r="B1826" s="159" t="s">
        <v>3918</v>
      </c>
      <c r="C1826" s="241">
        <v>116.17</v>
      </c>
      <c r="D1826" s="19" t="s">
        <v>0</v>
      </c>
      <c r="E1826" s="20">
        <v>1</v>
      </c>
      <c r="F1826" s="20">
        <v>1</v>
      </c>
      <c r="G1826" s="20">
        <v>1</v>
      </c>
      <c r="H1826" s="20" t="s">
        <v>1977</v>
      </c>
      <c r="I1826" s="20" t="s">
        <v>1977</v>
      </c>
      <c r="J1826" s="20" t="s">
        <v>1977</v>
      </c>
      <c r="K1826" s="23" t="s">
        <v>100</v>
      </c>
      <c r="L1826" s="24"/>
      <c r="M1826" s="25">
        <f>C1826*L1826</f>
        <v>0</v>
      </c>
      <c r="N1826" s="22" t="s">
        <v>1977</v>
      </c>
      <c r="O1826" s="22" t="s">
        <v>1977</v>
      </c>
      <c r="P1826" s="66" t="s">
        <v>1977</v>
      </c>
    </row>
    <row r="1827" spans="1:16" s="31" customFormat="1" ht="18.75" customHeight="1">
      <c r="A1827" s="69">
        <v>154468</v>
      </c>
      <c r="B1827" s="159" t="s">
        <v>3919</v>
      </c>
      <c r="C1827" s="241">
        <v>134.04</v>
      </c>
      <c r="D1827" s="19" t="s">
        <v>0</v>
      </c>
      <c r="E1827" s="20">
        <v>1</v>
      </c>
      <c r="F1827" s="20">
        <v>1</v>
      </c>
      <c r="G1827" s="20">
        <v>1</v>
      </c>
      <c r="H1827" s="20" t="s">
        <v>1977</v>
      </c>
      <c r="I1827" s="20" t="s">
        <v>1977</v>
      </c>
      <c r="J1827" s="20" t="s">
        <v>1977</v>
      </c>
      <c r="K1827" s="23" t="s">
        <v>100</v>
      </c>
      <c r="L1827" s="24"/>
      <c r="M1827" s="25">
        <f>C1827*L1827</f>
        <v>0</v>
      </c>
      <c r="N1827" s="22" t="s">
        <v>1977</v>
      </c>
      <c r="O1827" s="22" t="s">
        <v>1977</v>
      </c>
      <c r="P1827" s="66" t="s">
        <v>1977</v>
      </c>
    </row>
    <row r="1828" spans="1:16" ht="18.75" customHeight="1">
      <c r="A1828" s="265" t="s">
        <v>2354</v>
      </c>
      <c r="B1828" s="266"/>
      <c r="C1828" s="266"/>
      <c r="D1828" s="266"/>
      <c r="E1828" s="266"/>
      <c r="F1828" s="266"/>
      <c r="G1828" s="266"/>
      <c r="H1828" s="266"/>
      <c r="I1828" s="266"/>
      <c r="J1828" s="266"/>
      <c r="K1828" s="266"/>
      <c r="L1828" s="266"/>
      <c r="M1828" s="266"/>
      <c r="N1828" s="266"/>
      <c r="O1828" s="266"/>
      <c r="P1828" s="267"/>
    </row>
    <row r="1829" spans="1:16" s="29" customFormat="1" ht="18.75" customHeight="1">
      <c r="A1829" s="69">
        <v>126676</v>
      </c>
      <c r="B1829" s="159" t="s">
        <v>748</v>
      </c>
      <c r="C1829" s="237">
        <v>2598.4</v>
      </c>
      <c r="D1829" s="68" t="s">
        <v>0</v>
      </c>
      <c r="E1829" s="20">
        <v>18</v>
      </c>
      <c r="F1829" s="20">
        <v>1</v>
      </c>
      <c r="G1829" s="20">
        <v>1</v>
      </c>
      <c r="H1829" s="21">
        <v>17.3</v>
      </c>
      <c r="I1829" s="21">
        <v>16.3</v>
      </c>
      <c r="J1829" s="22">
        <v>0.04</v>
      </c>
      <c r="K1829" s="23">
        <v>6940092414344</v>
      </c>
      <c r="L1829" s="24"/>
      <c r="M1829" s="25">
        <f>C1829*L1829</f>
        <v>0</v>
      </c>
      <c r="N1829" s="26">
        <f t="shared" ref="N1829:N1892" si="161">H1829/E1829*L1829</f>
        <v>0</v>
      </c>
      <c r="O1829" s="26">
        <f t="shared" ref="O1829:O1892" si="162">I1829/E1829*L1829</f>
        <v>0</v>
      </c>
      <c r="P1829" s="27">
        <f t="shared" ref="P1829:P1892" si="163">J1829/E1829*L1829</f>
        <v>0</v>
      </c>
    </row>
    <row r="1830" spans="1:16" s="29" customFormat="1" ht="18.75" customHeight="1">
      <c r="A1830" s="69">
        <v>126677</v>
      </c>
      <c r="B1830" s="159" t="s">
        <v>749</v>
      </c>
      <c r="C1830" s="237">
        <v>2598.4</v>
      </c>
      <c r="D1830" s="68" t="s">
        <v>0</v>
      </c>
      <c r="E1830" s="20">
        <v>18</v>
      </c>
      <c r="F1830" s="20">
        <v>1</v>
      </c>
      <c r="G1830" s="20">
        <v>1</v>
      </c>
      <c r="H1830" s="21">
        <v>17.3</v>
      </c>
      <c r="I1830" s="21">
        <v>16.3</v>
      </c>
      <c r="J1830" s="22">
        <v>0.04</v>
      </c>
      <c r="K1830" s="23">
        <v>6940092414351</v>
      </c>
      <c r="L1830" s="24"/>
      <c r="M1830" s="25">
        <f>C1830*L1830</f>
        <v>0</v>
      </c>
      <c r="N1830" s="26">
        <f t="shared" si="161"/>
        <v>0</v>
      </c>
      <c r="O1830" s="26">
        <f t="shared" si="162"/>
        <v>0</v>
      </c>
      <c r="P1830" s="27">
        <f t="shared" si="163"/>
        <v>0</v>
      </c>
    </row>
    <row r="1831" spans="1:16" s="29" customFormat="1" ht="18.75" customHeight="1">
      <c r="A1831" s="69">
        <v>126678</v>
      </c>
      <c r="B1831" s="159" t="s">
        <v>750</v>
      </c>
      <c r="C1831" s="237">
        <v>2598.4</v>
      </c>
      <c r="D1831" s="68" t="s">
        <v>0</v>
      </c>
      <c r="E1831" s="20">
        <v>18</v>
      </c>
      <c r="F1831" s="20">
        <v>1</v>
      </c>
      <c r="G1831" s="20">
        <v>1</v>
      </c>
      <c r="H1831" s="21">
        <v>17.3</v>
      </c>
      <c r="I1831" s="21">
        <v>16.3</v>
      </c>
      <c r="J1831" s="22">
        <v>0.04</v>
      </c>
      <c r="K1831" s="23">
        <v>6940092414368</v>
      </c>
      <c r="L1831" s="24"/>
      <c r="M1831" s="25">
        <f>C1831*L1831</f>
        <v>0</v>
      </c>
      <c r="N1831" s="26">
        <f t="shared" si="161"/>
        <v>0</v>
      </c>
      <c r="O1831" s="26">
        <f t="shared" si="162"/>
        <v>0</v>
      </c>
      <c r="P1831" s="27">
        <f t="shared" si="163"/>
        <v>0</v>
      </c>
    </row>
    <row r="1832" spans="1:16" s="29" customFormat="1" ht="18.75" customHeight="1">
      <c r="A1832" s="69">
        <v>126679</v>
      </c>
      <c r="B1832" s="159" t="s">
        <v>751</v>
      </c>
      <c r="C1832" s="237">
        <v>2598.4</v>
      </c>
      <c r="D1832" s="68" t="s">
        <v>0</v>
      </c>
      <c r="E1832" s="20">
        <v>18</v>
      </c>
      <c r="F1832" s="20">
        <v>1</v>
      </c>
      <c r="G1832" s="20">
        <v>1</v>
      </c>
      <c r="H1832" s="21">
        <v>17.3</v>
      </c>
      <c r="I1832" s="21">
        <v>16.3</v>
      </c>
      <c r="J1832" s="22">
        <v>0.04</v>
      </c>
      <c r="K1832" s="23">
        <v>6940092414375</v>
      </c>
      <c r="L1832" s="24"/>
      <c r="M1832" s="25">
        <f>C1832*L1832</f>
        <v>0</v>
      </c>
      <c r="N1832" s="26">
        <f t="shared" si="161"/>
        <v>0</v>
      </c>
      <c r="O1832" s="26">
        <f t="shared" si="162"/>
        <v>0</v>
      </c>
      <c r="P1832" s="27">
        <f t="shared" si="163"/>
        <v>0</v>
      </c>
    </row>
    <row r="1833" spans="1:16" s="29" customFormat="1" ht="18.75" customHeight="1">
      <c r="A1833" s="69">
        <v>126680</v>
      </c>
      <c r="B1833" s="159" t="s">
        <v>752</v>
      </c>
      <c r="C1833" s="237">
        <v>2598.4</v>
      </c>
      <c r="D1833" s="68" t="s">
        <v>0</v>
      </c>
      <c r="E1833" s="20">
        <v>18</v>
      </c>
      <c r="F1833" s="20">
        <v>1</v>
      </c>
      <c r="G1833" s="20">
        <v>1</v>
      </c>
      <c r="H1833" s="21">
        <v>17.3</v>
      </c>
      <c r="I1833" s="21">
        <v>16.3</v>
      </c>
      <c r="J1833" s="22">
        <v>0.04</v>
      </c>
      <c r="K1833" s="23">
        <v>6940092414382</v>
      </c>
      <c r="L1833" s="24"/>
      <c r="M1833" s="25">
        <f>C1833*L1833</f>
        <v>0</v>
      </c>
      <c r="N1833" s="26">
        <f t="shared" si="161"/>
        <v>0</v>
      </c>
      <c r="O1833" s="26">
        <f t="shared" si="162"/>
        <v>0</v>
      </c>
      <c r="P1833" s="27">
        <f t="shared" si="163"/>
        <v>0</v>
      </c>
    </row>
    <row r="1834" spans="1:16" s="29" customFormat="1" ht="18.75" customHeight="1">
      <c r="A1834" s="69">
        <v>126681</v>
      </c>
      <c r="B1834" s="159" t="s">
        <v>753</v>
      </c>
      <c r="C1834" s="237">
        <v>2598.4</v>
      </c>
      <c r="D1834" s="68" t="s">
        <v>0</v>
      </c>
      <c r="E1834" s="20">
        <v>18</v>
      </c>
      <c r="F1834" s="20">
        <v>1</v>
      </c>
      <c r="G1834" s="20">
        <v>1</v>
      </c>
      <c r="H1834" s="21">
        <v>17.3</v>
      </c>
      <c r="I1834" s="21">
        <v>16.3</v>
      </c>
      <c r="J1834" s="22">
        <v>0.04</v>
      </c>
      <c r="K1834" s="23">
        <v>6940092414399</v>
      </c>
      <c r="L1834" s="24"/>
      <c r="M1834" s="25">
        <f>C1834*L1834</f>
        <v>0</v>
      </c>
      <c r="N1834" s="26">
        <f t="shared" si="161"/>
        <v>0</v>
      </c>
      <c r="O1834" s="26">
        <f t="shared" si="162"/>
        <v>0</v>
      </c>
      <c r="P1834" s="27">
        <f t="shared" si="163"/>
        <v>0</v>
      </c>
    </row>
    <row r="1835" spans="1:16" s="29" customFormat="1" ht="18.75" customHeight="1">
      <c r="A1835" s="69">
        <v>126682</v>
      </c>
      <c r="B1835" s="159" t="s">
        <v>754</v>
      </c>
      <c r="C1835" s="237">
        <v>2598.4</v>
      </c>
      <c r="D1835" s="68" t="s">
        <v>0</v>
      </c>
      <c r="E1835" s="20">
        <v>18</v>
      </c>
      <c r="F1835" s="20">
        <v>1</v>
      </c>
      <c r="G1835" s="20">
        <v>1</v>
      </c>
      <c r="H1835" s="21">
        <v>17.3</v>
      </c>
      <c r="I1835" s="21">
        <v>16.3</v>
      </c>
      <c r="J1835" s="22">
        <v>0.04</v>
      </c>
      <c r="K1835" s="23">
        <v>6940092414405</v>
      </c>
      <c r="L1835" s="24"/>
      <c r="M1835" s="25">
        <f>C1835*L1835</f>
        <v>0</v>
      </c>
      <c r="N1835" s="26">
        <f t="shared" si="161"/>
        <v>0</v>
      </c>
      <c r="O1835" s="26">
        <f t="shared" si="162"/>
        <v>0</v>
      </c>
      <c r="P1835" s="27">
        <f t="shared" si="163"/>
        <v>0</v>
      </c>
    </row>
    <row r="1836" spans="1:16" s="29" customFormat="1" ht="18.75" customHeight="1">
      <c r="A1836" s="69">
        <v>126683</v>
      </c>
      <c r="B1836" s="159" t="s">
        <v>755</v>
      </c>
      <c r="C1836" s="237">
        <v>2598.4</v>
      </c>
      <c r="D1836" s="68" t="s">
        <v>0</v>
      </c>
      <c r="E1836" s="20">
        <v>18</v>
      </c>
      <c r="F1836" s="20">
        <v>1</v>
      </c>
      <c r="G1836" s="20">
        <v>1</v>
      </c>
      <c r="H1836" s="21">
        <v>17.3</v>
      </c>
      <c r="I1836" s="21">
        <v>16.3</v>
      </c>
      <c r="J1836" s="22">
        <v>0.04</v>
      </c>
      <c r="K1836" s="23">
        <v>6940092414412</v>
      </c>
      <c r="L1836" s="24"/>
      <c r="M1836" s="25">
        <f>C1836*L1836</f>
        <v>0</v>
      </c>
      <c r="N1836" s="26">
        <f t="shared" si="161"/>
        <v>0</v>
      </c>
      <c r="O1836" s="26">
        <f t="shared" si="162"/>
        <v>0</v>
      </c>
      <c r="P1836" s="27">
        <f t="shared" si="163"/>
        <v>0</v>
      </c>
    </row>
    <row r="1837" spans="1:16" s="29" customFormat="1" ht="18.75" customHeight="1">
      <c r="A1837" s="69">
        <v>126692</v>
      </c>
      <c r="B1837" s="159" t="s">
        <v>756</v>
      </c>
      <c r="C1837" s="237">
        <v>2635.3</v>
      </c>
      <c r="D1837" s="68" t="s">
        <v>0</v>
      </c>
      <c r="E1837" s="20">
        <v>18</v>
      </c>
      <c r="F1837" s="20">
        <v>1</v>
      </c>
      <c r="G1837" s="20">
        <v>1</v>
      </c>
      <c r="H1837" s="21">
        <v>19.5</v>
      </c>
      <c r="I1837" s="21">
        <v>18.5</v>
      </c>
      <c r="J1837" s="22">
        <v>0.04</v>
      </c>
      <c r="K1837" s="23">
        <v>6940092414429</v>
      </c>
      <c r="L1837" s="24"/>
      <c r="M1837" s="25">
        <f>C1837*L1837</f>
        <v>0</v>
      </c>
      <c r="N1837" s="26">
        <f t="shared" si="161"/>
        <v>0</v>
      </c>
      <c r="O1837" s="26">
        <f t="shared" si="162"/>
        <v>0</v>
      </c>
      <c r="P1837" s="27">
        <f t="shared" si="163"/>
        <v>0</v>
      </c>
    </row>
    <row r="1838" spans="1:16" s="29" customFormat="1" ht="18.75" customHeight="1">
      <c r="A1838" s="69">
        <v>126693</v>
      </c>
      <c r="B1838" s="159" t="s">
        <v>757</v>
      </c>
      <c r="C1838" s="237">
        <v>2635.3</v>
      </c>
      <c r="D1838" s="68" t="s">
        <v>0</v>
      </c>
      <c r="E1838" s="20">
        <v>18</v>
      </c>
      <c r="F1838" s="20">
        <v>1</v>
      </c>
      <c r="G1838" s="20">
        <v>1</v>
      </c>
      <c r="H1838" s="21">
        <v>19.5</v>
      </c>
      <c r="I1838" s="21">
        <v>18.5</v>
      </c>
      <c r="J1838" s="22">
        <v>0.04</v>
      </c>
      <c r="K1838" s="23">
        <v>6940092414436</v>
      </c>
      <c r="L1838" s="24"/>
      <c r="M1838" s="25">
        <f>C1838*L1838</f>
        <v>0</v>
      </c>
      <c r="N1838" s="26">
        <f t="shared" si="161"/>
        <v>0</v>
      </c>
      <c r="O1838" s="26">
        <f t="shared" si="162"/>
        <v>0</v>
      </c>
      <c r="P1838" s="27">
        <f t="shared" si="163"/>
        <v>0</v>
      </c>
    </row>
    <row r="1839" spans="1:16" s="29" customFormat="1" ht="18.75" customHeight="1">
      <c r="A1839" s="69">
        <v>126694</v>
      </c>
      <c r="B1839" s="159" t="s">
        <v>758</v>
      </c>
      <c r="C1839" s="237">
        <v>2635.3</v>
      </c>
      <c r="D1839" s="68" t="s">
        <v>0</v>
      </c>
      <c r="E1839" s="20">
        <v>18</v>
      </c>
      <c r="F1839" s="20">
        <v>1</v>
      </c>
      <c r="G1839" s="20">
        <v>1</v>
      </c>
      <c r="H1839" s="21">
        <v>19.5</v>
      </c>
      <c r="I1839" s="21">
        <v>18.5</v>
      </c>
      <c r="J1839" s="22">
        <v>0.04</v>
      </c>
      <c r="K1839" s="23">
        <v>6940092414443</v>
      </c>
      <c r="L1839" s="24"/>
      <c r="M1839" s="25">
        <f>C1839*L1839</f>
        <v>0</v>
      </c>
      <c r="N1839" s="26">
        <f t="shared" si="161"/>
        <v>0</v>
      </c>
      <c r="O1839" s="26">
        <f t="shared" si="162"/>
        <v>0</v>
      </c>
      <c r="P1839" s="27">
        <f t="shared" si="163"/>
        <v>0</v>
      </c>
    </row>
    <row r="1840" spans="1:16" s="29" customFormat="1" ht="18.75" customHeight="1">
      <c r="A1840" s="69">
        <v>126695</v>
      </c>
      <c r="B1840" s="159" t="s">
        <v>1984</v>
      </c>
      <c r="C1840" s="237">
        <v>2635.3</v>
      </c>
      <c r="D1840" s="68" t="s">
        <v>0</v>
      </c>
      <c r="E1840" s="20">
        <v>18</v>
      </c>
      <c r="F1840" s="20">
        <v>1</v>
      </c>
      <c r="G1840" s="20">
        <v>1</v>
      </c>
      <c r="H1840" s="21">
        <v>19.5</v>
      </c>
      <c r="I1840" s="21">
        <v>18.5</v>
      </c>
      <c r="J1840" s="22">
        <v>0.04</v>
      </c>
      <c r="K1840" s="23">
        <v>6940092414450</v>
      </c>
      <c r="L1840" s="24"/>
      <c r="M1840" s="25">
        <f>C1840*L1840</f>
        <v>0</v>
      </c>
      <c r="N1840" s="26">
        <f t="shared" si="161"/>
        <v>0</v>
      </c>
      <c r="O1840" s="26">
        <f t="shared" si="162"/>
        <v>0</v>
      </c>
      <c r="P1840" s="27">
        <f t="shared" si="163"/>
        <v>0</v>
      </c>
    </row>
    <row r="1841" spans="1:16" s="29" customFormat="1" ht="18.75" customHeight="1">
      <c r="A1841" s="69">
        <v>126696</v>
      </c>
      <c r="B1841" s="159" t="s">
        <v>759</v>
      </c>
      <c r="C1841" s="237">
        <v>2635.3</v>
      </c>
      <c r="D1841" s="68" t="s">
        <v>0</v>
      </c>
      <c r="E1841" s="20">
        <v>18</v>
      </c>
      <c r="F1841" s="20">
        <v>1</v>
      </c>
      <c r="G1841" s="20">
        <v>1</v>
      </c>
      <c r="H1841" s="21">
        <v>19.5</v>
      </c>
      <c r="I1841" s="21">
        <v>18.5</v>
      </c>
      <c r="J1841" s="22">
        <v>0.04</v>
      </c>
      <c r="K1841" s="23">
        <v>6940092414467</v>
      </c>
      <c r="L1841" s="24"/>
      <c r="M1841" s="25">
        <f>C1841*L1841</f>
        <v>0</v>
      </c>
      <c r="N1841" s="26">
        <f t="shared" si="161"/>
        <v>0</v>
      </c>
      <c r="O1841" s="26">
        <f t="shared" si="162"/>
        <v>0</v>
      </c>
      <c r="P1841" s="27">
        <f t="shared" si="163"/>
        <v>0</v>
      </c>
    </row>
    <row r="1842" spans="1:16" s="29" customFormat="1" ht="18.75" customHeight="1">
      <c r="A1842" s="69">
        <v>126697</v>
      </c>
      <c r="B1842" s="159" t="s">
        <v>760</v>
      </c>
      <c r="C1842" s="237">
        <v>2635.3</v>
      </c>
      <c r="D1842" s="68" t="s">
        <v>0</v>
      </c>
      <c r="E1842" s="20">
        <v>18</v>
      </c>
      <c r="F1842" s="20">
        <v>1</v>
      </c>
      <c r="G1842" s="20">
        <v>1</v>
      </c>
      <c r="H1842" s="21">
        <v>19.5</v>
      </c>
      <c r="I1842" s="21">
        <v>18.5</v>
      </c>
      <c r="J1842" s="22">
        <v>0.04</v>
      </c>
      <c r="K1842" s="23">
        <v>6940092414474</v>
      </c>
      <c r="L1842" s="24"/>
      <c r="M1842" s="25">
        <f>C1842*L1842</f>
        <v>0</v>
      </c>
      <c r="N1842" s="26">
        <f t="shared" si="161"/>
        <v>0</v>
      </c>
      <c r="O1842" s="26">
        <f t="shared" si="162"/>
        <v>0</v>
      </c>
      <c r="P1842" s="27">
        <f t="shared" si="163"/>
        <v>0</v>
      </c>
    </row>
    <row r="1843" spans="1:16" s="29" customFormat="1" ht="18.75" customHeight="1">
      <c r="A1843" s="69">
        <v>126698</v>
      </c>
      <c r="B1843" s="159" t="s">
        <v>761</v>
      </c>
      <c r="C1843" s="237">
        <v>2635.3</v>
      </c>
      <c r="D1843" s="68" t="s">
        <v>0</v>
      </c>
      <c r="E1843" s="20">
        <v>18</v>
      </c>
      <c r="F1843" s="20">
        <v>1</v>
      </c>
      <c r="G1843" s="20">
        <v>1</v>
      </c>
      <c r="H1843" s="21">
        <v>19.5</v>
      </c>
      <c r="I1843" s="21">
        <v>18.5</v>
      </c>
      <c r="J1843" s="22">
        <v>0.04</v>
      </c>
      <c r="K1843" s="23">
        <v>6940092414481</v>
      </c>
      <c r="L1843" s="24"/>
      <c r="M1843" s="25">
        <f>C1843*L1843</f>
        <v>0</v>
      </c>
      <c r="N1843" s="26">
        <f t="shared" si="161"/>
        <v>0</v>
      </c>
      <c r="O1843" s="26">
        <f t="shared" si="162"/>
        <v>0</v>
      </c>
      <c r="P1843" s="27">
        <f t="shared" si="163"/>
        <v>0</v>
      </c>
    </row>
    <row r="1844" spans="1:16" s="29" customFormat="1" ht="18.75" customHeight="1">
      <c r="A1844" s="69">
        <v>126699</v>
      </c>
      <c r="B1844" s="159" t="s">
        <v>762</v>
      </c>
      <c r="C1844" s="237">
        <v>2635.3</v>
      </c>
      <c r="D1844" s="68" t="s">
        <v>0</v>
      </c>
      <c r="E1844" s="20">
        <v>18</v>
      </c>
      <c r="F1844" s="20">
        <v>1</v>
      </c>
      <c r="G1844" s="20">
        <v>1</v>
      </c>
      <c r="H1844" s="21">
        <v>19.5</v>
      </c>
      <c r="I1844" s="21">
        <v>18.5</v>
      </c>
      <c r="J1844" s="22">
        <v>0.04</v>
      </c>
      <c r="K1844" s="23">
        <v>6940092414498</v>
      </c>
      <c r="L1844" s="24"/>
      <c r="M1844" s="25">
        <f>C1844*L1844</f>
        <v>0</v>
      </c>
      <c r="N1844" s="26">
        <f t="shared" si="161"/>
        <v>0</v>
      </c>
      <c r="O1844" s="26">
        <f t="shared" si="162"/>
        <v>0</v>
      </c>
      <c r="P1844" s="27">
        <f t="shared" si="163"/>
        <v>0</v>
      </c>
    </row>
    <row r="1845" spans="1:16" s="29" customFormat="1" ht="18.75" customHeight="1">
      <c r="A1845" s="69">
        <v>126505</v>
      </c>
      <c r="B1845" s="159" t="s">
        <v>763</v>
      </c>
      <c r="C1845" s="237">
        <v>2674.26</v>
      </c>
      <c r="D1845" s="68" t="s">
        <v>0</v>
      </c>
      <c r="E1845" s="20">
        <v>16</v>
      </c>
      <c r="F1845" s="20">
        <v>1</v>
      </c>
      <c r="G1845" s="20">
        <v>1</v>
      </c>
      <c r="H1845" s="21">
        <v>22.5</v>
      </c>
      <c r="I1845" s="21">
        <v>21</v>
      </c>
      <c r="J1845" s="22">
        <v>0.03</v>
      </c>
      <c r="K1845" s="23">
        <v>6940092414504</v>
      </c>
      <c r="L1845" s="24"/>
      <c r="M1845" s="25">
        <f>C1845*L1845</f>
        <v>0</v>
      </c>
      <c r="N1845" s="26">
        <f t="shared" si="161"/>
        <v>0</v>
      </c>
      <c r="O1845" s="26">
        <f t="shared" si="162"/>
        <v>0</v>
      </c>
      <c r="P1845" s="27">
        <f t="shared" si="163"/>
        <v>0</v>
      </c>
    </row>
    <row r="1846" spans="1:16" s="29" customFormat="1" ht="18.75" customHeight="1">
      <c r="A1846" s="69">
        <v>126506</v>
      </c>
      <c r="B1846" s="159" t="s">
        <v>764</v>
      </c>
      <c r="C1846" s="237">
        <v>2674.26</v>
      </c>
      <c r="D1846" s="68" t="s">
        <v>0</v>
      </c>
      <c r="E1846" s="20">
        <v>16</v>
      </c>
      <c r="F1846" s="20">
        <v>1</v>
      </c>
      <c r="G1846" s="20">
        <v>1</v>
      </c>
      <c r="H1846" s="21">
        <v>22.5</v>
      </c>
      <c r="I1846" s="21">
        <v>21</v>
      </c>
      <c r="J1846" s="22">
        <v>0.03</v>
      </c>
      <c r="K1846" s="23">
        <v>6940092414511</v>
      </c>
      <c r="L1846" s="24"/>
      <c r="M1846" s="25">
        <f>C1846*L1846</f>
        <v>0</v>
      </c>
      <c r="N1846" s="26">
        <f t="shared" si="161"/>
        <v>0</v>
      </c>
      <c r="O1846" s="26">
        <f t="shared" si="162"/>
        <v>0</v>
      </c>
      <c r="P1846" s="27">
        <f t="shared" si="163"/>
        <v>0</v>
      </c>
    </row>
    <row r="1847" spans="1:16" s="29" customFormat="1" ht="18.75" customHeight="1">
      <c r="A1847" s="69">
        <v>126507</v>
      </c>
      <c r="B1847" s="159" t="s">
        <v>765</v>
      </c>
      <c r="C1847" s="237">
        <v>2674.26</v>
      </c>
      <c r="D1847" s="68" t="s">
        <v>0</v>
      </c>
      <c r="E1847" s="20">
        <v>16</v>
      </c>
      <c r="F1847" s="20">
        <v>1</v>
      </c>
      <c r="G1847" s="20">
        <v>1</v>
      </c>
      <c r="H1847" s="21">
        <v>22.5</v>
      </c>
      <c r="I1847" s="21">
        <v>21</v>
      </c>
      <c r="J1847" s="22">
        <v>0.03</v>
      </c>
      <c r="K1847" s="23">
        <v>6940092414528</v>
      </c>
      <c r="L1847" s="24"/>
      <c r="M1847" s="25">
        <f>C1847*L1847</f>
        <v>0</v>
      </c>
      <c r="N1847" s="26">
        <f t="shared" si="161"/>
        <v>0</v>
      </c>
      <c r="O1847" s="26">
        <f t="shared" si="162"/>
        <v>0</v>
      </c>
      <c r="P1847" s="27">
        <f t="shared" si="163"/>
        <v>0</v>
      </c>
    </row>
    <row r="1848" spans="1:16" s="29" customFormat="1" ht="18.75" customHeight="1">
      <c r="A1848" s="69">
        <v>126508</v>
      </c>
      <c r="B1848" s="159" t="s">
        <v>766</v>
      </c>
      <c r="C1848" s="237">
        <v>2674.26</v>
      </c>
      <c r="D1848" s="68" t="s">
        <v>0</v>
      </c>
      <c r="E1848" s="20">
        <v>16</v>
      </c>
      <c r="F1848" s="20">
        <v>1</v>
      </c>
      <c r="G1848" s="20">
        <v>1</v>
      </c>
      <c r="H1848" s="21">
        <v>22.5</v>
      </c>
      <c r="I1848" s="21">
        <v>21</v>
      </c>
      <c r="J1848" s="22">
        <v>0.03</v>
      </c>
      <c r="K1848" s="23">
        <v>6940092414535</v>
      </c>
      <c r="L1848" s="24"/>
      <c r="M1848" s="25">
        <f>C1848*L1848</f>
        <v>0</v>
      </c>
      <c r="N1848" s="26">
        <f t="shared" si="161"/>
        <v>0</v>
      </c>
      <c r="O1848" s="26">
        <f t="shared" si="162"/>
        <v>0</v>
      </c>
      <c r="P1848" s="27">
        <f t="shared" si="163"/>
        <v>0</v>
      </c>
    </row>
    <row r="1849" spans="1:16" s="29" customFormat="1" ht="18.75" customHeight="1">
      <c r="A1849" s="69">
        <v>126509</v>
      </c>
      <c r="B1849" s="159" t="s">
        <v>767</v>
      </c>
      <c r="C1849" s="237">
        <v>2674.26</v>
      </c>
      <c r="D1849" s="68" t="s">
        <v>0</v>
      </c>
      <c r="E1849" s="20">
        <v>16</v>
      </c>
      <c r="F1849" s="20">
        <v>1</v>
      </c>
      <c r="G1849" s="20">
        <v>1</v>
      </c>
      <c r="H1849" s="21">
        <v>22.5</v>
      </c>
      <c r="I1849" s="21">
        <v>21</v>
      </c>
      <c r="J1849" s="22">
        <v>0.03</v>
      </c>
      <c r="K1849" s="23">
        <v>6940092414542</v>
      </c>
      <c r="L1849" s="24"/>
      <c r="M1849" s="25">
        <f>C1849*L1849</f>
        <v>0</v>
      </c>
      <c r="N1849" s="26">
        <f t="shared" si="161"/>
        <v>0</v>
      </c>
      <c r="O1849" s="26">
        <f t="shared" si="162"/>
        <v>0</v>
      </c>
      <c r="P1849" s="27">
        <f t="shared" si="163"/>
        <v>0</v>
      </c>
    </row>
    <row r="1850" spans="1:16" s="29" customFormat="1" ht="18.75" customHeight="1">
      <c r="A1850" s="69">
        <v>126510</v>
      </c>
      <c r="B1850" s="159" t="s">
        <v>768</v>
      </c>
      <c r="C1850" s="237">
        <v>2674.26</v>
      </c>
      <c r="D1850" s="68" t="s">
        <v>0</v>
      </c>
      <c r="E1850" s="20">
        <v>16</v>
      </c>
      <c r="F1850" s="20">
        <v>1</v>
      </c>
      <c r="G1850" s="20">
        <v>1</v>
      </c>
      <c r="H1850" s="21">
        <v>22.5</v>
      </c>
      <c r="I1850" s="21">
        <v>21</v>
      </c>
      <c r="J1850" s="22">
        <v>0.03</v>
      </c>
      <c r="K1850" s="23">
        <v>6940092414566</v>
      </c>
      <c r="L1850" s="24"/>
      <c r="M1850" s="25">
        <f>C1850*L1850</f>
        <v>0</v>
      </c>
      <c r="N1850" s="26">
        <f t="shared" si="161"/>
        <v>0</v>
      </c>
      <c r="O1850" s="26">
        <f t="shared" si="162"/>
        <v>0</v>
      </c>
      <c r="P1850" s="27">
        <f t="shared" si="163"/>
        <v>0</v>
      </c>
    </row>
    <row r="1851" spans="1:16" s="29" customFormat="1" ht="18.75" customHeight="1">
      <c r="A1851" s="69">
        <v>126511</v>
      </c>
      <c r="B1851" s="159" t="s">
        <v>769</v>
      </c>
      <c r="C1851" s="237">
        <v>2594.04</v>
      </c>
      <c r="D1851" s="68" t="s">
        <v>0</v>
      </c>
      <c r="E1851" s="20">
        <v>16</v>
      </c>
      <c r="F1851" s="20">
        <v>1</v>
      </c>
      <c r="G1851" s="20">
        <v>1</v>
      </c>
      <c r="H1851" s="21">
        <v>22.5</v>
      </c>
      <c r="I1851" s="21">
        <v>21</v>
      </c>
      <c r="J1851" s="22">
        <v>0.03</v>
      </c>
      <c r="K1851" s="23">
        <v>6940092414573</v>
      </c>
      <c r="L1851" s="24"/>
      <c r="M1851" s="25">
        <f>C1851*L1851</f>
        <v>0</v>
      </c>
      <c r="N1851" s="26">
        <f t="shared" si="161"/>
        <v>0</v>
      </c>
      <c r="O1851" s="26">
        <f t="shared" si="162"/>
        <v>0</v>
      </c>
      <c r="P1851" s="27">
        <f t="shared" si="163"/>
        <v>0</v>
      </c>
    </row>
    <row r="1852" spans="1:16" s="29" customFormat="1" ht="18.75" customHeight="1">
      <c r="A1852" s="69">
        <v>126382</v>
      </c>
      <c r="B1852" s="159" t="s">
        <v>770</v>
      </c>
      <c r="C1852" s="237">
        <v>2674.26</v>
      </c>
      <c r="D1852" s="68" t="s">
        <v>0</v>
      </c>
      <c r="E1852" s="20">
        <v>16</v>
      </c>
      <c r="F1852" s="20">
        <v>1</v>
      </c>
      <c r="G1852" s="20">
        <v>1</v>
      </c>
      <c r="H1852" s="21">
        <v>22.5</v>
      </c>
      <c r="I1852" s="21">
        <v>21</v>
      </c>
      <c r="J1852" s="22">
        <v>0.03</v>
      </c>
      <c r="K1852" s="23">
        <v>6940092414580</v>
      </c>
      <c r="L1852" s="24"/>
      <c r="M1852" s="25">
        <f>C1852*L1852</f>
        <v>0</v>
      </c>
      <c r="N1852" s="26">
        <f t="shared" si="161"/>
        <v>0</v>
      </c>
      <c r="O1852" s="26">
        <f t="shared" si="162"/>
        <v>0</v>
      </c>
      <c r="P1852" s="27">
        <f t="shared" si="163"/>
        <v>0</v>
      </c>
    </row>
    <row r="1853" spans="1:16" s="29" customFormat="1" ht="18.75" customHeight="1">
      <c r="A1853" s="69">
        <v>126535</v>
      </c>
      <c r="B1853" s="159" t="s">
        <v>771</v>
      </c>
      <c r="C1853" s="237">
        <v>3506.18</v>
      </c>
      <c r="D1853" s="68" t="s">
        <v>0</v>
      </c>
      <c r="E1853" s="20">
        <v>12</v>
      </c>
      <c r="F1853" s="20">
        <v>1</v>
      </c>
      <c r="G1853" s="20">
        <v>1</v>
      </c>
      <c r="H1853" s="21">
        <v>19.8</v>
      </c>
      <c r="I1853" s="21">
        <v>18.8</v>
      </c>
      <c r="J1853" s="22">
        <v>0.03</v>
      </c>
      <c r="K1853" s="23">
        <v>6940092414597</v>
      </c>
      <c r="L1853" s="24"/>
      <c r="M1853" s="25">
        <f>C1853*L1853</f>
        <v>0</v>
      </c>
      <c r="N1853" s="26">
        <f t="shared" si="161"/>
        <v>0</v>
      </c>
      <c r="O1853" s="26">
        <f t="shared" si="162"/>
        <v>0</v>
      </c>
      <c r="P1853" s="27">
        <f t="shared" si="163"/>
        <v>0</v>
      </c>
    </row>
    <row r="1854" spans="1:16" s="29" customFormat="1" ht="18.75" customHeight="1">
      <c r="A1854" s="69">
        <v>126536</v>
      </c>
      <c r="B1854" s="159" t="s">
        <v>772</v>
      </c>
      <c r="C1854" s="237">
        <v>3506.18</v>
      </c>
      <c r="D1854" s="68" t="s">
        <v>0</v>
      </c>
      <c r="E1854" s="20">
        <v>12</v>
      </c>
      <c r="F1854" s="20">
        <v>1</v>
      </c>
      <c r="G1854" s="20">
        <v>1</v>
      </c>
      <c r="H1854" s="21">
        <v>19.8</v>
      </c>
      <c r="I1854" s="21">
        <v>18.8</v>
      </c>
      <c r="J1854" s="22">
        <v>0.03</v>
      </c>
      <c r="K1854" s="23">
        <v>6940092414603</v>
      </c>
      <c r="L1854" s="24"/>
      <c r="M1854" s="25">
        <f>C1854*L1854</f>
        <v>0</v>
      </c>
      <c r="N1854" s="26">
        <f t="shared" si="161"/>
        <v>0</v>
      </c>
      <c r="O1854" s="26">
        <f t="shared" si="162"/>
        <v>0</v>
      </c>
      <c r="P1854" s="27">
        <f t="shared" si="163"/>
        <v>0</v>
      </c>
    </row>
    <row r="1855" spans="1:16" s="29" customFormat="1" ht="18.75" customHeight="1">
      <c r="A1855" s="69">
        <v>126537</v>
      </c>
      <c r="B1855" s="159" t="s">
        <v>773</v>
      </c>
      <c r="C1855" s="237">
        <v>3506.18</v>
      </c>
      <c r="D1855" s="68" t="s">
        <v>0</v>
      </c>
      <c r="E1855" s="20">
        <v>12</v>
      </c>
      <c r="F1855" s="20">
        <v>1</v>
      </c>
      <c r="G1855" s="20">
        <v>1</v>
      </c>
      <c r="H1855" s="21">
        <v>19.8</v>
      </c>
      <c r="I1855" s="21">
        <v>18.8</v>
      </c>
      <c r="J1855" s="22">
        <v>0.03</v>
      </c>
      <c r="K1855" s="23">
        <v>6940092414610</v>
      </c>
      <c r="L1855" s="24"/>
      <c r="M1855" s="25">
        <f>C1855*L1855</f>
        <v>0</v>
      </c>
      <c r="N1855" s="26">
        <f t="shared" si="161"/>
        <v>0</v>
      </c>
      <c r="O1855" s="26">
        <f t="shared" si="162"/>
        <v>0</v>
      </c>
      <c r="P1855" s="27">
        <f t="shared" si="163"/>
        <v>0</v>
      </c>
    </row>
    <row r="1856" spans="1:16" s="29" customFormat="1" ht="18.75" customHeight="1">
      <c r="A1856" s="69">
        <v>126538</v>
      </c>
      <c r="B1856" s="159" t="s">
        <v>774</v>
      </c>
      <c r="C1856" s="237">
        <v>3506.18</v>
      </c>
      <c r="D1856" s="68" t="s">
        <v>0</v>
      </c>
      <c r="E1856" s="20">
        <v>12</v>
      </c>
      <c r="F1856" s="20">
        <v>1</v>
      </c>
      <c r="G1856" s="20">
        <v>1</v>
      </c>
      <c r="H1856" s="21">
        <v>19.8</v>
      </c>
      <c r="I1856" s="21">
        <v>18.8</v>
      </c>
      <c r="J1856" s="22">
        <v>0.03</v>
      </c>
      <c r="K1856" s="23">
        <v>6940092414627</v>
      </c>
      <c r="L1856" s="24"/>
      <c r="M1856" s="25">
        <f>C1856*L1856</f>
        <v>0</v>
      </c>
      <c r="N1856" s="26">
        <f t="shared" si="161"/>
        <v>0</v>
      </c>
      <c r="O1856" s="26">
        <f t="shared" si="162"/>
        <v>0</v>
      </c>
      <c r="P1856" s="27">
        <f t="shared" si="163"/>
        <v>0</v>
      </c>
    </row>
    <row r="1857" spans="1:16" s="29" customFormat="1" ht="18.75" customHeight="1">
      <c r="A1857" s="69">
        <v>126539</v>
      </c>
      <c r="B1857" s="159" t="s">
        <v>775</v>
      </c>
      <c r="C1857" s="237">
        <v>3506.18</v>
      </c>
      <c r="D1857" s="68" t="s">
        <v>0</v>
      </c>
      <c r="E1857" s="20">
        <v>12</v>
      </c>
      <c r="F1857" s="20">
        <v>1</v>
      </c>
      <c r="G1857" s="20">
        <v>1</v>
      </c>
      <c r="H1857" s="21">
        <v>19.8</v>
      </c>
      <c r="I1857" s="21">
        <v>18.8</v>
      </c>
      <c r="J1857" s="22">
        <v>0.03</v>
      </c>
      <c r="K1857" s="23">
        <v>6940092414634</v>
      </c>
      <c r="L1857" s="24"/>
      <c r="M1857" s="25">
        <f>C1857*L1857</f>
        <v>0</v>
      </c>
      <c r="N1857" s="26">
        <f t="shared" si="161"/>
        <v>0</v>
      </c>
      <c r="O1857" s="26">
        <f t="shared" si="162"/>
        <v>0</v>
      </c>
      <c r="P1857" s="27">
        <f t="shared" si="163"/>
        <v>0</v>
      </c>
    </row>
    <row r="1858" spans="1:16" s="29" customFormat="1" ht="18.75" customHeight="1">
      <c r="A1858" s="69">
        <v>126540</v>
      </c>
      <c r="B1858" s="159" t="s">
        <v>776</v>
      </c>
      <c r="C1858" s="237">
        <v>3506.18</v>
      </c>
      <c r="D1858" s="68" t="s">
        <v>0</v>
      </c>
      <c r="E1858" s="20">
        <v>12</v>
      </c>
      <c r="F1858" s="20">
        <v>1</v>
      </c>
      <c r="G1858" s="20">
        <v>1</v>
      </c>
      <c r="H1858" s="21">
        <v>19.8</v>
      </c>
      <c r="I1858" s="21">
        <v>18.8</v>
      </c>
      <c r="J1858" s="22">
        <v>0.03</v>
      </c>
      <c r="K1858" s="23">
        <v>6940092414641</v>
      </c>
      <c r="L1858" s="24"/>
      <c r="M1858" s="25">
        <f>C1858*L1858</f>
        <v>0</v>
      </c>
      <c r="N1858" s="26">
        <f t="shared" si="161"/>
        <v>0</v>
      </c>
      <c r="O1858" s="26">
        <f t="shared" si="162"/>
        <v>0</v>
      </c>
      <c r="P1858" s="27">
        <f t="shared" si="163"/>
        <v>0</v>
      </c>
    </row>
    <row r="1859" spans="1:16" s="29" customFormat="1" ht="18.75" customHeight="1">
      <c r="A1859" s="69">
        <v>126541</v>
      </c>
      <c r="B1859" s="159" t="s">
        <v>777</v>
      </c>
      <c r="C1859" s="237">
        <v>3506.18</v>
      </c>
      <c r="D1859" s="68" t="s">
        <v>0</v>
      </c>
      <c r="E1859" s="20">
        <v>12</v>
      </c>
      <c r="F1859" s="20">
        <v>1</v>
      </c>
      <c r="G1859" s="20">
        <v>1</v>
      </c>
      <c r="H1859" s="21">
        <v>19.8</v>
      </c>
      <c r="I1859" s="21">
        <v>18.8</v>
      </c>
      <c r="J1859" s="22">
        <v>0.03</v>
      </c>
      <c r="K1859" s="23">
        <v>6940092414658</v>
      </c>
      <c r="L1859" s="24"/>
      <c r="M1859" s="25">
        <f>C1859*L1859</f>
        <v>0</v>
      </c>
      <c r="N1859" s="26">
        <f t="shared" si="161"/>
        <v>0</v>
      </c>
      <c r="O1859" s="26">
        <f t="shared" si="162"/>
        <v>0</v>
      </c>
      <c r="P1859" s="27">
        <f t="shared" si="163"/>
        <v>0</v>
      </c>
    </row>
    <row r="1860" spans="1:16" s="29" customFormat="1" ht="18.75" customHeight="1">
      <c r="A1860" s="69">
        <v>126383</v>
      </c>
      <c r="B1860" s="159" t="s">
        <v>778</v>
      </c>
      <c r="C1860" s="237">
        <v>3506.18</v>
      </c>
      <c r="D1860" s="68" t="s">
        <v>0</v>
      </c>
      <c r="E1860" s="20">
        <v>12</v>
      </c>
      <c r="F1860" s="20">
        <v>1</v>
      </c>
      <c r="G1860" s="20">
        <v>1</v>
      </c>
      <c r="H1860" s="21">
        <v>19.8</v>
      </c>
      <c r="I1860" s="21">
        <v>18.8</v>
      </c>
      <c r="J1860" s="22">
        <v>0.03</v>
      </c>
      <c r="K1860" s="23">
        <v>6940092414665</v>
      </c>
      <c r="L1860" s="24"/>
      <c r="M1860" s="25">
        <f>C1860*L1860</f>
        <v>0</v>
      </c>
      <c r="N1860" s="26">
        <f t="shared" si="161"/>
        <v>0</v>
      </c>
      <c r="O1860" s="26">
        <f t="shared" si="162"/>
        <v>0</v>
      </c>
      <c r="P1860" s="27">
        <f t="shared" si="163"/>
        <v>0</v>
      </c>
    </row>
    <row r="1861" spans="1:16" s="29" customFormat="1" ht="18.75" customHeight="1">
      <c r="A1861" s="69">
        <v>126582</v>
      </c>
      <c r="B1861" s="159" t="s">
        <v>779</v>
      </c>
      <c r="C1861" s="237">
        <v>4002.97</v>
      </c>
      <c r="D1861" s="68" t="s">
        <v>0</v>
      </c>
      <c r="E1861" s="20">
        <v>8</v>
      </c>
      <c r="F1861" s="20">
        <v>1</v>
      </c>
      <c r="G1861" s="20">
        <v>1</v>
      </c>
      <c r="H1861" s="21">
        <v>17</v>
      </c>
      <c r="I1861" s="21">
        <v>16</v>
      </c>
      <c r="J1861" s="22">
        <v>0.03</v>
      </c>
      <c r="K1861" s="23">
        <v>6940092414672</v>
      </c>
      <c r="L1861" s="24"/>
      <c r="M1861" s="25">
        <f>C1861*L1861</f>
        <v>0</v>
      </c>
      <c r="N1861" s="26">
        <f t="shared" si="161"/>
        <v>0</v>
      </c>
      <c r="O1861" s="26">
        <f t="shared" si="162"/>
        <v>0</v>
      </c>
      <c r="P1861" s="27">
        <f t="shared" si="163"/>
        <v>0</v>
      </c>
    </row>
    <row r="1862" spans="1:16" s="29" customFormat="1" ht="18.75" customHeight="1">
      <c r="A1862" s="69">
        <v>126583</v>
      </c>
      <c r="B1862" s="159" t="s">
        <v>780</v>
      </c>
      <c r="C1862" s="237">
        <v>4002.97</v>
      </c>
      <c r="D1862" s="68" t="s">
        <v>0</v>
      </c>
      <c r="E1862" s="20">
        <v>8</v>
      </c>
      <c r="F1862" s="20">
        <v>1</v>
      </c>
      <c r="G1862" s="20">
        <v>1</v>
      </c>
      <c r="H1862" s="21">
        <v>17</v>
      </c>
      <c r="I1862" s="21">
        <v>16</v>
      </c>
      <c r="J1862" s="22">
        <v>0.03</v>
      </c>
      <c r="K1862" s="23">
        <v>6940092414689</v>
      </c>
      <c r="L1862" s="24"/>
      <c r="M1862" s="25">
        <f>C1862*L1862</f>
        <v>0</v>
      </c>
      <c r="N1862" s="26">
        <f t="shared" si="161"/>
        <v>0</v>
      </c>
      <c r="O1862" s="26">
        <f t="shared" si="162"/>
        <v>0</v>
      </c>
      <c r="P1862" s="27">
        <f t="shared" si="163"/>
        <v>0</v>
      </c>
    </row>
    <row r="1863" spans="1:16" s="29" customFormat="1" ht="18.75" customHeight="1">
      <c r="A1863" s="69">
        <v>126584</v>
      </c>
      <c r="B1863" s="159" t="s">
        <v>781</v>
      </c>
      <c r="C1863" s="237">
        <v>4827.2</v>
      </c>
      <c r="D1863" s="68" t="s">
        <v>0</v>
      </c>
      <c r="E1863" s="20">
        <v>8</v>
      </c>
      <c r="F1863" s="20">
        <v>1</v>
      </c>
      <c r="G1863" s="20">
        <v>1</v>
      </c>
      <c r="H1863" s="21">
        <v>17</v>
      </c>
      <c r="I1863" s="21">
        <v>16</v>
      </c>
      <c r="J1863" s="22">
        <v>0.03</v>
      </c>
      <c r="K1863" s="23">
        <v>6940092414702</v>
      </c>
      <c r="L1863" s="24"/>
      <c r="M1863" s="25">
        <f>C1863*L1863</f>
        <v>0</v>
      </c>
      <c r="N1863" s="26">
        <f t="shared" si="161"/>
        <v>0</v>
      </c>
      <c r="O1863" s="26">
        <f t="shared" si="162"/>
        <v>0</v>
      </c>
      <c r="P1863" s="27">
        <f t="shared" si="163"/>
        <v>0</v>
      </c>
    </row>
    <row r="1864" spans="1:16" s="29" customFormat="1" ht="18.75" customHeight="1">
      <c r="A1864" s="69">
        <v>126585</v>
      </c>
      <c r="B1864" s="159" t="s">
        <v>782</v>
      </c>
      <c r="C1864" s="237">
        <v>5040.7</v>
      </c>
      <c r="D1864" s="68" t="s">
        <v>0</v>
      </c>
      <c r="E1864" s="20">
        <v>8</v>
      </c>
      <c r="F1864" s="20">
        <v>1</v>
      </c>
      <c r="G1864" s="20">
        <v>1</v>
      </c>
      <c r="H1864" s="21">
        <v>17</v>
      </c>
      <c r="I1864" s="21">
        <v>16</v>
      </c>
      <c r="J1864" s="22">
        <v>0.03</v>
      </c>
      <c r="K1864" s="23">
        <v>6940092414726</v>
      </c>
      <c r="L1864" s="24"/>
      <c r="M1864" s="25">
        <f>C1864*L1864</f>
        <v>0</v>
      </c>
      <c r="N1864" s="26">
        <f t="shared" si="161"/>
        <v>0</v>
      </c>
      <c r="O1864" s="26">
        <f t="shared" si="162"/>
        <v>0</v>
      </c>
      <c r="P1864" s="27">
        <f t="shared" si="163"/>
        <v>0</v>
      </c>
    </row>
    <row r="1865" spans="1:16" s="29" customFormat="1" ht="18.75" customHeight="1">
      <c r="A1865" s="69">
        <v>126586</v>
      </c>
      <c r="B1865" s="159" t="s">
        <v>783</v>
      </c>
      <c r="C1865" s="237">
        <v>4827.2</v>
      </c>
      <c r="D1865" s="68" t="s">
        <v>0</v>
      </c>
      <c r="E1865" s="20">
        <v>8</v>
      </c>
      <c r="F1865" s="20">
        <v>1</v>
      </c>
      <c r="G1865" s="20">
        <v>1</v>
      </c>
      <c r="H1865" s="21">
        <v>17</v>
      </c>
      <c r="I1865" s="21">
        <v>16</v>
      </c>
      <c r="J1865" s="22">
        <v>0.03</v>
      </c>
      <c r="K1865" s="23">
        <v>6940092414733</v>
      </c>
      <c r="L1865" s="24"/>
      <c r="M1865" s="25">
        <f>C1865*L1865</f>
        <v>0</v>
      </c>
      <c r="N1865" s="26">
        <f t="shared" si="161"/>
        <v>0</v>
      </c>
      <c r="O1865" s="26">
        <f t="shared" si="162"/>
        <v>0</v>
      </c>
      <c r="P1865" s="27">
        <f t="shared" si="163"/>
        <v>0</v>
      </c>
    </row>
    <row r="1866" spans="1:16" s="29" customFormat="1" ht="18.75" customHeight="1">
      <c r="A1866" s="69">
        <v>126587</v>
      </c>
      <c r="B1866" s="159" t="s">
        <v>784</v>
      </c>
      <c r="C1866" s="237">
        <v>4839.07</v>
      </c>
      <c r="D1866" s="68" t="s">
        <v>0</v>
      </c>
      <c r="E1866" s="20">
        <v>8</v>
      </c>
      <c r="F1866" s="20">
        <v>1</v>
      </c>
      <c r="G1866" s="20">
        <v>1</v>
      </c>
      <c r="H1866" s="21">
        <v>17</v>
      </c>
      <c r="I1866" s="21">
        <v>16</v>
      </c>
      <c r="J1866" s="22">
        <v>0.03</v>
      </c>
      <c r="K1866" s="23">
        <v>6940092414740</v>
      </c>
      <c r="L1866" s="24"/>
      <c r="M1866" s="25">
        <f>C1866*L1866</f>
        <v>0</v>
      </c>
      <c r="N1866" s="26">
        <f t="shared" si="161"/>
        <v>0</v>
      </c>
      <c r="O1866" s="26">
        <f t="shared" si="162"/>
        <v>0</v>
      </c>
      <c r="P1866" s="27">
        <f t="shared" si="163"/>
        <v>0</v>
      </c>
    </row>
    <row r="1867" spans="1:16" s="29" customFormat="1" ht="18.75" customHeight="1">
      <c r="A1867" s="69">
        <v>126307</v>
      </c>
      <c r="B1867" s="159" t="s">
        <v>785</v>
      </c>
      <c r="C1867" s="237">
        <v>4777.42</v>
      </c>
      <c r="D1867" s="68" t="s">
        <v>0</v>
      </c>
      <c r="E1867" s="20">
        <v>8</v>
      </c>
      <c r="F1867" s="20">
        <v>1</v>
      </c>
      <c r="G1867" s="20">
        <v>1</v>
      </c>
      <c r="H1867" s="21">
        <v>17</v>
      </c>
      <c r="I1867" s="21">
        <v>16</v>
      </c>
      <c r="J1867" s="22">
        <v>0.03</v>
      </c>
      <c r="K1867" s="23">
        <v>6940092414757</v>
      </c>
      <c r="L1867" s="24"/>
      <c r="M1867" s="25">
        <f>C1867*L1867</f>
        <v>0</v>
      </c>
      <c r="N1867" s="26">
        <f t="shared" si="161"/>
        <v>0</v>
      </c>
      <c r="O1867" s="26">
        <f t="shared" si="162"/>
        <v>0</v>
      </c>
      <c r="P1867" s="27">
        <f t="shared" si="163"/>
        <v>0</v>
      </c>
    </row>
    <row r="1868" spans="1:16" s="29" customFormat="1" ht="18.75" customHeight="1">
      <c r="A1868" s="69">
        <v>126601</v>
      </c>
      <c r="B1868" s="159" t="s">
        <v>786</v>
      </c>
      <c r="C1868" s="237">
        <v>5625.48</v>
      </c>
      <c r="D1868" s="68" t="s">
        <v>0</v>
      </c>
      <c r="E1868" s="20">
        <v>8</v>
      </c>
      <c r="F1868" s="20">
        <v>1</v>
      </c>
      <c r="G1868" s="20">
        <v>1</v>
      </c>
      <c r="H1868" s="21">
        <v>20</v>
      </c>
      <c r="I1868" s="21">
        <v>19</v>
      </c>
      <c r="J1868" s="22">
        <v>0.03</v>
      </c>
      <c r="K1868" s="23">
        <v>6940092414764</v>
      </c>
      <c r="L1868" s="24"/>
      <c r="M1868" s="25">
        <f>C1868*L1868</f>
        <v>0</v>
      </c>
      <c r="N1868" s="26">
        <f t="shared" si="161"/>
        <v>0</v>
      </c>
      <c r="O1868" s="26">
        <f t="shared" si="162"/>
        <v>0</v>
      </c>
      <c r="P1868" s="27">
        <f t="shared" si="163"/>
        <v>0</v>
      </c>
    </row>
    <row r="1869" spans="1:16" s="29" customFormat="1" ht="18.75" customHeight="1">
      <c r="A1869" s="69">
        <v>126602</v>
      </c>
      <c r="B1869" s="159" t="s">
        <v>787</v>
      </c>
      <c r="C1869" s="237">
        <v>5625.48</v>
      </c>
      <c r="D1869" s="68" t="s">
        <v>0</v>
      </c>
      <c r="E1869" s="20">
        <v>8</v>
      </c>
      <c r="F1869" s="20">
        <v>1</v>
      </c>
      <c r="G1869" s="20">
        <v>1</v>
      </c>
      <c r="H1869" s="21">
        <v>20</v>
      </c>
      <c r="I1869" s="21">
        <v>19</v>
      </c>
      <c r="J1869" s="22">
        <v>0.03</v>
      </c>
      <c r="K1869" s="23">
        <v>6940092414771</v>
      </c>
      <c r="L1869" s="24"/>
      <c r="M1869" s="25">
        <f>C1869*L1869</f>
        <v>0</v>
      </c>
      <c r="N1869" s="26">
        <f t="shared" si="161"/>
        <v>0</v>
      </c>
      <c r="O1869" s="26">
        <f t="shared" si="162"/>
        <v>0</v>
      </c>
      <c r="P1869" s="27">
        <f t="shared" si="163"/>
        <v>0</v>
      </c>
    </row>
    <row r="1870" spans="1:16" s="29" customFormat="1" ht="18.75" customHeight="1">
      <c r="A1870" s="69">
        <v>126603</v>
      </c>
      <c r="B1870" s="159" t="s">
        <v>788</v>
      </c>
      <c r="C1870" s="237">
        <v>5625.48</v>
      </c>
      <c r="D1870" s="68" t="s">
        <v>0</v>
      </c>
      <c r="E1870" s="20">
        <v>8</v>
      </c>
      <c r="F1870" s="20">
        <v>1</v>
      </c>
      <c r="G1870" s="20">
        <v>1</v>
      </c>
      <c r="H1870" s="21">
        <v>20</v>
      </c>
      <c r="I1870" s="21">
        <v>19</v>
      </c>
      <c r="J1870" s="22">
        <v>0.03</v>
      </c>
      <c r="K1870" s="23">
        <v>6940092414788</v>
      </c>
      <c r="L1870" s="24"/>
      <c r="M1870" s="25">
        <f>C1870*L1870</f>
        <v>0</v>
      </c>
      <c r="N1870" s="26">
        <f t="shared" si="161"/>
        <v>0</v>
      </c>
      <c r="O1870" s="26">
        <f t="shared" si="162"/>
        <v>0</v>
      </c>
      <c r="P1870" s="27">
        <f t="shared" si="163"/>
        <v>0</v>
      </c>
    </row>
    <row r="1871" spans="1:16" s="29" customFormat="1" ht="18.75" customHeight="1">
      <c r="A1871" s="69">
        <v>126604</v>
      </c>
      <c r="B1871" s="159" t="s">
        <v>789</v>
      </c>
      <c r="C1871" s="237">
        <v>5625.48</v>
      </c>
      <c r="D1871" s="68" t="s">
        <v>0</v>
      </c>
      <c r="E1871" s="20">
        <v>8</v>
      </c>
      <c r="F1871" s="20">
        <v>1</v>
      </c>
      <c r="G1871" s="20">
        <v>1</v>
      </c>
      <c r="H1871" s="21">
        <v>20</v>
      </c>
      <c r="I1871" s="21">
        <v>19</v>
      </c>
      <c r="J1871" s="22">
        <v>0.03</v>
      </c>
      <c r="K1871" s="23">
        <v>6940092414795</v>
      </c>
      <c r="L1871" s="24"/>
      <c r="M1871" s="25">
        <f>C1871*L1871</f>
        <v>0</v>
      </c>
      <c r="N1871" s="26">
        <f t="shared" si="161"/>
        <v>0</v>
      </c>
      <c r="O1871" s="26">
        <f t="shared" si="162"/>
        <v>0</v>
      </c>
      <c r="P1871" s="27">
        <f t="shared" si="163"/>
        <v>0</v>
      </c>
    </row>
    <row r="1872" spans="1:16" s="29" customFormat="1" ht="18.75" customHeight="1">
      <c r="A1872" s="69">
        <v>126605</v>
      </c>
      <c r="B1872" s="159" t="s">
        <v>790</v>
      </c>
      <c r="C1872" s="237">
        <v>5625.48</v>
      </c>
      <c r="D1872" s="68" t="s">
        <v>0</v>
      </c>
      <c r="E1872" s="20">
        <v>8</v>
      </c>
      <c r="F1872" s="20">
        <v>1</v>
      </c>
      <c r="G1872" s="20">
        <v>1</v>
      </c>
      <c r="H1872" s="21">
        <v>20</v>
      </c>
      <c r="I1872" s="21">
        <v>19</v>
      </c>
      <c r="J1872" s="22">
        <v>0.03</v>
      </c>
      <c r="K1872" s="23">
        <v>6940092414801</v>
      </c>
      <c r="L1872" s="24"/>
      <c r="M1872" s="25">
        <f>C1872*L1872</f>
        <v>0</v>
      </c>
      <c r="N1872" s="26">
        <f t="shared" si="161"/>
        <v>0</v>
      </c>
      <c r="O1872" s="26">
        <f t="shared" si="162"/>
        <v>0</v>
      </c>
      <c r="P1872" s="27">
        <f t="shared" si="163"/>
        <v>0</v>
      </c>
    </row>
    <row r="1873" spans="1:16" s="29" customFormat="1" ht="18.75" customHeight="1">
      <c r="A1873" s="69">
        <v>126606</v>
      </c>
      <c r="B1873" s="159" t="s">
        <v>791</v>
      </c>
      <c r="C1873" s="237">
        <v>5625.48</v>
      </c>
      <c r="D1873" s="68" t="s">
        <v>0</v>
      </c>
      <c r="E1873" s="20">
        <v>8</v>
      </c>
      <c r="F1873" s="20">
        <v>1</v>
      </c>
      <c r="G1873" s="20">
        <v>1</v>
      </c>
      <c r="H1873" s="21">
        <v>20</v>
      </c>
      <c r="I1873" s="21">
        <v>19</v>
      </c>
      <c r="J1873" s="22">
        <v>0.03</v>
      </c>
      <c r="K1873" s="23">
        <v>6940092414818</v>
      </c>
      <c r="L1873" s="24"/>
      <c r="M1873" s="25">
        <f>C1873*L1873</f>
        <v>0</v>
      </c>
      <c r="N1873" s="26">
        <f t="shared" si="161"/>
        <v>0</v>
      </c>
      <c r="O1873" s="26">
        <f t="shared" si="162"/>
        <v>0</v>
      </c>
      <c r="P1873" s="27">
        <f t="shared" si="163"/>
        <v>0</v>
      </c>
    </row>
    <row r="1874" spans="1:16" s="29" customFormat="1" ht="18.75" customHeight="1">
      <c r="A1874" s="69">
        <v>126129</v>
      </c>
      <c r="B1874" s="159" t="s">
        <v>792</v>
      </c>
      <c r="C1874" s="237">
        <v>5625.48</v>
      </c>
      <c r="D1874" s="68" t="s">
        <v>0</v>
      </c>
      <c r="E1874" s="20">
        <v>8</v>
      </c>
      <c r="F1874" s="20">
        <v>1</v>
      </c>
      <c r="G1874" s="20">
        <v>1</v>
      </c>
      <c r="H1874" s="21">
        <v>20</v>
      </c>
      <c r="I1874" s="21">
        <v>19</v>
      </c>
      <c r="J1874" s="22">
        <v>0.03</v>
      </c>
      <c r="K1874" s="23">
        <v>6940092414825</v>
      </c>
      <c r="L1874" s="24"/>
      <c r="M1874" s="25">
        <f>C1874*L1874</f>
        <v>0</v>
      </c>
      <c r="N1874" s="26">
        <f t="shared" si="161"/>
        <v>0</v>
      </c>
      <c r="O1874" s="26">
        <f t="shared" si="162"/>
        <v>0</v>
      </c>
      <c r="P1874" s="27">
        <f t="shared" si="163"/>
        <v>0</v>
      </c>
    </row>
    <row r="1875" spans="1:16" s="29" customFormat="1" ht="18.75" customHeight="1">
      <c r="A1875" s="69">
        <v>126640</v>
      </c>
      <c r="B1875" s="159" t="s">
        <v>793</v>
      </c>
      <c r="C1875" s="237">
        <v>10026.41</v>
      </c>
      <c r="D1875" s="68" t="s">
        <v>0</v>
      </c>
      <c r="E1875" s="20">
        <v>4</v>
      </c>
      <c r="F1875" s="20">
        <v>1</v>
      </c>
      <c r="G1875" s="20">
        <v>1</v>
      </c>
      <c r="H1875" s="21">
        <v>22.6</v>
      </c>
      <c r="I1875" s="21">
        <v>21.6</v>
      </c>
      <c r="J1875" s="22">
        <v>0.04</v>
      </c>
      <c r="K1875" s="23">
        <v>6940092414832</v>
      </c>
      <c r="L1875" s="24"/>
      <c r="M1875" s="25">
        <f>C1875*L1875</f>
        <v>0</v>
      </c>
      <c r="N1875" s="26">
        <f t="shared" si="161"/>
        <v>0</v>
      </c>
      <c r="O1875" s="26">
        <f t="shared" si="162"/>
        <v>0</v>
      </c>
      <c r="P1875" s="27">
        <f t="shared" si="163"/>
        <v>0</v>
      </c>
    </row>
    <row r="1876" spans="1:16" s="29" customFormat="1" ht="18.75" customHeight="1">
      <c r="A1876" s="69">
        <v>126641</v>
      </c>
      <c r="B1876" s="159" t="s">
        <v>794</v>
      </c>
      <c r="C1876" s="237">
        <v>9142.6200000000008</v>
      </c>
      <c r="D1876" s="68" t="s">
        <v>0</v>
      </c>
      <c r="E1876" s="20">
        <v>4</v>
      </c>
      <c r="F1876" s="20">
        <v>1</v>
      </c>
      <c r="G1876" s="20">
        <v>1</v>
      </c>
      <c r="H1876" s="21">
        <v>22.6</v>
      </c>
      <c r="I1876" s="21">
        <v>21.6</v>
      </c>
      <c r="J1876" s="22">
        <v>0.04</v>
      </c>
      <c r="K1876" s="23">
        <v>6940092414849</v>
      </c>
      <c r="L1876" s="24"/>
      <c r="M1876" s="25">
        <f>C1876*L1876</f>
        <v>0</v>
      </c>
      <c r="N1876" s="26">
        <f t="shared" si="161"/>
        <v>0</v>
      </c>
      <c r="O1876" s="26">
        <f t="shared" si="162"/>
        <v>0</v>
      </c>
      <c r="P1876" s="27">
        <f t="shared" si="163"/>
        <v>0</v>
      </c>
    </row>
    <row r="1877" spans="1:16" s="29" customFormat="1" ht="18.75" customHeight="1">
      <c r="A1877" s="69">
        <v>126642</v>
      </c>
      <c r="B1877" s="159" t="s">
        <v>795</v>
      </c>
      <c r="C1877" s="237">
        <v>9063.2800000000007</v>
      </c>
      <c r="D1877" s="68" t="s">
        <v>0</v>
      </c>
      <c r="E1877" s="20">
        <v>4</v>
      </c>
      <c r="F1877" s="20">
        <v>1</v>
      </c>
      <c r="G1877" s="20">
        <v>1</v>
      </c>
      <c r="H1877" s="21">
        <v>22.6</v>
      </c>
      <c r="I1877" s="21">
        <v>21.6</v>
      </c>
      <c r="J1877" s="22">
        <v>0.04</v>
      </c>
      <c r="K1877" s="23">
        <v>6940092414863</v>
      </c>
      <c r="L1877" s="24"/>
      <c r="M1877" s="25">
        <f>C1877*L1877</f>
        <v>0</v>
      </c>
      <c r="N1877" s="26">
        <f t="shared" si="161"/>
        <v>0</v>
      </c>
      <c r="O1877" s="26">
        <f t="shared" si="162"/>
        <v>0</v>
      </c>
      <c r="P1877" s="27">
        <f t="shared" si="163"/>
        <v>0</v>
      </c>
    </row>
    <row r="1878" spans="1:16" s="29" customFormat="1" ht="18.75" customHeight="1">
      <c r="A1878" s="69">
        <v>126643</v>
      </c>
      <c r="B1878" s="159" t="s">
        <v>796</v>
      </c>
      <c r="C1878" s="237">
        <v>10336.5</v>
      </c>
      <c r="D1878" s="68" t="s">
        <v>0</v>
      </c>
      <c r="E1878" s="20">
        <v>4</v>
      </c>
      <c r="F1878" s="20">
        <v>1</v>
      </c>
      <c r="G1878" s="20">
        <v>1</v>
      </c>
      <c r="H1878" s="21">
        <v>22.6</v>
      </c>
      <c r="I1878" s="21">
        <v>21.6</v>
      </c>
      <c r="J1878" s="22">
        <v>0.04</v>
      </c>
      <c r="K1878" s="23">
        <v>6940092414870</v>
      </c>
      <c r="L1878" s="24"/>
      <c r="M1878" s="25">
        <f>C1878*L1878</f>
        <v>0</v>
      </c>
      <c r="N1878" s="26">
        <f t="shared" si="161"/>
        <v>0</v>
      </c>
      <c r="O1878" s="26">
        <f t="shared" si="162"/>
        <v>0</v>
      </c>
      <c r="P1878" s="27">
        <f t="shared" si="163"/>
        <v>0</v>
      </c>
    </row>
    <row r="1879" spans="1:16" s="29" customFormat="1" ht="18.75" customHeight="1">
      <c r="A1879" s="69">
        <v>126644</v>
      </c>
      <c r="B1879" s="159" t="s">
        <v>797</v>
      </c>
      <c r="C1879" s="237">
        <v>9077.19</v>
      </c>
      <c r="D1879" s="68" t="s">
        <v>0</v>
      </c>
      <c r="E1879" s="20">
        <v>4</v>
      </c>
      <c r="F1879" s="20">
        <v>1</v>
      </c>
      <c r="G1879" s="20">
        <v>1</v>
      </c>
      <c r="H1879" s="21">
        <v>22.6</v>
      </c>
      <c r="I1879" s="21">
        <v>21.6</v>
      </c>
      <c r="J1879" s="22">
        <v>0.04</v>
      </c>
      <c r="K1879" s="23">
        <v>6940092414887</v>
      </c>
      <c r="L1879" s="24"/>
      <c r="M1879" s="25">
        <f>C1879*L1879</f>
        <v>0</v>
      </c>
      <c r="N1879" s="26">
        <f t="shared" si="161"/>
        <v>0</v>
      </c>
      <c r="O1879" s="26">
        <f t="shared" si="162"/>
        <v>0</v>
      </c>
      <c r="P1879" s="27">
        <f t="shared" si="163"/>
        <v>0</v>
      </c>
    </row>
    <row r="1880" spans="1:16" s="29" customFormat="1" ht="18.75" customHeight="1">
      <c r="A1880" s="69">
        <v>126657</v>
      </c>
      <c r="B1880" s="159" t="s">
        <v>798</v>
      </c>
      <c r="C1880" s="237">
        <v>12695.74</v>
      </c>
      <c r="D1880" s="68" t="s">
        <v>0</v>
      </c>
      <c r="E1880" s="20">
        <v>4</v>
      </c>
      <c r="F1880" s="20">
        <v>1</v>
      </c>
      <c r="G1880" s="20">
        <v>1</v>
      </c>
      <c r="H1880" s="21">
        <v>22.8</v>
      </c>
      <c r="I1880" s="21">
        <v>21.8</v>
      </c>
      <c r="J1880" s="22">
        <v>0.04</v>
      </c>
      <c r="K1880" s="23">
        <v>6940092414894</v>
      </c>
      <c r="L1880" s="24"/>
      <c r="M1880" s="25">
        <f>C1880*L1880</f>
        <v>0</v>
      </c>
      <c r="N1880" s="26">
        <f t="shared" si="161"/>
        <v>0</v>
      </c>
      <c r="O1880" s="26">
        <f t="shared" si="162"/>
        <v>0</v>
      </c>
      <c r="P1880" s="27">
        <f t="shared" si="163"/>
        <v>0</v>
      </c>
    </row>
    <row r="1881" spans="1:16" s="29" customFormat="1" ht="18.75" customHeight="1">
      <c r="A1881" s="69">
        <v>126658</v>
      </c>
      <c r="B1881" s="159" t="s">
        <v>799</v>
      </c>
      <c r="C1881" s="237">
        <v>12695.74</v>
      </c>
      <c r="D1881" s="68" t="s">
        <v>0</v>
      </c>
      <c r="E1881" s="20">
        <v>4</v>
      </c>
      <c r="F1881" s="20">
        <v>1</v>
      </c>
      <c r="G1881" s="20">
        <v>1</v>
      </c>
      <c r="H1881" s="21">
        <v>22.8</v>
      </c>
      <c r="I1881" s="21">
        <v>21.8</v>
      </c>
      <c r="J1881" s="22">
        <v>0.04</v>
      </c>
      <c r="K1881" s="23">
        <v>6940092414900</v>
      </c>
      <c r="L1881" s="24"/>
      <c r="M1881" s="25">
        <f>C1881*L1881</f>
        <v>0</v>
      </c>
      <c r="N1881" s="26">
        <f t="shared" si="161"/>
        <v>0</v>
      </c>
      <c r="O1881" s="26">
        <f t="shared" si="162"/>
        <v>0</v>
      </c>
      <c r="P1881" s="27">
        <f t="shared" si="163"/>
        <v>0</v>
      </c>
    </row>
    <row r="1882" spans="1:16" s="29" customFormat="1" ht="18.75" customHeight="1">
      <c r="A1882" s="69">
        <v>126659</v>
      </c>
      <c r="B1882" s="159" t="s">
        <v>800</v>
      </c>
      <c r="C1882" s="237">
        <v>12695.74</v>
      </c>
      <c r="D1882" s="68" t="s">
        <v>0</v>
      </c>
      <c r="E1882" s="20">
        <v>4</v>
      </c>
      <c r="F1882" s="20">
        <v>1</v>
      </c>
      <c r="G1882" s="20">
        <v>1</v>
      </c>
      <c r="H1882" s="21">
        <v>22.8</v>
      </c>
      <c r="I1882" s="21">
        <v>21.8</v>
      </c>
      <c r="J1882" s="22">
        <v>0.04</v>
      </c>
      <c r="K1882" s="23">
        <v>6940092414917</v>
      </c>
      <c r="L1882" s="24"/>
      <c r="M1882" s="25">
        <f>C1882*L1882</f>
        <v>0</v>
      </c>
      <c r="N1882" s="26">
        <f t="shared" si="161"/>
        <v>0</v>
      </c>
      <c r="O1882" s="26">
        <f t="shared" si="162"/>
        <v>0</v>
      </c>
      <c r="P1882" s="27">
        <f t="shared" si="163"/>
        <v>0</v>
      </c>
    </row>
    <row r="1883" spans="1:16" s="29" customFormat="1" ht="18.75" customHeight="1">
      <c r="A1883" s="69">
        <v>126660</v>
      </c>
      <c r="B1883" s="159" t="s">
        <v>801</v>
      </c>
      <c r="C1883" s="237">
        <v>12695.74</v>
      </c>
      <c r="D1883" s="68" t="s">
        <v>0</v>
      </c>
      <c r="E1883" s="20">
        <v>4</v>
      </c>
      <c r="F1883" s="20">
        <v>1</v>
      </c>
      <c r="G1883" s="20">
        <v>1</v>
      </c>
      <c r="H1883" s="21">
        <v>22.8</v>
      </c>
      <c r="I1883" s="21">
        <v>21.8</v>
      </c>
      <c r="J1883" s="22">
        <v>0.04</v>
      </c>
      <c r="K1883" s="23">
        <v>6940092414924</v>
      </c>
      <c r="L1883" s="24"/>
      <c r="M1883" s="25">
        <f>C1883*L1883</f>
        <v>0</v>
      </c>
      <c r="N1883" s="26">
        <f t="shared" si="161"/>
        <v>0</v>
      </c>
      <c r="O1883" s="26">
        <f t="shared" si="162"/>
        <v>0</v>
      </c>
      <c r="P1883" s="27">
        <f t="shared" si="163"/>
        <v>0</v>
      </c>
    </row>
    <row r="1884" spans="1:16" s="29" customFormat="1" ht="18.75" customHeight="1">
      <c r="A1884" s="69">
        <v>126661</v>
      </c>
      <c r="B1884" s="159" t="s">
        <v>802</v>
      </c>
      <c r="C1884" s="237">
        <v>12695.74</v>
      </c>
      <c r="D1884" s="68" t="s">
        <v>0</v>
      </c>
      <c r="E1884" s="20">
        <v>4</v>
      </c>
      <c r="F1884" s="20">
        <v>1</v>
      </c>
      <c r="G1884" s="20">
        <v>1</v>
      </c>
      <c r="H1884" s="21">
        <v>22.8</v>
      </c>
      <c r="I1884" s="21">
        <v>21.8</v>
      </c>
      <c r="J1884" s="22">
        <v>0.04</v>
      </c>
      <c r="K1884" s="23">
        <v>6940092414931</v>
      </c>
      <c r="L1884" s="24"/>
      <c r="M1884" s="25">
        <f>C1884*L1884</f>
        <v>0</v>
      </c>
      <c r="N1884" s="26">
        <f t="shared" si="161"/>
        <v>0</v>
      </c>
      <c r="O1884" s="26">
        <f t="shared" si="162"/>
        <v>0</v>
      </c>
      <c r="P1884" s="27">
        <f t="shared" si="163"/>
        <v>0</v>
      </c>
    </row>
    <row r="1885" spans="1:16" s="29" customFormat="1" ht="18.75" customHeight="1">
      <c r="A1885" s="69">
        <v>126721</v>
      </c>
      <c r="B1885" s="159" t="s">
        <v>803</v>
      </c>
      <c r="C1885" s="237">
        <v>14320.17</v>
      </c>
      <c r="D1885" s="68" t="s">
        <v>0</v>
      </c>
      <c r="E1885" s="20">
        <v>2</v>
      </c>
      <c r="F1885" s="20">
        <v>1</v>
      </c>
      <c r="G1885" s="20">
        <v>1</v>
      </c>
      <c r="H1885" s="21">
        <v>15.6</v>
      </c>
      <c r="I1885" s="21">
        <v>14.6</v>
      </c>
      <c r="J1885" s="22">
        <v>0.03</v>
      </c>
      <c r="K1885" s="23">
        <v>6940092414948</v>
      </c>
      <c r="L1885" s="24"/>
      <c r="M1885" s="25">
        <f>C1885*L1885</f>
        <v>0</v>
      </c>
      <c r="N1885" s="26">
        <f t="shared" si="161"/>
        <v>0</v>
      </c>
      <c r="O1885" s="26">
        <f t="shared" si="162"/>
        <v>0</v>
      </c>
      <c r="P1885" s="27">
        <f t="shared" si="163"/>
        <v>0</v>
      </c>
    </row>
    <row r="1886" spans="1:16" s="29" customFormat="1" ht="18.75" customHeight="1">
      <c r="A1886" s="69">
        <v>126722</v>
      </c>
      <c r="B1886" s="159" t="s">
        <v>804</v>
      </c>
      <c r="C1886" s="237">
        <v>14320.17</v>
      </c>
      <c r="D1886" s="68" t="s">
        <v>0</v>
      </c>
      <c r="E1886" s="20">
        <v>2</v>
      </c>
      <c r="F1886" s="20">
        <v>1</v>
      </c>
      <c r="G1886" s="20">
        <v>1</v>
      </c>
      <c r="H1886" s="21">
        <v>15.6</v>
      </c>
      <c r="I1886" s="21">
        <v>14.6</v>
      </c>
      <c r="J1886" s="22">
        <v>0.03</v>
      </c>
      <c r="K1886" s="23">
        <v>6940092414962</v>
      </c>
      <c r="L1886" s="24"/>
      <c r="M1886" s="25">
        <f>C1886*L1886</f>
        <v>0</v>
      </c>
      <c r="N1886" s="26">
        <f t="shared" si="161"/>
        <v>0</v>
      </c>
      <c r="O1886" s="26">
        <f t="shared" si="162"/>
        <v>0</v>
      </c>
      <c r="P1886" s="27">
        <f t="shared" si="163"/>
        <v>0</v>
      </c>
    </row>
    <row r="1887" spans="1:16" s="29" customFormat="1" ht="18.75" customHeight="1">
      <c r="A1887" s="69">
        <v>126723</v>
      </c>
      <c r="B1887" s="159" t="s">
        <v>805</v>
      </c>
      <c r="C1887" s="237">
        <v>14320.17</v>
      </c>
      <c r="D1887" s="68" t="s">
        <v>0</v>
      </c>
      <c r="E1887" s="20">
        <v>2</v>
      </c>
      <c r="F1887" s="20">
        <v>1</v>
      </c>
      <c r="G1887" s="20">
        <v>1</v>
      </c>
      <c r="H1887" s="21">
        <v>15.6</v>
      </c>
      <c r="I1887" s="21">
        <v>14.6</v>
      </c>
      <c r="J1887" s="22">
        <v>0.03</v>
      </c>
      <c r="K1887" s="23">
        <v>6940092414986</v>
      </c>
      <c r="L1887" s="24"/>
      <c r="M1887" s="25">
        <f>C1887*L1887</f>
        <v>0</v>
      </c>
      <c r="N1887" s="26">
        <f t="shared" si="161"/>
        <v>0</v>
      </c>
      <c r="O1887" s="26">
        <f t="shared" si="162"/>
        <v>0</v>
      </c>
      <c r="P1887" s="27">
        <f t="shared" si="163"/>
        <v>0</v>
      </c>
    </row>
    <row r="1888" spans="1:16" s="29" customFormat="1" ht="18.75" customHeight="1">
      <c r="A1888" s="69">
        <v>126732</v>
      </c>
      <c r="B1888" s="159" t="s">
        <v>806</v>
      </c>
      <c r="C1888" s="237">
        <v>15807.88</v>
      </c>
      <c r="D1888" s="68" t="s">
        <v>0</v>
      </c>
      <c r="E1888" s="20">
        <v>2</v>
      </c>
      <c r="F1888" s="20">
        <v>1</v>
      </c>
      <c r="G1888" s="20">
        <v>1</v>
      </c>
      <c r="H1888" s="21">
        <v>16</v>
      </c>
      <c r="I1888" s="21">
        <v>15</v>
      </c>
      <c r="J1888" s="22">
        <v>0.03</v>
      </c>
      <c r="K1888" s="23">
        <v>6940092414993</v>
      </c>
      <c r="L1888" s="24"/>
      <c r="M1888" s="25">
        <f>C1888*L1888</f>
        <v>0</v>
      </c>
      <c r="N1888" s="26">
        <f t="shared" si="161"/>
        <v>0</v>
      </c>
      <c r="O1888" s="26">
        <f t="shared" si="162"/>
        <v>0</v>
      </c>
      <c r="P1888" s="27">
        <f t="shared" si="163"/>
        <v>0</v>
      </c>
    </row>
    <row r="1889" spans="1:16" s="29" customFormat="1" ht="18.75" customHeight="1">
      <c r="A1889" s="69">
        <v>126733</v>
      </c>
      <c r="B1889" s="159" t="s">
        <v>807</v>
      </c>
      <c r="C1889" s="237">
        <v>15807.88</v>
      </c>
      <c r="D1889" s="68" t="s">
        <v>0</v>
      </c>
      <c r="E1889" s="20">
        <v>2</v>
      </c>
      <c r="F1889" s="20">
        <v>1</v>
      </c>
      <c r="G1889" s="20">
        <v>1</v>
      </c>
      <c r="H1889" s="21">
        <v>16</v>
      </c>
      <c r="I1889" s="21">
        <v>15</v>
      </c>
      <c r="J1889" s="22">
        <v>0.03</v>
      </c>
      <c r="K1889" s="23">
        <v>6940092415006</v>
      </c>
      <c r="L1889" s="24"/>
      <c r="M1889" s="25">
        <f>C1889*L1889</f>
        <v>0</v>
      </c>
      <c r="N1889" s="26">
        <f t="shared" si="161"/>
        <v>0</v>
      </c>
      <c r="O1889" s="26">
        <f t="shared" si="162"/>
        <v>0</v>
      </c>
      <c r="P1889" s="27">
        <f t="shared" si="163"/>
        <v>0</v>
      </c>
    </row>
    <row r="1890" spans="1:16" s="29" customFormat="1" ht="18.75" customHeight="1">
      <c r="A1890" s="69">
        <v>126734</v>
      </c>
      <c r="B1890" s="159" t="s">
        <v>808</v>
      </c>
      <c r="C1890" s="237">
        <v>15807.88</v>
      </c>
      <c r="D1890" s="68" t="s">
        <v>0</v>
      </c>
      <c r="E1890" s="20">
        <v>2</v>
      </c>
      <c r="F1890" s="20">
        <v>1</v>
      </c>
      <c r="G1890" s="20">
        <v>1</v>
      </c>
      <c r="H1890" s="21">
        <v>16</v>
      </c>
      <c r="I1890" s="21">
        <v>15</v>
      </c>
      <c r="J1890" s="22">
        <v>0.03</v>
      </c>
      <c r="K1890" s="23">
        <v>6940092415013</v>
      </c>
      <c r="L1890" s="24"/>
      <c r="M1890" s="25">
        <f>C1890*L1890</f>
        <v>0</v>
      </c>
      <c r="N1890" s="26">
        <f t="shared" si="161"/>
        <v>0</v>
      </c>
      <c r="O1890" s="26">
        <f t="shared" si="162"/>
        <v>0</v>
      </c>
      <c r="P1890" s="27">
        <f t="shared" si="163"/>
        <v>0</v>
      </c>
    </row>
    <row r="1891" spans="1:16" s="29" customFormat="1" ht="18.75" customHeight="1">
      <c r="A1891" s="69">
        <v>126741</v>
      </c>
      <c r="B1891" s="159" t="s">
        <v>809</v>
      </c>
      <c r="C1891" s="237">
        <v>20729</v>
      </c>
      <c r="D1891" s="68" t="s">
        <v>0</v>
      </c>
      <c r="E1891" s="20">
        <v>2</v>
      </c>
      <c r="F1891" s="20">
        <v>1</v>
      </c>
      <c r="G1891" s="20">
        <v>1</v>
      </c>
      <c r="H1891" s="21">
        <v>19</v>
      </c>
      <c r="I1891" s="21">
        <v>18</v>
      </c>
      <c r="J1891" s="22">
        <v>0.03</v>
      </c>
      <c r="K1891" s="23">
        <v>6925808359942</v>
      </c>
      <c r="L1891" s="24"/>
      <c r="M1891" s="25">
        <f>C1891*L1891</f>
        <v>0</v>
      </c>
      <c r="N1891" s="26">
        <f t="shared" si="161"/>
        <v>0</v>
      </c>
      <c r="O1891" s="26">
        <f t="shared" si="162"/>
        <v>0</v>
      </c>
      <c r="P1891" s="27">
        <f t="shared" si="163"/>
        <v>0</v>
      </c>
    </row>
    <row r="1892" spans="1:16" s="29" customFormat="1" ht="18.75" customHeight="1">
      <c r="A1892" s="69">
        <v>126742</v>
      </c>
      <c r="B1892" s="159" t="s">
        <v>810</v>
      </c>
      <c r="C1892" s="237">
        <v>23032.23</v>
      </c>
      <c r="D1892" s="68" t="s">
        <v>0</v>
      </c>
      <c r="E1892" s="20">
        <v>2</v>
      </c>
      <c r="F1892" s="20">
        <v>1</v>
      </c>
      <c r="G1892" s="20">
        <v>1</v>
      </c>
      <c r="H1892" s="21">
        <v>19</v>
      </c>
      <c r="I1892" s="21">
        <v>18</v>
      </c>
      <c r="J1892" s="22">
        <v>0.03</v>
      </c>
      <c r="K1892" s="23">
        <v>6925808359959</v>
      </c>
      <c r="L1892" s="24"/>
      <c r="M1892" s="25">
        <f>C1892*L1892</f>
        <v>0</v>
      </c>
      <c r="N1892" s="26">
        <f t="shared" si="161"/>
        <v>0</v>
      </c>
      <c r="O1892" s="26">
        <f t="shared" si="162"/>
        <v>0</v>
      </c>
      <c r="P1892" s="27">
        <f t="shared" si="163"/>
        <v>0</v>
      </c>
    </row>
    <row r="1893" spans="1:16" s="29" customFormat="1" ht="18.75" customHeight="1">
      <c r="A1893" s="69">
        <v>126743</v>
      </c>
      <c r="B1893" s="159" t="s">
        <v>811</v>
      </c>
      <c r="C1893" s="237">
        <v>20729</v>
      </c>
      <c r="D1893" s="68" t="s">
        <v>0</v>
      </c>
      <c r="E1893" s="20">
        <v>2</v>
      </c>
      <c r="F1893" s="20">
        <v>1</v>
      </c>
      <c r="G1893" s="20">
        <v>1</v>
      </c>
      <c r="H1893" s="21">
        <v>19</v>
      </c>
      <c r="I1893" s="21">
        <v>18</v>
      </c>
      <c r="J1893" s="22">
        <v>0.03</v>
      </c>
      <c r="K1893" s="23">
        <v>6925808359966</v>
      </c>
      <c r="L1893" s="24"/>
      <c r="M1893" s="25">
        <f>C1893*L1893</f>
        <v>0</v>
      </c>
      <c r="N1893" s="26">
        <f>H1893/E1893*L1893</f>
        <v>0</v>
      </c>
      <c r="O1893" s="26">
        <f>I1893/E1893*L1893</f>
        <v>0</v>
      </c>
      <c r="P1893" s="27">
        <f>J1893/E1893*L1893</f>
        <v>0</v>
      </c>
    </row>
    <row r="1894" spans="1:16" s="29" customFormat="1" ht="18.75" customHeight="1">
      <c r="A1894" s="69">
        <v>126639</v>
      </c>
      <c r="B1894" s="159" t="s">
        <v>812</v>
      </c>
      <c r="C1894" s="237">
        <v>52573.48</v>
      </c>
      <c r="D1894" s="68" t="s">
        <v>0</v>
      </c>
      <c r="E1894" s="20">
        <v>1</v>
      </c>
      <c r="F1894" s="20">
        <v>1</v>
      </c>
      <c r="G1894" s="20">
        <v>1</v>
      </c>
      <c r="H1894" s="21">
        <v>26</v>
      </c>
      <c r="I1894" s="21">
        <v>24</v>
      </c>
      <c r="J1894" s="22">
        <v>0.04</v>
      </c>
      <c r="K1894" s="23">
        <v>6940092415051</v>
      </c>
      <c r="L1894" s="24"/>
      <c r="M1894" s="25">
        <f>C1894*L1894</f>
        <v>0</v>
      </c>
      <c r="N1894" s="26">
        <f>H1894/E1894*L1894</f>
        <v>0</v>
      </c>
      <c r="O1894" s="26">
        <f>I1894/E1894*L1894</f>
        <v>0</v>
      </c>
      <c r="P1894" s="27">
        <f>J1894/E1894*L1894</f>
        <v>0</v>
      </c>
    </row>
    <row r="1895" spans="1:16" s="29" customFormat="1" ht="18.75" customHeight="1">
      <c r="A1895" s="69">
        <v>126636</v>
      </c>
      <c r="B1895" s="159" t="s">
        <v>813</v>
      </c>
      <c r="C1895" s="237">
        <v>57352.89</v>
      </c>
      <c r="D1895" s="68" t="s">
        <v>0</v>
      </c>
      <c r="E1895" s="20">
        <v>1</v>
      </c>
      <c r="F1895" s="20">
        <v>1</v>
      </c>
      <c r="G1895" s="20">
        <v>1</v>
      </c>
      <c r="H1895" s="21">
        <v>26</v>
      </c>
      <c r="I1895" s="21">
        <v>24</v>
      </c>
      <c r="J1895" s="22">
        <v>0.04</v>
      </c>
      <c r="K1895" s="23">
        <v>6940092415068</v>
      </c>
      <c r="L1895" s="24"/>
      <c r="M1895" s="25">
        <f>C1895*L1895</f>
        <v>0</v>
      </c>
      <c r="N1895" s="26">
        <f>H1895/E1895*L1895</f>
        <v>0</v>
      </c>
      <c r="O1895" s="26">
        <f>I1895/E1895*L1895</f>
        <v>0</v>
      </c>
      <c r="P1895" s="27">
        <f>J1895/E1895*L1895</f>
        <v>0</v>
      </c>
    </row>
    <row r="1896" spans="1:16" s="29" customFormat="1" ht="18.75" customHeight="1">
      <c r="A1896" s="69">
        <v>126637</v>
      </c>
      <c r="B1896" s="159" t="s">
        <v>814</v>
      </c>
      <c r="C1896" s="237">
        <v>57352.89</v>
      </c>
      <c r="D1896" s="68" t="s">
        <v>0</v>
      </c>
      <c r="E1896" s="20">
        <v>1</v>
      </c>
      <c r="F1896" s="20">
        <v>1</v>
      </c>
      <c r="G1896" s="20">
        <v>1</v>
      </c>
      <c r="H1896" s="21">
        <v>26</v>
      </c>
      <c r="I1896" s="21">
        <v>24</v>
      </c>
      <c r="J1896" s="22">
        <v>0.04</v>
      </c>
      <c r="K1896" s="23">
        <v>6940092415075</v>
      </c>
      <c r="L1896" s="24"/>
      <c r="M1896" s="25">
        <f>C1896*L1896</f>
        <v>0</v>
      </c>
      <c r="N1896" s="26">
        <f>H1896/E1896*L1896</f>
        <v>0</v>
      </c>
      <c r="O1896" s="26">
        <f>I1896/E1896*L1896</f>
        <v>0</v>
      </c>
      <c r="P1896" s="27">
        <f>J1896/E1896*L1896</f>
        <v>0</v>
      </c>
    </row>
    <row r="1897" spans="1:16" ht="18.75" customHeight="1">
      <c r="A1897" s="265" t="s">
        <v>2355</v>
      </c>
      <c r="B1897" s="266"/>
      <c r="C1897" s="266"/>
      <c r="D1897" s="266"/>
      <c r="E1897" s="266"/>
      <c r="F1897" s="266"/>
      <c r="G1897" s="266"/>
      <c r="H1897" s="266"/>
      <c r="I1897" s="266"/>
      <c r="J1897" s="266"/>
      <c r="K1897" s="266"/>
      <c r="L1897" s="266"/>
      <c r="M1897" s="266"/>
      <c r="N1897" s="266"/>
      <c r="O1897" s="266"/>
      <c r="P1897" s="267"/>
    </row>
    <row r="1898" spans="1:16" s="31" customFormat="1" ht="18.75" customHeight="1">
      <c r="A1898" s="69">
        <v>132961</v>
      </c>
      <c r="B1898" s="159" t="s">
        <v>815</v>
      </c>
      <c r="C1898" s="237">
        <v>58.36</v>
      </c>
      <c r="D1898" s="19" t="s">
        <v>2080</v>
      </c>
      <c r="E1898" s="20">
        <v>6</v>
      </c>
      <c r="F1898" s="20">
        <v>1</v>
      </c>
      <c r="G1898" s="20">
        <v>1</v>
      </c>
      <c r="H1898" s="20" t="s">
        <v>1977</v>
      </c>
      <c r="I1898" s="20" t="s">
        <v>1977</v>
      </c>
      <c r="J1898" s="20" t="s">
        <v>1977</v>
      </c>
      <c r="K1898" s="23">
        <v>6901800445104</v>
      </c>
      <c r="L1898" s="24"/>
      <c r="M1898" s="25">
        <f>C1898*L1898</f>
        <v>0</v>
      </c>
      <c r="N1898" s="22" t="s">
        <v>1977</v>
      </c>
      <c r="O1898" s="22" t="s">
        <v>1977</v>
      </c>
      <c r="P1898" s="66" t="s">
        <v>1977</v>
      </c>
    </row>
    <row r="1899" spans="1:16" s="31" customFormat="1" ht="34.5" customHeight="1">
      <c r="A1899" s="69">
        <v>900403</v>
      </c>
      <c r="B1899" s="159" t="s">
        <v>723</v>
      </c>
      <c r="C1899" s="237">
        <v>228.31</v>
      </c>
      <c r="D1899" s="19" t="s">
        <v>3921</v>
      </c>
      <c r="E1899" s="20">
        <v>6</v>
      </c>
      <c r="F1899" s="20">
        <v>1</v>
      </c>
      <c r="G1899" s="20">
        <v>1</v>
      </c>
      <c r="H1899" s="20" t="s">
        <v>1977</v>
      </c>
      <c r="I1899" s="20" t="s">
        <v>1977</v>
      </c>
      <c r="J1899" s="20" t="s">
        <v>1977</v>
      </c>
      <c r="K1899" s="23">
        <v>6901800445074</v>
      </c>
      <c r="L1899" s="24"/>
      <c r="M1899" s="25">
        <f>C1899*L1899</f>
        <v>0</v>
      </c>
      <c r="N1899" s="22" t="s">
        <v>1977</v>
      </c>
      <c r="O1899" s="22" t="s">
        <v>1977</v>
      </c>
      <c r="P1899" s="66" t="s">
        <v>1977</v>
      </c>
    </row>
    <row r="1900" spans="1:16" s="31" customFormat="1" ht="36" customHeight="1">
      <c r="A1900" s="69">
        <v>900406</v>
      </c>
      <c r="B1900" s="159" t="s">
        <v>816</v>
      </c>
      <c r="C1900" s="237">
        <v>922.45</v>
      </c>
      <c r="D1900" s="19" t="s">
        <v>3921</v>
      </c>
      <c r="E1900" s="20">
        <v>6</v>
      </c>
      <c r="F1900" s="20">
        <v>1</v>
      </c>
      <c r="G1900" s="20">
        <v>1</v>
      </c>
      <c r="H1900" s="20" t="s">
        <v>1977</v>
      </c>
      <c r="I1900" s="20" t="s">
        <v>1977</v>
      </c>
      <c r="J1900" s="20" t="s">
        <v>1977</v>
      </c>
      <c r="K1900" s="23">
        <v>6901800445081</v>
      </c>
      <c r="L1900" s="24"/>
      <c r="M1900" s="25">
        <f>C1900*L1900</f>
        <v>0</v>
      </c>
      <c r="N1900" s="22" t="s">
        <v>1977</v>
      </c>
      <c r="O1900" s="22" t="s">
        <v>1977</v>
      </c>
      <c r="P1900" s="66" t="s">
        <v>1977</v>
      </c>
    </row>
    <row r="1901" spans="1:16" s="31" customFormat="1" ht="18.75" customHeight="1">
      <c r="A1901" s="69">
        <v>132942</v>
      </c>
      <c r="B1901" s="159" t="s">
        <v>817</v>
      </c>
      <c r="C1901" s="237">
        <v>500.33</v>
      </c>
      <c r="D1901" s="19" t="s">
        <v>0</v>
      </c>
      <c r="E1901" s="20">
        <v>4</v>
      </c>
      <c r="F1901" s="20">
        <v>1</v>
      </c>
      <c r="G1901" s="20">
        <v>1</v>
      </c>
      <c r="H1901" s="20" t="s">
        <v>1977</v>
      </c>
      <c r="I1901" s="20" t="s">
        <v>1977</v>
      </c>
      <c r="J1901" s="20" t="s">
        <v>1977</v>
      </c>
      <c r="K1901" s="23">
        <v>6901800444947</v>
      </c>
      <c r="L1901" s="24"/>
      <c r="M1901" s="25">
        <f>C1901*L1901</f>
        <v>0</v>
      </c>
      <c r="N1901" s="22" t="s">
        <v>1977</v>
      </c>
      <c r="O1901" s="22" t="s">
        <v>1977</v>
      </c>
      <c r="P1901" s="66" t="s">
        <v>1977</v>
      </c>
    </row>
    <row r="1902" spans="1:16" s="31" customFormat="1" ht="18.75" customHeight="1">
      <c r="A1902" s="69">
        <v>132940</v>
      </c>
      <c r="B1902" s="159" t="s">
        <v>818</v>
      </c>
      <c r="C1902" s="237">
        <v>477.17</v>
      </c>
      <c r="D1902" s="19" t="s">
        <v>0</v>
      </c>
      <c r="E1902" s="20">
        <v>2</v>
      </c>
      <c r="F1902" s="20">
        <v>1</v>
      </c>
      <c r="G1902" s="20">
        <v>1</v>
      </c>
      <c r="H1902" s="20" t="s">
        <v>1977</v>
      </c>
      <c r="I1902" s="20" t="s">
        <v>1977</v>
      </c>
      <c r="J1902" s="20" t="s">
        <v>1977</v>
      </c>
      <c r="K1902" s="23">
        <v>6901800444930</v>
      </c>
      <c r="L1902" s="24"/>
      <c r="M1902" s="25">
        <f>C1902*L1902</f>
        <v>0</v>
      </c>
      <c r="N1902" s="22" t="s">
        <v>1977</v>
      </c>
      <c r="O1902" s="22" t="s">
        <v>1977</v>
      </c>
      <c r="P1902" s="66" t="s">
        <v>1977</v>
      </c>
    </row>
    <row r="1903" spans="1:16" s="31" customFormat="1" ht="51.75">
      <c r="A1903" s="69">
        <v>132944</v>
      </c>
      <c r="B1903" s="159" t="s">
        <v>819</v>
      </c>
      <c r="C1903" s="237">
        <v>1222.9000000000001</v>
      </c>
      <c r="D1903" s="19" t="s">
        <v>3921</v>
      </c>
      <c r="E1903" s="20">
        <v>6</v>
      </c>
      <c r="F1903" s="20">
        <v>1</v>
      </c>
      <c r="G1903" s="20">
        <v>1</v>
      </c>
      <c r="H1903" s="20" t="s">
        <v>1977</v>
      </c>
      <c r="I1903" s="20" t="s">
        <v>1977</v>
      </c>
      <c r="J1903" s="20" t="s">
        <v>1977</v>
      </c>
      <c r="K1903" s="23">
        <v>6901800444954</v>
      </c>
      <c r="L1903" s="24"/>
      <c r="M1903" s="25">
        <f>C1903*L1903</f>
        <v>0</v>
      </c>
      <c r="N1903" s="22" t="s">
        <v>1977</v>
      </c>
      <c r="O1903" s="22" t="s">
        <v>1977</v>
      </c>
      <c r="P1903" s="66" t="s">
        <v>1977</v>
      </c>
    </row>
    <row r="1904" spans="1:16" s="31" customFormat="1" ht="33" customHeight="1">
      <c r="A1904" s="69">
        <v>132960</v>
      </c>
      <c r="B1904" s="159" t="s">
        <v>820</v>
      </c>
      <c r="C1904" s="237">
        <v>1426.26</v>
      </c>
      <c r="D1904" s="19" t="s">
        <v>3921</v>
      </c>
      <c r="E1904" s="20">
        <v>6</v>
      </c>
      <c r="F1904" s="20">
        <v>1</v>
      </c>
      <c r="G1904" s="20">
        <v>1</v>
      </c>
      <c r="H1904" s="20" t="s">
        <v>1977</v>
      </c>
      <c r="I1904" s="20" t="s">
        <v>1977</v>
      </c>
      <c r="J1904" s="20" t="s">
        <v>1977</v>
      </c>
      <c r="K1904" s="23">
        <v>6901800445098</v>
      </c>
      <c r="L1904" s="24"/>
      <c r="M1904" s="25">
        <f>C1904*L1904</f>
        <v>0</v>
      </c>
      <c r="N1904" s="22" t="s">
        <v>1977</v>
      </c>
      <c r="O1904" s="22" t="s">
        <v>1977</v>
      </c>
      <c r="P1904" s="66" t="s">
        <v>1977</v>
      </c>
    </row>
    <row r="1905" spans="1:16" s="31" customFormat="1" ht="18.75" customHeight="1">
      <c r="A1905" s="69">
        <v>132322</v>
      </c>
      <c r="B1905" s="159" t="s">
        <v>821</v>
      </c>
      <c r="C1905" s="237">
        <v>299.33</v>
      </c>
      <c r="D1905" s="19" t="s">
        <v>0</v>
      </c>
      <c r="E1905" s="20">
        <v>1</v>
      </c>
      <c r="F1905" s="20">
        <v>1</v>
      </c>
      <c r="G1905" s="20">
        <v>1</v>
      </c>
      <c r="H1905" s="20" t="s">
        <v>1977</v>
      </c>
      <c r="I1905" s="20" t="s">
        <v>1977</v>
      </c>
      <c r="J1905" s="20" t="s">
        <v>1977</v>
      </c>
      <c r="K1905" s="23" t="s">
        <v>100</v>
      </c>
      <c r="L1905" s="24"/>
      <c r="M1905" s="25">
        <f>C1905*L1905</f>
        <v>0</v>
      </c>
      <c r="N1905" s="22" t="s">
        <v>1977</v>
      </c>
      <c r="O1905" s="22" t="s">
        <v>1977</v>
      </c>
      <c r="P1905" s="66" t="s">
        <v>1977</v>
      </c>
    </row>
    <row r="1906" spans="1:16" s="31" customFormat="1" ht="18.75" customHeight="1">
      <c r="A1906" s="69">
        <v>132388</v>
      </c>
      <c r="B1906" s="159" t="s">
        <v>822</v>
      </c>
      <c r="C1906" s="237">
        <v>299.33</v>
      </c>
      <c r="D1906" s="19" t="s">
        <v>0</v>
      </c>
      <c r="E1906" s="20">
        <v>1</v>
      </c>
      <c r="F1906" s="20">
        <v>1</v>
      </c>
      <c r="G1906" s="20">
        <v>1</v>
      </c>
      <c r="H1906" s="20" t="s">
        <v>1977</v>
      </c>
      <c r="I1906" s="20" t="s">
        <v>1977</v>
      </c>
      <c r="J1906" s="20" t="s">
        <v>1977</v>
      </c>
      <c r="K1906" s="23" t="s">
        <v>100</v>
      </c>
      <c r="L1906" s="24"/>
      <c r="M1906" s="25">
        <f>C1906*L1906</f>
        <v>0</v>
      </c>
      <c r="N1906" s="22" t="s">
        <v>1977</v>
      </c>
      <c r="O1906" s="22" t="s">
        <v>1977</v>
      </c>
      <c r="P1906" s="66" t="s">
        <v>1977</v>
      </c>
    </row>
    <row r="1907" spans="1:16" s="31" customFormat="1" ht="18.75" customHeight="1">
      <c r="A1907" s="69">
        <v>132384</v>
      </c>
      <c r="B1907" s="159" t="s">
        <v>823</v>
      </c>
      <c r="C1907" s="237">
        <v>299.33</v>
      </c>
      <c r="D1907" s="19" t="s">
        <v>0</v>
      </c>
      <c r="E1907" s="20">
        <v>1</v>
      </c>
      <c r="F1907" s="20">
        <v>1</v>
      </c>
      <c r="G1907" s="20">
        <v>1</v>
      </c>
      <c r="H1907" s="20" t="s">
        <v>1977</v>
      </c>
      <c r="I1907" s="20" t="s">
        <v>1977</v>
      </c>
      <c r="J1907" s="20" t="s">
        <v>1977</v>
      </c>
      <c r="K1907" s="23" t="s">
        <v>100</v>
      </c>
      <c r="L1907" s="24"/>
      <c r="M1907" s="25">
        <f>C1907*L1907</f>
        <v>0</v>
      </c>
      <c r="N1907" s="22" t="s">
        <v>1977</v>
      </c>
      <c r="O1907" s="22" t="s">
        <v>1977</v>
      </c>
      <c r="P1907" s="66" t="s">
        <v>1977</v>
      </c>
    </row>
    <row r="1908" spans="1:16" s="31" customFormat="1" ht="18.75" customHeight="1">
      <c r="A1908" s="69">
        <v>132383</v>
      </c>
      <c r="B1908" s="159" t="s">
        <v>824</v>
      </c>
      <c r="C1908" s="237">
        <v>299.33</v>
      </c>
      <c r="D1908" s="19" t="s">
        <v>0</v>
      </c>
      <c r="E1908" s="20">
        <v>1</v>
      </c>
      <c r="F1908" s="20">
        <v>1</v>
      </c>
      <c r="G1908" s="20">
        <v>1</v>
      </c>
      <c r="H1908" s="20" t="s">
        <v>1977</v>
      </c>
      <c r="I1908" s="20" t="s">
        <v>1977</v>
      </c>
      <c r="J1908" s="20" t="s">
        <v>1977</v>
      </c>
      <c r="K1908" s="23" t="s">
        <v>100</v>
      </c>
      <c r="L1908" s="24"/>
      <c r="M1908" s="25">
        <f>C1908*L1908</f>
        <v>0</v>
      </c>
      <c r="N1908" s="22" t="s">
        <v>1977</v>
      </c>
      <c r="O1908" s="22" t="s">
        <v>1977</v>
      </c>
      <c r="P1908" s="66" t="s">
        <v>1977</v>
      </c>
    </row>
    <row r="1909" spans="1:16" s="31" customFormat="1" ht="18.75" customHeight="1">
      <c r="A1909" s="69">
        <v>132381</v>
      </c>
      <c r="B1909" s="159" t="s">
        <v>825</v>
      </c>
      <c r="C1909" s="237">
        <v>352.76</v>
      </c>
      <c r="D1909" s="19" t="s">
        <v>0</v>
      </c>
      <c r="E1909" s="20">
        <v>1</v>
      </c>
      <c r="F1909" s="20">
        <v>1</v>
      </c>
      <c r="G1909" s="20">
        <v>1</v>
      </c>
      <c r="H1909" s="20" t="s">
        <v>1977</v>
      </c>
      <c r="I1909" s="20" t="s">
        <v>1977</v>
      </c>
      <c r="J1909" s="20" t="s">
        <v>1977</v>
      </c>
      <c r="K1909" s="23" t="s">
        <v>100</v>
      </c>
      <c r="L1909" s="24"/>
      <c r="M1909" s="25">
        <f>C1909*L1909</f>
        <v>0</v>
      </c>
      <c r="N1909" s="22" t="s">
        <v>1977</v>
      </c>
      <c r="O1909" s="22" t="s">
        <v>1977</v>
      </c>
      <c r="P1909" s="66" t="s">
        <v>1977</v>
      </c>
    </row>
    <row r="1910" spans="1:16" s="31" customFormat="1" ht="18.75" customHeight="1">
      <c r="A1910" s="69">
        <v>132380</v>
      </c>
      <c r="B1910" s="159" t="s">
        <v>826</v>
      </c>
      <c r="C1910" s="237">
        <v>352.76</v>
      </c>
      <c r="D1910" s="19" t="s">
        <v>0</v>
      </c>
      <c r="E1910" s="20">
        <v>1</v>
      </c>
      <c r="F1910" s="20">
        <v>1</v>
      </c>
      <c r="G1910" s="20">
        <v>1</v>
      </c>
      <c r="H1910" s="20" t="s">
        <v>1977</v>
      </c>
      <c r="I1910" s="20" t="s">
        <v>1977</v>
      </c>
      <c r="J1910" s="20" t="s">
        <v>1977</v>
      </c>
      <c r="K1910" s="23" t="s">
        <v>100</v>
      </c>
      <c r="L1910" s="24"/>
      <c r="M1910" s="25">
        <f>C1910*L1910</f>
        <v>0</v>
      </c>
      <c r="N1910" s="22" t="s">
        <v>1977</v>
      </c>
      <c r="O1910" s="22" t="s">
        <v>1977</v>
      </c>
      <c r="P1910" s="66" t="s">
        <v>1977</v>
      </c>
    </row>
    <row r="1911" spans="1:16" s="31" customFormat="1" ht="18.75" customHeight="1">
      <c r="A1911" s="69">
        <v>132391</v>
      </c>
      <c r="B1911" s="159" t="s">
        <v>827</v>
      </c>
      <c r="C1911" s="237">
        <v>586.41</v>
      </c>
      <c r="D1911" s="19" t="s">
        <v>0</v>
      </c>
      <c r="E1911" s="20">
        <v>1</v>
      </c>
      <c r="F1911" s="20">
        <v>1</v>
      </c>
      <c r="G1911" s="20">
        <v>1</v>
      </c>
      <c r="H1911" s="20" t="s">
        <v>1977</v>
      </c>
      <c r="I1911" s="20" t="s">
        <v>1977</v>
      </c>
      <c r="J1911" s="20" t="s">
        <v>1977</v>
      </c>
      <c r="K1911" s="23" t="s">
        <v>100</v>
      </c>
      <c r="L1911" s="24"/>
      <c r="M1911" s="25">
        <f>C1911*L1911</f>
        <v>0</v>
      </c>
      <c r="N1911" s="22" t="s">
        <v>1977</v>
      </c>
      <c r="O1911" s="22" t="s">
        <v>1977</v>
      </c>
      <c r="P1911" s="66" t="s">
        <v>1977</v>
      </c>
    </row>
    <row r="1912" spans="1:16" s="31" customFormat="1" ht="18.75" customHeight="1">
      <c r="A1912" s="69">
        <v>132379</v>
      </c>
      <c r="B1912" s="159" t="s">
        <v>828</v>
      </c>
      <c r="C1912" s="237">
        <v>586.41</v>
      </c>
      <c r="D1912" s="19" t="s">
        <v>0</v>
      </c>
      <c r="E1912" s="20">
        <v>1</v>
      </c>
      <c r="F1912" s="20">
        <v>1</v>
      </c>
      <c r="G1912" s="20">
        <v>1</v>
      </c>
      <c r="H1912" s="20" t="s">
        <v>1977</v>
      </c>
      <c r="I1912" s="20" t="s">
        <v>1977</v>
      </c>
      <c r="J1912" s="20" t="s">
        <v>1977</v>
      </c>
      <c r="K1912" s="23" t="s">
        <v>100</v>
      </c>
      <c r="L1912" s="24"/>
      <c r="M1912" s="25">
        <f>C1912*L1912</f>
        <v>0</v>
      </c>
      <c r="N1912" s="22" t="s">
        <v>1977</v>
      </c>
      <c r="O1912" s="22" t="s">
        <v>1977</v>
      </c>
      <c r="P1912" s="66" t="s">
        <v>1977</v>
      </c>
    </row>
    <row r="1913" spans="1:16" s="31" customFormat="1" ht="18.75" customHeight="1">
      <c r="A1913" s="69">
        <v>132377</v>
      </c>
      <c r="B1913" s="159" t="s">
        <v>829</v>
      </c>
      <c r="C1913" s="237">
        <v>586.41</v>
      </c>
      <c r="D1913" s="19" t="s">
        <v>0</v>
      </c>
      <c r="E1913" s="20">
        <v>1</v>
      </c>
      <c r="F1913" s="20">
        <v>1</v>
      </c>
      <c r="G1913" s="20">
        <v>1</v>
      </c>
      <c r="H1913" s="20" t="s">
        <v>1977</v>
      </c>
      <c r="I1913" s="20" t="s">
        <v>1977</v>
      </c>
      <c r="J1913" s="20" t="s">
        <v>1977</v>
      </c>
      <c r="K1913" s="23" t="s">
        <v>100</v>
      </c>
      <c r="L1913" s="24"/>
      <c r="M1913" s="25">
        <f>C1913*L1913</f>
        <v>0</v>
      </c>
      <c r="N1913" s="22" t="s">
        <v>1977</v>
      </c>
      <c r="O1913" s="22" t="s">
        <v>1977</v>
      </c>
      <c r="P1913" s="66" t="s">
        <v>1977</v>
      </c>
    </row>
    <row r="1914" spans="1:16" s="31" customFormat="1" ht="18.75" customHeight="1">
      <c r="A1914" s="69">
        <v>132376</v>
      </c>
      <c r="B1914" s="159" t="s">
        <v>830</v>
      </c>
      <c r="C1914" s="237">
        <v>586.41</v>
      </c>
      <c r="D1914" s="19" t="s">
        <v>0</v>
      </c>
      <c r="E1914" s="20">
        <v>1</v>
      </c>
      <c r="F1914" s="20">
        <v>1</v>
      </c>
      <c r="G1914" s="20">
        <v>1</v>
      </c>
      <c r="H1914" s="20" t="s">
        <v>1977</v>
      </c>
      <c r="I1914" s="20" t="s">
        <v>1977</v>
      </c>
      <c r="J1914" s="20" t="s">
        <v>1977</v>
      </c>
      <c r="K1914" s="23" t="s">
        <v>100</v>
      </c>
      <c r="L1914" s="24"/>
      <c r="M1914" s="25">
        <f>C1914*L1914</f>
        <v>0</v>
      </c>
      <c r="N1914" s="22" t="s">
        <v>1977</v>
      </c>
      <c r="O1914" s="22" t="s">
        <v>1977</v>
      </c>
      <c r="P1914" s="66" t="s">
        <v>1977</v>
      </c>
    </row>
    <row r="1915" spans="1:16" s="31" customFormat="1" ht="18.75" customHeight="1">
      <c r="A1915" s="69">
        <v>132374</v>
      </c>
      <c r="B1915" s="159" t="s">
        <v>831</v>
      </c>
      <c r="C1915" s="237">
        <v>586.41</v>
      </c>
      <c r="D1915" s="19" t="s">
        <v>0</v>
      </c>
      <c r="E1915" s="20">
        <v>1</v>
      </c>
      <c r="F1915" s="20">
        <v>1</v>
      </c>
      <c r="G1915" s="20">
        <v>1</v>
      </c>
      <c r="H1915" s="20" t="s">
        <v>1977</v>
      </c>
      <c r="I1915" s="20" t="s">
        <v>1977</v>
      </c>
      <c r="J1915" s="20" t="s">
        <v>1977</v>
      </c>
      <c r="K1915" s="23" t="s">
        <v>100</v>
      </c>
      <c r="L1915" s="24"/>
      <c r="M1915" s="25">
        <f>C1915*L1915</f>
        <v>0</v>
      </c>
      <c r="N1915" s="22" t="s">
        <v>1977</v>
      </c>
      <c r="O1915" s="22" t="s">
        <v>1977</v>
      </c>
      <c r="P1915" s="66" t="s">
        <v>1977</v>
      </c>
    </row>
    <row r="1916" spans="1:16" s="31" customFormat="1" ht="18.75" customHeight="1">
      <c r="A1916" s="69">
        <v>132373</v>
      </c>
      <c r="B1916" s="159" t="s">
        <v>832</v>
      </c>
      <c r="C1916" s="237">
        <v>586.41</v>
      </c>
      <c r="D1916" s="19" t="s">
        <v>0</v>
      </c>
      <c r="E1916" s="20">
        <v>1</v>
      </c>
      <c r="F1916" s="20">
        <v>1</v>
      </c>
      <c r="G1916" s="20">
        <v>1</v>
      </c>
      <c r="H1916" s="20" t="s">
        <v>1977</v>
      </c>
      <c r="I1916" s="20" t="s">
        <v>1977</v>
      </c>
      <c r="J1916" s="20" t="s">
        <v>1977</v>
      </c>
      <c r="K1916" s="23" t="s">
        <v>100</v>
      </c>
      <c r="L1916" s="24"/>
      <c r="M1916" s="25">
        <f>C1916*L1916</f>
        <v>0</v>
      </c>
      <c r="N1916" s="22" t="s">
        <v>1977</v>
      </c>
      <c r="O1916" s="22" t="s">
        <v>1977</v>
      </c>
      <c r="P1916" s="66" t="s">
        <v>1977</v>
      </c>
    </row>
    <row r="1917" spans="1:16" s="31" customFormat="1" ht="18.75" customHeight="1">
      <c r="A1917" s="69">
        <v>132372</v>
      </c>
      <c r="B1917" s="159" t="s">
        <v>833</v>
      </c>
      <c r="C1917" s="237">
        <v>787.64</v>
      </c>
      <c r="D1917" s="19" t="s">
        <v>0</v>
      </c>
      <c r="E1917" s="20">
        <v>1</v>
      </c>
      <c r="F1917" s="20">
        <v>1</v>
      </c>
      <c r="G1917" s="20">
        <v>1</v>
      </c>
      <c r="H1917" s="20" t="s">
        <v>1977</v>
      </c>
      <c r="I1917" s="20" t="s">
        <v>1977</v>
      </c>
      <c r="J1917" s="20" t="s">
        <v>1977</v>
      </c>
      <c r="K1917" s="23" t="s">
        <v>100</v>
      </c>
      <c r="L1917" s="24"/>
      <c r="M1917" s="25">
        <f>C1917*L1917</f>
        <v>0</v>
      </c>
      <c r="N1917" s="22" t="s">
        <v>1977</v>
      </c>
      <c r="O1917" s="22" t="s">
        <v>1977</v>
      </c>
      <c r="P1917" s="66" t="s">
        <v>1977</v>
      </c>
    </row>
    <row r="1918" spans="1:16" s="31" customFormat="1" ht="18.75" customHeight="1">
      <c r="A1918" s="69">
        <v>132371</v>
      </c>
      <c r="B1918" s="159" t="s">
        <v>834</v>
      </c>
      <c r="C1918" s="237">
        <v>787.64</v>
      </c>
      <c r="D1918" s="19" t="s">
        <v>0</v>
      </c>
      <c r="E1918" s="20">
        <v>1</v>
      </c>
      <c r="F1918" s="20">
        <v>1</v>
      </c>
      <c r="G1918" s="20">
        <v>1</v>
      </c>
      <c r="H1918" s="20" t="s">
        <v>1977</v>
      </c>
      <c r="I1918" s="20" t="s">
        <v>1977</v>
      </c>
      <c r="J1918" s="20" t="s">
        <v>1977</v>
      </c>
      <c r="K1918" s="23" t="s">
        <v>100</v>
      </c>
      <c r="L1918" s="24"/>
      <c r="M1918" s="25">
        <f>C1918*L1918</f>
        <v>0</v>
      </c>
      <c r="N1918" s="22" t="s">
        <v>1977</v>
      </c>
      <c r="O1918" s="22" t="s">
        <v>1977</v>
      </c>
      <c r="P1918" s="66" t="s">
        <v>1977</v>
      </c>
    </row>
    <row r="1919" spans="1:16" s="31" customFormat="1" ht="18.75" customHeight="1">
      <c r="A1919" s="69">
        <v>132393</v>
      </c>
      <c r="B1919" s="159" t="s">
        <v>835</v>
      </c>
      <c r="C1919" s="237">
        <v>382.79</v>
      </c>
      <c r="D1919" s="19" t="s">
        <v>0</v>
      </c>
      <c r="E1919" s="20">
        <v>1</v>
      </c>
      <c r="F1919" s="20">
        <v>1</v>
      </c>
      <c r="G1919" s="20">
        <v>1</v>
      </c>
      <c r="H1919" s="20" t="s">
        <v>1977</v>
      </c>
      <c r="I1919" s="20" t="s">
        <v>1977</v>
      </c>
      <c r="J1919" s="20" t="s">
        <v>1977</v>
      </c>
      <c r="K1919" s="23" t="s">
        <v>100</v>
      </c>
      <c r="L1919" s="24"/>
      <c r="M1919" s="25">
        <f>C1919*L1919</f>
        <v>0</v>
      </c>
      <c r="N1919" s="22" t="s">
        <v>1977</v>
      </c>
      <c r="O1919" s="22" t="s">
        <v>1977</v>
      </c>
      <c r="P1919" s="66" t="s">
        <v>1977</v>
      </c>
    </row>
    <row r="1920" spans="1:16" s="31" customFormat="1" ht="18.75" customHeight="1">
      <c r="A1920" s="69">
        <v>132392</v>
      </c>
      <c r="B1920" s="159" t="s">
        <v>836</v>
      </c>
      <c r="C1920" s="237">
        <v>382.79</v>
      </c>
      <c r="D1920" s="19" t="s">
        <v>0</v>
      </c>
      <c r="E1920" s="20">
        <v>1</v>
      </c>
      <c r="F1920" s="20">
        <v>1</v>
      </c>
      <c r="G1920" s="20">
        <v>1</v>
      </c>
      <c r="H1920" s="20" t="s">
        <v>1977</v>
      </c>
      <c r="I1920" s="20" t="s">
        <v>1977</v>
      </c>
      <c r="J1920" s="20" t="s">
        <v>1977</v>
      </c>
      <c r="K1920" s="23" t="s">
        <v>100</v>
      </c>
      <c r="L1920" s="24"/>
      <c r="M1920" s="25">
        <f>C1920*L1920</f>
        <v>0</v>
      </c>
      <c r="N1920" s="22" t="s">
        <v>1977</v>
      </c>
      <c r="O1920" s="22" t="s">
        <v>1977</v>
      </c>
      <c r="P1920" s="66" t="s">
        <v>1977</v>
      </c>
    </row>
    <row r="1921" spans="1:16" s="31" customFormat="1" ht="18.75" customHeight="1">
      <c r="A1921" s="69">
        <v>132387</v>
      </c>
      <c r="B1921" s="159" t="s">
        <v>837</v>
      </c>
      <c r="C1921" s="237">
        <v>550.28</v>
      </c>
      <c r="D1921" s="19" t="s">
        <v>0</v>
      </c>
      <c r="E1921" s="20">
        <v>1</v>
      </c>
      <c r="F1921" s="20">
        <v>1</v>
      </c>
      <c r="G1921" s="20">
        <v>1</v>
      </c>
      <c r="H1921" s="20" t="s">
        <v>1977</v>
      </c>
      <c r="I1921" s="20" t="s">
        <v>1977</v>
      </c>
      <c r="J1921" s="20" t="s">
        <v>1977</v>
      </c>
      <c r="K1921" s="23" t="s">
        <v>100</v>
      </c>
      <c r="L1921" s="24"/>
      <c r="M1921" s="25">
        <f>C1921*L1921</f>
        <v>0</v>
      </c>
      <c r="N1921" s="22" t="s">
        <v>1977</v>
      </c>
      <c r="O1921" s="22" t="s">
        <v>1977</v>
      </c>
      <c r="P1921" s="66" t="s">
        <v>1977</v>
      </c>
    </row>
    <row r="1922" spans="1:16" s="31" customFormat="1" ht="18.75" customHeight="1">
      <c r="A1922" s="69">
        <v>132386</v>
      </c>
      <c r="B1922" s="159" t="s">
        <v>838</v>
      </c>
      <c r="C1922" s="237">
        <v>787.64</v>
      </c>
      <c r="D1922" s="19" t="s">
        <v>0</v>
      </c>
      <c r="E1922" s="20">
        <v>1</v>
      </c>
      <c r="F1922" s="20">
        <v>1</v>
      </c>
      <c r="G1922" s="20">
        <v>1</v>
      </c>
      <c r="H1922" s="20" t="s">
        <v>1977</v>
      </c>
      <c r="I1922" s="20" t="s">
        <v>1977</v>
      </c>
      <c r="J1922" s="20" t="s">
        <v>1977</v>
      </c>
      <c r="K1922" s="23" t="s">
        <v>100</v>
      </c>
      <c r="L1922" s="24"/>
      <c r="M1922" s="25">
        <f>C1922*L1922</f>
        <v>0</v>
      </c>
      <c r="N1922" s="22" t="s">
        <v>1977</v>
      </c>
      <c r="O1922" s="22" t="s">
        <v>1977</v>
      </c>
      <c r="P1922" s="66" t="s">
        <v>1977</v>
      </c>
    </row>
    <row r="1923" spans="1:16" s="31" customFormat="1" ht="18.75" customHeight="1">
      <c r="A1923" s="69">
        <v>132389</v>
      </c>
      <c r="B1923" s="159" t="s">
        <v>839</v>
      </c>
      <c r="C1923" s="237">
        <v>787.64</v>
      </c>
      <c r="D1923" s="19" t="s">
        <v>0</v>
      </c>
      <c r="E1923" s="20">
        <v>1</v>
      </c>
      <c r="F1923" s="20">
        <v>1</v>
      </c>
      <c r="G1923" s="20">
        <v>1</v>
      </c>
      <c r="H1923" s="20" t="s">
        <v>1977</v>
      </c>
      <c r="I1923" s="20" t="s">
        <v>1977</v>
      </c>
      <c r="J1923" s="20" t="s">
        <v>1977</v>
      </c>
      <c r="K1923" s="23" t="s">
        <v>100</v>
      </c>
      <c r="L1923" s="24"/>
      <c r="M1923" s="25">
        <f>C1923*L1923</f>
        <v>0</v>
      </c>
      <c r="N1923" s="22" t="s">
        <v>1977</v>
      </c>
      <c r="O1923" s="22" t="s">
        <v>1977</v>
      </c>
      <c r="P1923" s="66" t="s">
        <v>1977</v>
      </c>
    </row>
    <row r="1924" spans="1:16" s="31" customFormat="1" ht="18.75" customHeight="1">
      <c r="A1924" s="69">
        <v>132479</v>
      </c>
      <c r="B1924" s="159" t="s">
        <v>840</v>
      </c>
      <c r="C1924" s="237">
        <v>59.43</v>
      </c>
      <c r="D1924" s="19" t="s">
        <v>0</v>
      </c>
      <c r="E1924" s="20">
        <v>1</v>
      </c>
      <c r="F1924" s="20">
        <v>1</v>
      </c>
      <c r="G1924" s="20">
        <v>1</v>
      </c>
      <c r="H1924" s="20" t="s">
        <v>1977</v>
      </c>
      <c r="I1924" s="20" t="s">
        <v>1977</v>
      </c>
      <c r="J1924" s="20" t="s">
        <v>1977</v>
      </c>
      <c r="K1924" s="23" t="s">
        <v>100</v>
      </c>
      <c r="L1924" s="24"/>
      <c r="M1924" s="25">
        <f>C1924*L1924</f>
        <v>0</v>
      </c>
      <c r="N1924" s="22" t="s">
        <v>1977</v>
      </c>
      <c r="O1924" s="22" t="s">
        <v>1977</v>
      </c>
      <c r="P1924" s="66" t="s">
        <v>1977</v>
      </c>
    </row>
    <row r="1925" spans="1:16" s="31" customFormat="1" ht="18.75" customHeight="1">
      <c r="A1925" s="69">
        <v>132477</v>
      </c>
      <c r="B1925" s="159" t="s">
        <v>1926</v>
      </c>
      <c r="C1925" s="237">
        <v>66.03</v>
      </c>
      <c r="D1925" s="19" t="s">
        <v>0</v>
      </c>
      <c r="E1925" s="20">
        <v>1</v>
      </c>
      <c r="F1925" s="20">
        <v>1</v>
      </c>
      <c r="G1925" s="20">
        <v>1</v>
      </c>
      <c r="H1925" s="20" t="s">
        <v>1977</v>
      </c>
      <c r="I1925" s="20" t="s">
        <v>1977</v>
      </c>
      <c r="J1925" s="20" t="s">
        <v>1977</v>
      </c>
      <c r="K1925" s="23" t="s">
        <v>100</v>
      </c>
      <c r="L1925" s="24"/>
      <c r="M1925" s="25">
        <f>C1925*L1925</f>
        <v>0</v>
      </c>
      <c r="N1925" s="22" t="s">
        <v>1977</v>
      </c>
      <c r="O1925" s="22" t="s">
        <v>1977</v>
      </c>
      <c r="P1925" s="66" t="s">
        <v>1977</v>
      </c>
    </row>
    <row r="1926" spans="1:16" s="31" customFormat="1" ht="18.75" customHeight="1">
      <c r="A1926" s="69">
        <v>132560</v>
      </c>
      <c r="B1926" s="159" t="s">
        <v>1927</v>
      </c>
      <c r="C1926" s="237">
        <v>96.4</v>
      </c>
      <c r="D1926" s="19" t="s">
        <v>0</v>
      </c>
      <c r="E1926" s="20">
        <v>1</v>
      </c>
      <c r="F1926" s="20">
        <v>1</v>
      </c>
      <c r="G1926" s="20">
        <v>1</v>
      </c>
      <c r="H1926" s="20" t="s">
        <v>1977</v>
      </c>
      <c r="I1926" s="20" t="s">
        <v>1977</v>
      </c>
      <c r="J1926" s="20" t="s">
        <v>1977</v>
      </c>
      <c r="K1926" s="23" t="s">
        <v>100</v>
      </c>
      <c r="L1926" s="24"/>
      <c r="M1926" s="25">
        <f>C1926*L1926</f>
        <v>0</v>
      </c>
      <c r="N1926" s="22" t="s">
        <v>1977</v>
      </c>
      <c r="O1926" s="22" t="s">
        <v>1977</v>
      </c>
      <c r="P1926" s="66" t="s">
        <v>1977</v>
      </c>
    </row>
    <row r="1927" spans="1:16" s="31" customFormat="1" ht="18.75" customHeight="1">
      <c r="A1927" s="69">
        <v>132457</v>
      </c>
      <c r="B1927" s="159" t="s">
        <v>841</v>
      </c>
      <c r="C1927" s="237">
        <v>2115.08</v>
      </c>
      <c r="D1927" s="19" t="s">
        <v>0</v>
      </c>
      <c r="E1927" s="20">
        <v>1</v>
      </c>
      <c r="F1927" s="20">
        <v>1</v>
      </c>
      <c r="G1927" s="20">
        <v>1</v>
      </c>
      <c r="H1927" s="20" t="s">
        <v>1977</v>
      </c>
      <c r="I1927" s="20" t="s">
        <v>1977</v>
      </c>
      <c r="J1927" s="20" t="s">
        <v>1977</v>
      </c>
      <c r="K1927" s="23" t="s">
        <v>100</v>
      </c>
      <c r="L1927" s="24"/>
      <c r="M1927" s="25">
        <f>C1927*L1927</f>
        <v>0</v>
      </c>
      <c r="N1927" s="22" t="s">
        <v>1977</v>
      </c>
      <c r="O1927" s="22" t="s">
        <v>1977</v>
      </c>
      <c r="P1927" s="66" t="s">
        <v>1977</v>
      </c>
    </row>
    <row r="1928" spans="1:16" s="31" customFormat="1" ht="18.75" customHeight="1">
      <c r="A1928" s="69">
        <v>132455</v>
      </c>
      <c r="B1928" s="159" t="s">
        <v>842</v>
      </c>
      <c r="C1928" s="237">
        <v>2115.08</v>
      </c>
      <c r="D1928" s="19" t="s">
        <v>0</v>
      </c>
      <c r="E1928" s="20">
        <v>1</v>
      </c>
      <c r="F1928" s="20">
        <v>1</v>
      </c>
      <c r="G1928" s="20">
        <v>1</v>
      </c>
      <c r="H1928" s="20" t="s">
        <v>1977</v>
      </c>
      <c r="I1928" s="20" t="s">
        <v>1977</v>
      </c>
      <c r="J1928" s="20" t="s">
        <v>1977</v>
      </c>
      <c r="K1928" s="23" t="s">
        <v>100</v>
      </c>
      <c r="L1928" s="24"/>
      <c r="M1928" s="25">
        <f>C1928*L1928</f>
        <v>0</v>
      </c>
      <c r="N1928" s="22" t="s">
        <v>1977</v>
      </c>
      <c r="O1928" s="22" t="s">
        <v>1977</v>
      </c>
      <c r="P1928" s="66" t="s">
        <v>1977</v>
      </c>
    </row>
    <row r="1929" spans="1:16" s="31" customFormat="1" ht="18.75" customHeight="1">
      <c r="A1929" s="69">
        <v>132459</v>
      </c>
      <c r="B1929" s="159" t="s">
        <v>843</v>
      </c>
      <c r="C1929" s="237">
        <v>2537.89</v>
      </c>
      <c r="D1929" s="19" t="s">
        <v>0</v>
      </c>
      <c r="E1929" s="20">
        <v>1</v>
      </c>
      <c r="F1929" s="20">
        <v>1</v>
      </c>
      <c r="G1929" s="20">
        <v>1</v>
      </c>
      <c r="H1929" s="20" t="s">
        <v>1977</v>
      </c>
      <c r="I1929" s="20" t="s">
        <v>1977</v>
      </c>
      <c r="J1929" s="20" t="s">
        <v>1977</v>
      </c>
      <c r="K1929" s="23" t="s">
        <v>100</v>
      </c>
      <c r="L1929" s="24"/>
      <c r="M1929" s="25">
        <f>C1929*L1929</f>
        <v>0</v>
      </c>
      <c r="N1929" s="22" t="s">
        <v>1977</v>
      </c>
      <c r="O1929" s="22" t="s">
        <v>1977</v>
      </c>
      <c r="P1929" s="66" t="s">
        <v>1977</v>
      </c>
    </row>
    <row r="1930" spans="1:16" s="31" customFormat="1" ht="18.75" customHeight="1">
      <c r="A1930" s="89">
        <v>132463</v>
      </c>
      <c r="B1930" s="172" t="s">
        <v>844</v>
      </c>
      <c r="C1930" s="238">
        <v>2960.72</v>
      </c>
      <c r="D1930" s="88" t="s">
        <v>0</v>
      </c>
      <c r="E1930" s="80">
        <v>1</v>
      </c>
      <c r="F1930" s="80">
        <v>1</v>
      </c>
      <c r="G1930" s="80">
        <v>1</v>
      </c>
      <c r="H1930" s="80" t="s">
        <v>1977</v>
      </c>
      <c r="I1930" s="80" t="s">
        <v>1977</v>
      </c>
      <c r="J1930" s="80" t="s">
        <v>1977</v>
      </c>
      <c r="K1930" s="83" t="s">
        <v>100</v>
      </c>
      <c r="L1930" s="84"/>
      <c r="M1930" s="85">
        <f>C1930*L1930</f>
        <v>0</v>
      </c>
      <c r="N1930" s="82" t="s">
        <v>1977</v>
      </c>
      <c r="O1930" s="82" t="s">
        <v>1977</v>
      </c>
      <c r="P1930" s="90" t="s">
        <v>1977</v>
      </c>
    </row>
    <row r="1931" spans="1:16" s="31" customFormat="1" ht="18.75" customHeight="1">
      <c r="A1931" s="69">
        <v>132461</v>
      </c>
      <c r="B1931" s="159" t="s">
        <v>845</v>
      </c>
      <c r="C1931" s="237">
        <v>3384.01</v>
      </c>
      <c r="D1931" s="19" t="s">
        <v>0</v>
      </c>
      <c r="E1931" s="20">
        <v>1</v>
      </c>
      <c r="F1931" s="20">
        <v>1</v>
      </c>
      <c r="G1931" s="20">
        <v>1</v>
      </c>
      <c r="H1931" s="20" t="s">
        <v>1977</v>
      </c>
      <c r="I1931" s="20" t="s">
        <v>1977</v>
      </c>
      <c r="J1931" s="20" t="s">
        <v>1977</v>
      </c>
      <c r="K1931" s="23" t="s">
        <v>100</v>
      </c>
      <c r="L1931" s="24"/>
      <c r="M1931" s="25">
        <f>C1931*L1931</f>
        <v>0</v>
      </c>
      <c r="N1931" s="22" t="s">
        <v>1977</v>
      </c>
      <c r="O1931" s="22" t="s">
        <v>1977</v>
      </c>
      <c r="P1931" s="66" t="s">
        <v>1977</v>
      </c>
    </row>
    <row r="1932" spans="1:16" s="31" customFormat="1" ht="18.75" customHeight="1">
      <c r="A1932" s="69">
        <v>132465</v>
      </c>
      <c r="B1932" s="159" t="s">
        <v>846</v>
      </c>
      <c r="C1932" s="237">
        <v>3384.01</v>
      </c>
      <c r="D1932" s="19" t="s">
        <v>0</v>
      </c>
      <c r="E1932" s="20">
        <v>1</v>
      </c>
      <c r="F1932" s="20">
        <v>1</v>
      </c>
      <c r="G1932" s="20">
        <v>1</v>
      </c>
      <c r="H1932" s="20" t="s">
        <v>1977</v>
      </c>
      <c r="I1932" s="20" t="s">
        <v>1977</v>
      </c>
      <c r="J1932" s="20" t="s">
        <v>1977</v>
      </c>
      <c r="K1932" s="23" t="s">
        <v>100</v>
      </c>
      <c r="L1932" s="24"/>
      <c r="M1932" s="25">
        <f>C1932*L1932</f>
        <v>0</v>
      </c>
      <c r="N1932" s="22" t="s">
        <v>1977</v>
      </c>
      <c r="O1932" s="22" t="s">
        <v>1977</v>
      </c>
      <c r="P1932" s="66" t="s">
        <v>1977</v>
      </c>
    </row>
    <row r="1933" spans="1:16" s="31" customFormat="1" ht="18.75" customHeight="1">
      <c r="A1933" s="69">
        <v>132370</v>
      </c>
      <c r="B1933" s="159" t="s">
        <v>847</v>
      </c>
      <c r="C1933" s="237">
        <v>8860.17</v>
      </c>
      <c r="D1933" s="19" t="s">
        <v>0</v>
      </c>
      <c r="E1933" s="20">
        <v>1</v>
      </c>
      <c r="F1933" s="20">
        <v>1</v>
      </c>
      <c r="G1933" s="20">
        <v>1</v>
      </c>
      <c r="H1933" s="20" t="s">
        <v>1977</v>
      </c>
      <c r="I1933" s="20" t="s">
        <v>1977</v>
      </c>
      <c r="J1933" s="20" t="s">
        <v>1977</v>
      </c>
      <c r="K1933" s="23" t="s">
        <v>100</v>
      </c>
      <c r="L1933" s="24"/>
      <c r="M1933" s="25">
        <f>C1933*L1933</f>
        <v>0</v>
      </c>
      <c r="N1933" s="22" t="s">
        <v>1977</v>
      </c>
      <c r="O1933" s="22" t="s">
        <v>1977</v>
      </c>
      <c r="P1933" s="66" t="s">
        <v>1977</v>
      </c>
    </row>
    <row r="1934" spans="1:16" s="31" customFormat="1" ht="18.75" customHeight="1">
      <c r="A1934" s="69">
        <v>132369</v>
      </c>
      <c r="B1934" s="159" t="s">
        <v>848</v>
      </c>
      <c r="C1934" s="237">
        <v>9352.41</v>
      </c>
      <c r="D1934" s="19" t="s">
        <v>0</v>
      </c>
      <c r="E1934" s="20">
        <v>1</v>
      </c>
      <c r="F1934" s="20">
        <v>1</v>
      </c>
      <c r="G1934" s="20">
        <v>1</v>
      </c>
      <c r="H1934" s="20" t="s">
        <v>1977</v>
      </c>
      <c r="I1934" s="20" t="s">
        <v>1977</v>
      </c>
      <c r="J1934" s="20" t="s">
        <v>1977</v>
      </c>
      <c r="K1934" s="23" t="s">
        <v>100</v>
      </c>
      <c r="L1934" s="24"/>
      <c r="M1934" s="25">
        <f>C1934*L1934</f>
        <v>0</v>
      </c>
      <c r="N1934" s="22" t="s">
        <v>1977</v>
      </c>
      <c r="O1934" s="22" t="s">
        <v>1977</v>
      </c>
      <c r="P1934" s="66" t="s">
        <v>1977</v>
      </c>
    </row>
    <row r="1935" spans="1:16" s="31" customFormat="1" ht="18.75" customHeight="1">
      <c r="A1935" s="69">
        <v>132368</v>
      </c>
      <c r="B1935" s="159" t="s">
        <v>849</v>
      </c>
      <c r="C1935" s="237">
        <v>9352.41</v>
      </c>
      <c r="D1935" s="19" t="s">
        <v>0</v>
      </c>
      <c r="E1935" s="20">
        <v>1</v>
      </c>
      <c r="F1935" s="20">
        <v>1</v>
      </c>
      <c r="G1935" s="20">
        <v>1</v>
      </c>
      <c r="H1935" s="20" t="s">
        <v>1977</v>
      </c>
      <c r="I1935" s="20" t="s">
        <v>1977</v>
      </c>
      <c r="J1935" s="20" t="s">
        <v>1977</v>
      </c>
      <c r="K1935" s="23" t="s">
        <v>100</v>
      </c>
      <c r="L1935" s="24"/>
      <c r="M1935" s="25">
        <f>C1935*L1935</f>
        <v>0</v>
      </c>
      <c r="N1935" s="22" t="s">
        <v>1977</v>
      </c>
      <c r="O1935" s="22" t="s">
        <v>1977</v>
      </c>
      <c r="P1935" s="66" t="s">
        <v>1977</v>
      </c>
    </row>
    <row r="1936" spans="1:16" s="31" customFormat="1" ht="18.75" customHeight="1">
      <c r="A1936" s="69">
        <v>132367</v>
      </c>
      <c r="B1936" s="159" t="s">
        <v>850</v>
      </c>
      <c r="C1936" s="237">
        <v>15455.28</v>
      </c>
      <c r="D1936" s="19" t="s">
        <v>0</v>
      </c>
      <c r="E1936" s="20">
        <v>1</v>
      </c>
      <c r="F1936" s="20">
        <v>1</v>
      </c>
      <c r="G1936" s="20">
        <v>1</v>
      </c>
      <c r="H1936" s="20" t="s">
        <v>1977</v>
      </c>
      <c r="I1936" s="20" t="s">
        <v>1977</v>
      </c>
      <c r="J1936" s="20" t="s">
        <v>1977</v>
      </c>
      <c r="K1936" s="23" t="s">
        <v>100</v>
      </c>
      <c r="L1936" s="24"/>
      <c r="M1936" s="25">
        <f>C1936*L1936</f>
        <v>0</v>
      </c>
      <c r="N1936" s="22" t="s">
        <v>1977</v>
      </c>
      <c r="O1936" s="22" t="s">
        <v>1977</v>
      </c>
      <c r="P1936" s="66" t="s">
        <v>1977</v>
      </c>
    </row>
    <row r="1937" spans="1:16" s="31" customFormat="1" ht="18.75" customHeight="1">
      <c r="A1937" s="69">
        <v>132365</v>
      </c>
      <c r="B1937" s="159" t="s">
        <v>851</v>
      </c>
      <c r="C1937" s="237">
        <v>15455.28</v>
      </c>
      <c r="D1937" s="19" t="s">
        <v>0</v>
      </c>
      <c r="E1937" s="20">
        <v>1</v>
      </c>
      <c r="F1937" s="20">
        <v>1</v>
      </c>
      <c r="G1937" s="20">
        <v>1</v>
      </c>
      <c r="H1937" s="20" t="s">
        <v>1977</v>
      </c>
      <c r="I1937" s="20" t="s">
        <v>1977</v>
      </c>
      <c r="J1937" s="20" t="s">
        <v>1977</v>
      </c>
      <c r="K1937" s="23" t="s">
        <v>100</v>
      </c>
      <c r="L1937" s="24"/>
      <c r="M1937" s="25">
        <f>C1937*L1937</f>
        <v>0</v>
      </c>
      <c r="N1937" s="22" t="s">
        <v>1977</v>
      </c>
      <c r="O1937" s="22" t="s">
        <v>1977</v>
      </c>
      <c r="P1937" s="66" t="s">
        <v>1977</v>
      </c>
    </row>
    <row r="1938" spans="1:16" s="31" customFormat="1" ht="18.75" customHeight="1">
      <c r="A1938" s="69">
        <v>132363</v>
      </c>
      <c r="B1938" s="159" t="s">
        <v>852</v>
      </c>
      <c r="C1938" s="237">
        <v>17604.13</v>
      </c>
      <c r="D1938" s="19" t="s">
        <v>0</v>
      </c>
      <c r="E1938" s="20">
        <v>1</v>
      </c>
      <c r="F1938" s="20">
        <v>1</v>
      </c>
      <c r="G1938" s="20">
        <v>1</v>
      </c>
      <c r="H1938" s="20" t="s">
        <v>1977</v>
      </c>
      <c r="I1938" s="20" t="s">
        <v>1977</v>
      </c>
      <c r="J1938" s="20" t="s">
        <v>1977</v>
      </c>
      <c r="K1938" s="23" t="s">
        <v>100</v>
      </c>
      <c r="L1938" s="24"/>
      <c r="M1938" s="25">
        <f>C1938*L1938</f>
        <v>0</v>
      </c>
      <c r="N1938" s="22" t="s">
        <v>1977</v>
      </c>
      <c r="O1938" s="22" t="s">
        <v>1977</v>
      </c>
      <c r="P1938" s="66" t="s">
        <v>1977</v>
      </c>
    </row>
    <row r="1939" spans="1:16" s="31" customFormat="1" ht="18.75" customHeight="1">
      <c r="A1939" s="69">
        <v>132361</v>
      </c>
      <c r="B1939" s="159" t="s">
        <v>853</v>
      </c>
      <c r="C1939" s="237">
        <v>17604.13</v>
      </c>
      <c r="D1939" s="19" t="s">
        <v>0</v>
      </c>
      <c r="E1939" s="20">
        <v>1</v>
      </c>
      <c r="F1939" s="20">
        <v>1</v>
      </c>
      <c r="G1939" s="20">
        <v>1</v>
      </c>
      <c r="H1939" s="20" t="s">
        <v>1977</v>
      </c>
      <c r="I1939" s="20" t="s">
        <v>1977</v>
      </c>
      <c r="J1939" s="20" t="s">
        <v>1977</v>
      </c>
      <c r="K1939" s="23" t="s">
        <v>100</v>
      </c>
      <c r="L1939" s="24"/>
      <c r="M1939" s="25">
        <f>C1939*L1939</f>
        <v>0</v>
      </c>
      <c r="N1939" s="22" t="s">
        <v>1977</v>
      </c>
      <c r="O1939" s="22" t="s">
        <v>1977</v>
      </c>
      <c r="P1939" s="66" t="s">
        <v>1977</v>
      </c>
    </row>
    <row r="1940" spans="1:16" s="31" customFormat="1" ht="18.75" customHeight="1">
      <c r="A1940" s="69">
        <v>132437</v>
      </c>
      <c r="B1940" s="159" t="s">
        <v>854</v>
      </c>
      <c r="C1940" s="237">
        <v>761.56</v>
      </c>
      <c r="D1940" s="19" t="s">
        <v>0</v>
      </c>
      <c r="E1940" s="20">
        <v>1</v>
      </c>
      <c r="F1940" s="20">
        <v>1</v>
      </c>
      <c r="G1940" s="20">
        <v>1</v>
      </c>
      <c r="H1940" s="20" t="s">
        <v>1977</v>
      </c>
      <c r="I1940" s="20" t="s">
        <v>1977</v>
      </c>
      <c r="J1940" s="20" t="s">
        <v>1977</v>
      </c>
      <c r="K1940" s="23" t="s">
        <v>100</v>
      </c>
      <c r="L1940" s="24"/>
      <c r="M1940" s="25">
        <f>C1940*L1940</f>
        <v>0</v>
      </c>
      <c r="N1940" s="22" t="s">
        <v>1977</v>
      </c>
      <c r="O1940" s="22" t="s">
        <v>1977</v>
      </c>
      <c r="P1940" s="66" t="s">
        <v>1977</v>
      </c>
    </row>
    <row r="1941" spans="1:16" s="31" customFormat="1" ht="18.75" customHeight="1">
      <c r="A1941" s="69">
        <v>132438</v>
      </c>
      <c r="B1941" s="159" t="s">
        <v>855</v>
      </c>
      <c r="C1941" s="237">
        <v>761.56</v>
      </c>
      <c r="D1941" s="19" t="s">
        <v>0</v>
      </c>
      <c r="E1941" s="20">
        <v>1</v>
      </c>
      <c r="F1941" s="20">
        <v>1</v>
      </c>
      <c r="G1941" s="20">
        <v>1</v>
      </c>
      <c r="H1941" s="20" t="s">
        <v>1977</v>
      </c>
      <c r="I1941" s="20" t="s">
        <v>1977</v>
      </c>
      <c r="J1941" s="20" t="s">
        <v>1977</v>
      </c>
      <c r="K1941" s="23" t="s">
        <v>100</v>
      </c>
      <c r="L1941" s="24"/>
      <c r="M1941" s="25">
        <f>C1941*L1941</f>
        <v>0</v>
      </c>
      <c r="N1941" s="22" t="s">
        <v>1977</v>
      </c>
      <c r="O1941" s="22" t="s">
        <v>1977</v>
      </c>
      <c r="P1941" s="66" t="s">
        <v>1977</v>
      </c>
    </row>
    <row r="1942" spans="1:16" s="31" customFormat="1" ht="18.75" customHeight="1">
      <c r="A1942" s="69">
        <v>132434</v>
      </c>
      <c r="B1942" s="159" t="s">
        <v>856</v>
      </c>
      <c r="C1942" s="237">
        <v>761.56</v>
      </c>
      <c r="D1942" s="19" t="s">
        <v>0</v>
      </c>
      <c r="E1942" s="20">
        <v>1</v>
      </c>
      <c r="F1942" s="20">
        <v>1</v>
      </c>
      <c r="G1942" s="20">
        <v>1</v>
      </c>
      <c r="H1942" s="20" t="s">
        <v>1977</v>
      </c>
      <c r="I1942" s="20" t="s">
        <v>1977</v>
      </c>
      <c r="J1942" s="20" t="s">
        <v>1977</v>
      </c>
      <c r="K1942" s="23" t="s">
        <v>100</v>
      </c>
      <c r="L1942" s="24"/>
      <c r="M1942" s="25">
        <f>C1942*L1942</f>
        <v>0</v>
      </c>
      <c r="N1942" s="22" t="s">
        <v>1977</v>
      </c>
      <c r="O1942" s="22" t="s">
        <v>1977</v>
      </c>
      <c r="P1942" s="66" t="s">
        <v>1977</v>
      </c>
    </row>
    <row r="1943" spans="1:16" s="31" customFormat="1" ht="18.75" customHeight="1">
      <c r="A1943" s="69">
        <v>132435</v>
      </c>
      <c r="B1943" s="159" t="s">
        <v>857</v>
      </c>
      <c r="C1943" s="237">
        <v>761.56</v>
      </c>
      <c r="D1943" s="19" t="s">
        <v>0</v>
      </c>
      <c r="E1943" s="20">
        <v>1</v>
      </c>
      <c r="F1943" s="20">
        <v>1</v>
      </c>
      <c r="G1943" s="20">
        <v>1</v>
      </c>
      <c r="H1943" s="20" t="s">
        <v>1977</v>
      </c>
      <c r="I1943" s="20" t="s">
        <v>1977</v>
      </c>
      <c r="J1943" s="20" t="s">
        <v>1977</v>
      </c>
      <c r="K1943" s="23" t="s">
        <v>100</v>
      </c>
      <c r="L1943" s="24"/>
      <c r="M1943" s="25">
        <f>C1943*L1943</f>
        <v>0</v>
      </c>
      <c r="N1943" s="22" t="s">
        <v>1977</v>
      </c>
      <c r="O1943" s="22" t="s">
        <v>1977</v>
      </c>
      <c r="P1943" s="66" t="s">
        <v>1977</v>
      </c>
    </row>
    <row r="1944" spans="1:16" s="31" customFormat="1" ht="18.75" customHeight="1">
      <c r="A1944" s="69">
        <v>132431</v>
      </c>
      <c r="B1944" s="159" t="s">
        <v>858</v>
      </c>
      <c r="C1944" s="237">
        <v>708.71</v>
      </c>
      <c r="D1944" s="19" t="s">
        <v>0</v>
      </c>
      <c r="E1944" s="20">
        <v>1</v>
      </c>
      <c r="F1944" s="20">
        <v>1</v>
      </c>
      <c r="G1944" s="20">
        <v>1</v>
      </c>
      <c r="H1944" s="20" t="s">
        <v>1977</v>
      </c>
      <c r="I1944" s="20" t="s">
        <v>1977</v>
      </c>
      <c r="J1944" s="20" t="s">
        <v>1977</v>
      </c>
      <c r="K1944" s="23" t="s">
        <v>100</v>
      </c>
      <c r="L1944" s="24"/>
      <c r="M1944" s="25">
        <f>C1944*L1944</f>
        <v>0</v>
      </c>
      <c r="N1944" s="22" t="s">
        <v>1977</v>
      </c>
      <c r="O1944" s="22" t="s">
        <v>1977</v>
      </c>
      <c r="P1944" s="66" t="s">
        <v>1977</v>
      </c>
    </row>
    <row r="1945" spans="1:16" s="31" customFormat="1" ht="18.75" customHeight="1">
      <c r="A1945" s="69">
        <v>132432</v>
      </c>
      <c r="B1945" s="159" t="s">
        <v>859</v>
      </c>
      <c r="C1945" s="237">
        <v>761.56</v>
      </c>
      <c r="D1945" s="19" t="s">
        <v>0</v>
      </c>
      <c r="E1945" s="20">
        <v>1</v>
      </c>
      <c r="F1945" s="20">
        <v>1</v>
      </c>
      <c r="G1945" s="20">
        <v>1</v>
      </c>
      <c r="H1945" s="20" t="s">
        <v>1977</v>
      </c>
      <c r="I1945" s="20" t="s">
        <v>1977</v>
      </c>
      <c r="J1945" s="20" t="s">
        <v>1977</v>
      </c>
      <c r="K1945" s="23" t="s">
        <v>100</v>
      </c>
      <c r="L1945" s="24"/>
      <c r="M1945" s="25">
        <f>C1945*L1945</f>
        <v>0</v>
      </c>
      <c r="N1945" s="22" t="s">
        <v>1977</v>
      </c>
      <c r="O1945" s="22" t="s">
        <v>1977</v>
      </c>
      <c r="P1945" s="66" t="s">
        <v>1977</v>
      </c>
    </row>
    <row r="1946" spans="1:16" s="31" customFormat="1" ht="18.75" customHeight="1">
      <c r="A1946" s="69">
        <v>132428</v>
      </c>
      <c r="B1946" s="159" t="s">
        <v>860</v>
      </c>
      <c r="C1946" s="237">
        <v>708.71</v>
      </c>
      <c r="D1946" s="19" t="s">
        <v>0</v>
      </c>
      <c r="E1946" s="20">
        <v>1</v>
      </c>
      <c r="F1946" s="20">
        <v>1</v>
      </c>
      <c r="G1946" s="20">
        <v>1</v>
      </c>
      <c r="H1946" s="20" t="s">
        <v>1977</v>
      </c>
      <c r="I1946" s="20" t="s">
        <v>1977</v>
      </c>
      <c r="J1946" s="20" t="s">
        <v>1977</v>
      </c>
      <c r="K1946" s="23" t="s">
        <v>100</v>
      </c>
      <c r="L1946" s="24"/>
      <c r="M1946" s="25">
        <f>C1946*L1946</f>
        <v>0</v>
      </c>
      <c r="N1946" s="22" t="s">
        <v>1977</v>
      </c>
      <c r="O1946" s="22" t="s">
        <v>1977</v>
      </c>
      <c r="P1946" s="66" t="s">
        <v>1977</v>
      </c>
    </row>
    <row r="1947" spans="1:16" s="31" customFormat="1" ht="18.75" customHeight="1">
      <c r="A1947" s="69">
        <v>132429</v>
      </c>
      <c r="B1947" s="159" t="s">
        <v>861</v>
      </c>
      <c r="C1947" s="237">
        <v>761.56</v>
      </c>
      <c r="D1947" s="19" t="s">
        <v>0</v>
      </c>
      <c r="E1947" s="20">
        <v>1</v>
      </c>
      <c r="F1947" s="20">
        <v>1</v>
      </c>
      <c r="G1947" s="20">
        <v>1</v>
      </c>
      <c r="H1947" s="20" t="s">
        <v>1977</v>
      </c>
      <c r="I1947" s="20" t="s">
        <v>1977</v>
      </c>
      <c r="J1947" s="20" t="s">
        <v>1977</v>
      </c>
      <c r="K1947" s="23" t="s">
        <v>100</v>
      </c>
      <c r="L1947" s="24"/>
      <c r="M1947" s="25">
        <f>C1947*L1947</f>
        <v>0</v>
      </c>
      <c r="N1947" s="22" t="s">
        <v>1977</v>
      </c>
      <c r="O1947" s="22" t="s">
        <v>1977</v>
      </c>
      <c r="P1947" s="66" t="s">
        <v>1977</v>
      </c>
    </row>
    <row r="1948" spans="1:16" s="31" customFormat="1" ht="18.75" customHeight="1">
      <c r="A1948" s="69">
        <v>132425</v>
      </c>
      <c r="B1948" s="159" t="s">
        <v>862</v>
      </c>
      <c r="C1948" s="237">
        <v>708.71</v>
      </c>
      <c r="D1948" s="19" t="s">
        <v>0</v>
      </c>
      <c r="E1948" s="20">
        <v>1</v>
      </c>
      <c r="F1948" s="20">
        <v>1</v>
      </c>
      <c r="G1948" s="20">
        <v>1</v>
      </c>
      <c r="H1948" s="20" t="s">
        <v>1977</v>
      </c>
      <c r="I1948" s="20" t="s">
        <v>1977</v>
      </c>
      <c r="J1948" s="20" t="s">
        <v>1977</v>
      </c>
      <c r="K1948" s="23" t="s">
        <v>100</v>
      </c>
      <c r="L1948" s="24"/>
      <c r="M1948" s="25">
        <f>C1948*L1948</f>
        <v>0</v>
      </c>
      <c r="N1948" s="22" t="s">
        <v>1977</v>
      </c>
      <c r="O1948" s="22" t="s">
        <v>1977</v>
      </c>
      <c r="P1948" s="66" t="s">
        <v>1977</v>
      </c>
    </row>
    <row r="1949" spans="1:16" s="31" customFormat="1" ht="18.75" customHeight="1">
      <c r="A1949" s="69">
        <v>132426</v>
      </c>
      <c r="B1949" s="159" t="s">
        <v>863</v>
      </c>
      <c r="C1949" s="237">
        <v>723.12</v>
      </c>
      <c r="D1949" s="19" t="s">
        <v>0</v>
      </c>
      <c r="E1949" s="20">
        <v>1</v>
      </c>
      <c r="F1949" s="20">
        <v>1</v>
      </c>
      <c r="G1949" s="20">
        <v>1</v>
      </c>
      <c r="H1949" s="20" t="s">
        <v>1977</v>
      </c>
      <c r="I1949" s="20" t="s">
        <v>1977</v>
      </c>
      <c r="J1949" s="20" t="s">
        <v>1977</v>
      </c>
      <c r="K1949" s="23" t="s">
        <v>100</v>
      </c>
      <c r="L1949" s="24"/>
      <c r="M1949" s="25">
        <f>C1949*L1949</f>
        <v>0</v>
      </c>
      <c r="N1949" s="22" t="s">
        <v>1977</v>
      </c>
      <c r="O1949" s="22" t="s">
        <v>1977</v>
      </c>
      <c r="P1949" s="66" t="s">
        <v>1977</v>
      </c>
    </row>
    <row r="1950" spans="1:16" s="31" customFormat="1" ht="18.75" customHeight="1">
      <c r="A1950" s="69">
        <v>132422</v>
      </c>
      <c r="B1950" s="159" t="s">
        <v>864</v>
      </c>
      <c r="C1950" s="237">
        <v>746.19</v>
      </c>
      <c r="D1950" s="19" t="s">
        <v>0</v>
      </c>
      <c r="E1950" s="20">
        <v>1</v>
      </c>
      <c r="F1950" s="20">
        <v>1</v>
      </c>
      <c r="G1950" s="20">
        <v>1</v>
      </c>
      <c r="H1950" s="20" t="s">
        <v>1977</v>
      </c>
      <c r="I1950" s="20" t="s">
        <v>1977</v>
      </c>
      <c r="J1950" s="20" t="s">
        <v>1977</v>
      </c>
      <c r="K1950" s="23" t="s">
        <v>100</v>
      </c>
      <c r="L1950" s="24"/>
      <c r="M1950" s="25">
        <f>C1950*L1950</f>
        <v>0</v>
      </c>
      <c r="N1950" s="22" t="s">
        <v>1977</v>
      </c>
      <c r="O1950" s="22" t="s">
        <v>1977</v>
      </c>
      <c r="P1950" s="66" t="s">
        <v>1977</v>
      </c>
    </row>
    <row r="1951" spans="1:16" s="31" customFormat="1" ht="18.75" customHeight="1">
      <c r="A1951" s="69">
        <v>132423</v>
      </c>
      <c r="B1951" s="159" t="s">
        <v>865</v>
      </c>
      <c r="C1951" s="237">
        <v>761.56</v>
      </c>
      <c r="D1951" s="19" t="s">
        <v>0</v>
      </c>
      <c r="E1951" s="20">
        <v>1</v>
      </c>
      <c r="F1951" s="20">
        <v>1</v>
      </c>
      <c r="G1951" s="20">
        <v>1</v>
      </c>
      <c r="H1951" s="20" t="s">
        <v>1977</v>
      </c>
      <c r="I1951" s="20" t="s">
        <v>1977</v>
      </c>
      <c r="J1951" s="20" t="s">
        <v>1977</v>
      </c>
      <c r="K1951" s="23" t="s">
        <v>100</v>
      </c>
      <c r="L1951" s="24"/>
      <c r="M1951" s="25">
        <f>C1951*L1951</f>
        <v>0</v>
      </c>
      <c r="N1951" s="22" t="s">
        <v>1977</v>
      </c>
      <c r="O1951" s="22" t="s">
        <v>1977</v>
      </c>
      <c r="P1951" s="66" t="s">
        <v>1977</v>
      </c>
    </row>
    <row r="1952" spans="1:16" s="31" customFormat="1" ht="18.75" customHeight="1">
      <c r="A1952" s="69">
        <v>132419</v>
      </c>
      <c r="B1952" s="159" t="s">
        <v>866</v>
      </c>
      <c r="C1952" s="237">
        <v>1575.02</v>
      </c>
      <c r="D1952" s="19" t="s">
        <v>0</v>
      </c>
      <c r="E1952" s="20">
        <v>1</v>
      </c>
      <c r="F1952" s="20">
        <v>1</v>
      </c>
      <c r="G1952" s="20">
        <v>1</v>
      </c>
      <c r="H1952" s="20" t="s">
        <v>1977</v>
      </c>
      <c r="I1952" s="20" t="s">
        <v>1977</v>
      </c>
      <c r="J1952" s="20" t="s">
        <v>1977</v>
      </c>
      <c r="K1952" s="23" t="s">
        <v>100</v>
      </c>
      <c r="L1952" s="24"/>
      <c r="M1952" s="25">
        <f>C1952*L1952</f>
        <v>0</v>
      </c>
      <c r="N1952" s="22" t="s">
        <v>1977</v>
      </c>
      <c r="O1952" s="22" t="s">
        <v>1977</v>
      </c>
      <c r="P1952" s="66" t="s">
        <v>1977</v>
      </c>
    </row>
    <row r="1953" spans="1:16" s="31" customFormat="1" ht="18.75" customHeight="1">
      <c r="A1953" s="69">
        <v>132420</v>
      </c>
      <c r="B1953" s="159" t="s">
        <v>867</v>
      </c>
      <c r="C1953" s="237">
        <v>1691.78</v>
      </c>
      <c r="D1953" s="19" t="s">
        <v>0</v>
      </c>
      <c r="E1953" s="20">
        <v>1</v>
      </c>
      <c r="F1953" s="20">
        <v>1</v>
      </c>
      <c r="G1953" s="20">
        <v>1</v>
      </c>
      <c r="H1953" s="20" t="s">
        <v>1977</v>
      </c>
      <c r="I1953" s="20" t="s">
        <v>1977</v>
      </c>
      <c r="J1953" s="20" t="s">
        <v>1977</v>
      </c>
      <c r="K1953" s="23" t="s">
        <v>100</v>
      </c>
      <c r="L1953" s="24"/>
      <c r="M1953" s="25">
        <f>C1953*L1953</f>
        <v>0</v>
      </c>
      <c r="N1953" s="22" t="s">
        <v>1977</v>
      </c>
      <c r="O1953" s="22" t="s">
        <v>1977</v>
      </c>
      <c r="P1953" s="66" t="s">
        <v>1977</v>
      </c>
    </row>
    <row r="1954" spans="1:16" s="31" customFormat="1" ht="18.75" customHeight="1">
      <c r="A1954" s="69">
        <v>132416</v>
      </c>
      <c r="B1954" s="159" t="s">
        <v>868</v>
      </c>
      <c r="C1954" s="237">
        <v>1691.78</v>
      </c>
      <c r="D1954" s="19" t="s">
        <v>0</v>
      </c>
      <c r="E1954" s="20">
        <v>1</v>
      </c>
      <c r="F1954" s="20">
        <v>1</v>
      </c>
      <c r="G1954" s="20">
        <v>1</v>
      </c>
      <c r="H1954" s="20" t="s">
        <v>1977</v>
      </c>
      <c r="I1954" s="20" t="s">
        <v>1977</v>
      </c>
      <c r="J1954" s="20" t="s">
        <v>1977</v>
      </c>
      <c r="K1954" s="23" t="s">
        <v>100</v>
      </c>
      <c r="L1954" s="24"/>
      <c r="M1954" s="25">
        <f>C1954*L1954</f>
        <v>0</v>
      </c>
      <c r="N1954" s="22" t="s">
        <v>1977</v>
      </c>
      <c r="O1954" s="22" t="s">
        <v>1977</v>
      </c>
      <c r="P1954" s="66" t="s">
        <v>1977</v>
      </c>
    </row>
    <row r="1955" spans="1:16" s="31" customFormat="1" ht="18.75" customHeight="1">
      <c r="A1955" s="69">
        <v>132417</v>
      </c>
      <c r="B1955" s="159" t="s">
        <v>869</v>
      </c>
      <c r="C1955" s="237">
        <v>1691.78</v>
      </c>
      <c r="D1955" s="19" t="s">
        <v>0</v>
      </c>
      <c r="E1955" s="20">
        <v>1</v>
      </c>
      <c r="F1955" s="20">
        <v>1</v>
      </c>
      <c r="G1955" s="20">
        <v>1</v>
      </c>
      <c r="H1955" s="20" t="s">
        <v>1977</v>
      </c>
      <c r="I1955" s="20" t="s">
        <v>1977</v>
      </c>
      <c r="J1955" s="20" t="s">
        <v>1977</v>
      </c>
      <c r="K1955" s="23" t="s">
        <v>100</v>
      </c>
      <c r="L1955" s="24"/>
      <c r="M1955" s="25">
        <f>C1955*L1955</f>
        <v>0</v>
      </c>
      <c r="N1955" s="22" t="s">
        <v>1977</v>
      </c>
      <c r="O1955" s="22" t="s">
        <v>1977</v>
      </c>
      <c r="P1955" s="66" t="s">
        <v>1977</v>
      </c>
    </row>
    <row r="1956" spans="1:16" s="31" customFormat="1" ht="18.75" customHeight="1">
      <c r="A1956" s="69">
        <v>132413</v>
      </c>
      <c r="B1956" s="159" t="s">
        <v>870</v>
      </c>
      <c r="C1956" s="237">
        <v>1575.02</v>
      </c>
      <c r="D1956" s="19" t="s">
        <v>0</v>
      </c>
      <c r="E1956" s="20">
        <v>1</v>
      </c>
      <c r="F1956" s="20">
        <v>1</v>
      </c>
      <c r="G1956" s="20">
        <v>1</v>
      </c>
      <c r="H1956" s="20" t="s">
        <v>1977</v>
      </c>
      <c r="I1956" s="20" t="s">
        <v>1977</v>
      </c>
      <c r="J1956" s="20" t="s">
        <v>1977</v>
      </c>
      <c r="K1956" s="23" t="s">
        <v>100</v>
      </c>
      <c r="L1956" s="24"/>
      <c r="M1956" s="25">
        <f>C1956*L1956</f>
        <v>0</v>
      </c>
      <c r="N1956" s="22" t="s">
        <v>1977</v>
      </c>
      <c r="O1956" s="22" t="s">
        <v>1977</v>
      </c>
      <c r="P1956" s="66" t="s">
        <v>1977</v>
      </c>
    </row>
    <row r="1957" spans="1:16" s="31" customFormat="1" ht="18.75" customHeight="1">
      <c r="A1957" s="69">
        <v>132414</v>
      </c>
      <c r="B1957" s="159" t="s">
        <v>871</v>
      </c>
      <c r="C1957" s="237">
        <v>1691.78</v>
      </c>
      <c r="D1957" s="19" t="s">
        <v>0</v>
      </c>
      <c r="E1957" s="20">
        <v>1</v>
      </c>
      <c r="F1957" s="20">
        <v>1</v>
      </c>
      <c r="G1957" s="20">
        <v>1</v>
      </c>
      <c r="H1957" s="20" t="s">
        <v>1977</v>
      </c>
      <c r="I1957" s="20" t="s">
        <v>1977</v>
      </c>
      <c r="J1957" s="20" t="s">
        <v>1977</v>
      </c>
      <c r="K1957" s="23" t="s">
        <v>100</v>
      </c>
      <c r="L1957" s="24"/>
      <c r="M1957" s="25">
        <f>C1957*L1957</f>
        <v>0</v>
      </c>
      <c r="N1957" s="22" t="s">
        <v>1977</v>
      </c>
      <c r="O1957" s="22" t="s">
        <v>1977</v>
      </c>
      <c r="P1957" s="66" t="s">
        <v>1977</v>
      </c>
    </row>
    <row r="1958" spans="1:16" s="31" customFormat="1" ht="18.75" customHeight="1">
      <c r="A1958" s="69">
        <v>132410</v>
      </c>
      <c r="B1958" s="159" t="s">
        <v>872</v>
      </c>
      <c r="C1958" s="237">
        <v>1691.78</v>
      </c>
      <c r="D1958" s="19" t="s">
        <v>0</v>
      </c>
      <c r="E1958" s="20">
        <v>1</v>
      </c>
      <c r="F1958" s="20">
        <v>1</v>
      </c>
      <c r="G1958" s="20">
        <v>1</v>
      </c>
      <c r="H1958" s="20" t="s">
        <v>1977</v>
      </c>
      <c r="I1958" s="20" t="s">
        <v>1977</v>
      </c>
      <c r="J1958" s="20" t="s">
        <v>1977</v>
      </c>
      <c r="K1958" s="23" t="s">
        <v>100</v>
      </c>
      <c r="L1958" s="24"/>
      <c r="M1958" s="25">
        <f>C1958*L1958</f>
        <v>0</v>
      </c>
      <c r="N1958" s="22" t="s">
        <v>1977</v>
      </c>
      <c r="O1958" s="22" t="s">
        <v>1977</v>
      </c>
      <c r="P1958" s="66" t="s">
        <v>1977</v>
      </c>
    </row>
    <row r="1959" spans="1:16" s="31" customFormat="1" ht="18.75" customHeight="1">
      <c r="A1959" s="69">
        <v>132411</v>
      </c>
      <c r="B1959" s="159" t="s">
        <v>873</v>
      </c>
      <c r="C1959" s="237">
        <v>1691.78</v>
      </c>
      <c r="D1959" s="19" t="s">
        <v>0</v>
      </c>
      <c r="E1959" s="20">
        <v>1</v>
      </c>
      <c r="F1959" s="20">
        <v>1</v>
      </c>
      <c r="G1959" s="20">
        <v>1</v>
      </c>
      <c r="H1959" s="20" t="s">
        <v>1977</v>
      </c>
      <c r="I1959" s="20" t="s">
        <v>1977</v>
      </c>
      <c r="J1959" s="20" t="s">
        <v>1977</v>
      </c>
      <c r="K1959" s="23" t="s">
        <v>100</v>
      </c>
      <c r="L1959" s="24"/>
      <c r="M1959" s="25">
        <f>C1959*L1959</f>
        <v>0</v>
      </c>
      <c r="N1959" s="22" t="s">
        <v>1977</v>
      </c>
      <c r="O1959" s="22" t="s">
        <v>1977</v>
      </c>
      <c r="P1959" s="66" t="s">
        <v>1977</v>
      </c>
    </row>
    <row r="1960" spans="1:16" s="31" customFormat="1" ht="18.75" customHeight="1">
      <c r="A1960" s="69">
        <v>132407</v>
      </c>
      <c r="B1960" s="159" t="s">
        <v>874</v>
      </c>
      <c r="C1960" s="237">
        <v>1607.2</v>
      </c>
      <c r="D1960" s="19" t="s">
        <v>0</v>
      </c>
      <c r="E1960" s="20">
        <v>1</v>
      </c>
      <c r="F1960" s="20">
        <v>1</v>
      </c>
      <c r="G1960" s="20">
        <v>1</v>
      </c>
      <c r="H1960" s="20" t="s">
        <v>1977</v>
      </c>
      <c r="I1960" s="20" t="s">
        <v>1977</v>
      </c>
      <c r="J1960" s="20" t="s">
        <v>1977</v>
      </c>
      <c r="K1960" s="23" t="s">
        <v>100</v>
      </c>
      <c r="L1960" s="24"/>
      <c r="M1960" s="25">
        <f>C1960*L1960</f>
        <v>0</v>
      </c>
      <c r="N1960" s="22" t="s">
        <v>1977</v>
      </c>
      <c r="O1960" s="22" t="s">
        <v>1977</v>
      </c>
      <c r="P1960" s="66" t="s">
        <v>1977</v>
      </c>
    </row>
    <row r="1961" spans="1:16" s="31" customFormat="1" ht="18.75" customHeight="1">
      <c r="A1961" s="69">
        <v>132408</v>
      </c>
      <c r="B1961" s="159" t="s">
        <v>875</v>
      </c>
      <c r="C1961" s="237">
        <v>1691.78</v>
      </c>
      <c r="D1961" s="19" t="s">
        <v>0</v>
      </c>
      <c r="E1961" s="20">
        <v>1</v>
      </c>
      <c r="F1961" s="20">
        <v>1</v>
      </c>
      <c r="G1961" s="20">
        <v>1</v>
      </c>
      <c r="H1961" s="20" t="s">
        <v>1977</v>
      </c>
      <c r="I1961" s="20" t="s">
        <v>1977</v>
      </c>
      <c r="J1961" s="20" t="s">
        <v>1977</v>
      </c>
      <c r="K1961" s="23" t="s">
        <v>100</v>
      </c>
      <c r="L1961" s="24"/>
      <c r="M1961" s="25">
        <f>C1961*L1961</f>
        <v>0</v>
      </c>
      <c r="N1961" s="22" t="s">
        <v>1977</v>
      </c>
      <c r="O1961" s="22" t="s">
        <v>1977</v>
      </c>
      <c r="P1961" s="66" t="s">
        <v>1977</v>
      </c>
    </row>
    <row r="1962" spans="1:16" s="31" customFormat="1" ht="18.75" customHeight="1">
      <c r="A1962" s="69">
        <v>132404</v>
      </c>
      <c r="B1962" s="159" t="s">
        <v>876</v>
      </c>
      <c r="C1962" s="237">
        <v>1691.78</v>
      </c>
      <c r="D1962" s="19" t="s">
        <v>0</v>
      </c>
      <c r="E1962" s="20">
        <v>1</v>
      </c>
      <c r="F1962" s="20">
        <v>1</v>
      </c>
      <c r="G1962" s="20">
        <v>1</v>
      </c>
      <c r="H1962" s="20" t="s">
        <v>1977</v>
      </c>
      <c r="I1962" s="20" t="s">
        <v>1977</v>
      </c>
      <c r="J1962" s="20" t="s">
        <v>1977</v>
      </c>
      <c r="K1962" s="23" t="s">
        <v>100</v>
      </c>
      <c r="L1962" s="24"/>
      <c r="M1962" s="25">
        <f>C1962*L1962</f>
        <v>0</v>
      </c>
      <c r="N1962" s="22" t="s">
        <v>1977</v>
      </c>
      <c r="O1962" s="22" t="s">
        <v>1977</v>
      </c>
      <c r="P1962" s="66" t="s">
        <v>1977</v>
      </c>
    </row>
    <row r="1963" spans="1:16" s="31" customFormat="1" ht="18.75" customHeight="1">
      <c r="A1963" s="69">
        <v>132405</v>
      </c>
      <c r="B1963" s="159" t="s">
        <v>877</v>
      </c>
      <c r="C1963" s="237">
        <v>1691.78</v>
      </c>
      <c r="D1963" s="19" t="s">
        <v>0</v>
      </c>
      <c r="E1963" s="20">
        <v>1</v>
      </c>
      <c r="F1963" s="20">
        <v>1</v>
      </c>
      <c r="G1963" s="20">
        <v>1</v>
      </c>
      <c r="H1963" s="20" t="s">
        <v>1977</v>
      </c>
      <c r="I1963" s="20" t="s">
        <v>1977</v>
      </c>
      <c r="J1963" s="20" t="s">
        <v>1977</v>
      </c>
      <c r="K1963" s="23" t="s">
        <v>100</v>
      </c>
      <c r="L1963" s="24"/>
      <c r="M1963" s="25">
        <f>C1963*L1963</f>
        <v>0</v>
      </c>
      <c r="N1963" s="22" t="s">
        <v>1977</v>
      </c>
      <c r="O1963" s="22" t="s">
        <v>1977</v>
      </c>
      <c r="P1963" s="66" t="s">
        <v>1977</v>
      </c>
    </row>
    <row r="1964" spans="1:16" s="31" customFormat="1" ht="18.75" customHeight="1">
      <c r="A1964" s="69">
        <v>132401</v>
      </c>
      <c r="B1964" s="159" t="s">
        <v>878</v>
      </c>
      <c r="C1964" s="237">
        <v>2537.89</v>
      </c>
      <c r="D1964" s="19" t="s">
        <v>0</v>
      </c>
      <c r="E1964" s="20">
        <v>1</v>
      </c>
      <c r="F1964" s="20">
        <v>1</v>
      </c>
      <c r="G1964" s="20">
        <v>1</v>
      </c>
      <c r="H1964" s="20" t="s">
        <v>1977</v>
      </c>
      <c r="I1964" s="20" t="s">
        <v>1977</v>
      </c>
      <c r="J1964" s="20" t="s">
        <v>1977</v>
      </c>
      <c r="K1964" s="23" t="s">
        <v>100</v>
      </c>
      <c r="L1964" s="24"/>
      <c r="M1964" s="25">
        <f>C1964*L1964</f>
        <v>0</v>
      </c>
      <c r="N1964" s="22" t="s">
        <v>1977</v>
      </c>
      <c r="O1964" s="22" t="s">
        <v>1977</v>
      </c>
      <c r="P1964" s="66" t="s">
        <v>1977</v>
      </c>
    </row>
    <row r="1965" spans="1:16" s="31" customFormat="1" ht="18.75" customHeight="1">
      <c r="A1965" s="69">
        <v>132452</v>
      </c>
      <c r="B1965" s="159" t="s">
        <v>879</v>
      </c>
      <c r="C1965" s="237">
        <v>1691.78</v>
      </c>
      <c r="D1965" s="19" t="s">
        <v>0</v>
      </c>
      <c r="E1965" s="20">
        <v>1</v>
      </c>
      <c r="F1965" s="20">
        <v>1</v>
      </c>
      <c r="G1965" s="20">
        <v>1</v>
      </c>
      <c r="H1965" s="20" t="s">
        <v>1977</v>
      </c>
      <c r="I1965" s="20" t="s">
        <v>1977</v>
      </c>
      <c r="J1965" s="20" t="s">
        <v>1977</v>
      </c>
      <c r="K1965" s="23" t="s">
        <v>100</v>
      </c>
      <c r="L1965" s="24"/>
      <c r="M1965" s="25">
        <f>C1965*L1965</f>
        <v>0</v>
      </c>
      <c r="N1965" s="22" t="s">
        <v>1977</v>
      </c>
      <c r="O1965" s="22" t="s">
        <v>1977</v>
      </c>
      <c r="P1965" s="66" t="s">
        <v>1977</v>
      </c>
    </row>
    <row r="1966" spans="1:16" s="31" customFormat="1" ht="18.75" customHeight="1">
      <c r="A1966" s="69">
        <v>132451</v>
      </c>
      <c r="B1966" s="159" t="s">
        <v>880</v>
      </c>
      <c r="C1966" s="237">
        <v>1691.78</v>
      </c>
      <c r="D1966" s="19" t="s">
        <v>0</v>
      </c>
      <c r="E1966" s="20">
        <v>1</v>
      </c>
      <c r="F1966" s="20">
        <v>1</v>
      </c>
      <c r="G1966" s="20">
        <v>1</v>
      </c>
      <c r="H1966" s="20" t="s">
        <v>1977</v>
      </c>
      <c r="I1966" s="20" t="s">
        <v>1977</v>
      </c>
      <c r="J1966" s="20" t="s">
        <v>1977</v>
      </c>
      <c r="K1966" s="23" t="s">
        <v>100</v>
      </c>
      <c r="L1966" s="24"/>
      <c r="M1966" s="25">
        <f>C1966*L1966</f>
        <v>0</v>
      </c>
      <c r="N1966" s="22" t="s">
        <v>1977</v>
      </c>
      <c r="O1966" s="22" t="s">
        <v>1977</v>
      </c>
      <c r="P1966" s="66" t="s">
        <v>1977</v>
      </c>
    </row>
    <row r="1967" spans="1:16" s="31" customFormat="1" ht="18.75" customHeight="1">
      <c r="A1967" s="69">
        <v>132450</v>
      </c>
      <c r="B1967" s="159" t="s">
        <v>881</v>
      </c>
      <c r="C1967" s="237">
        <v>1691.78</v>
      </c>
      <c r="D1967" s="19" t="s">
        <v>0</v>
      </c>
      <c r="E1967" s="20">
        <v>1</v>
      </c>
      <c r="F1967" s="20">
        <v>1</v>
      </c>
      <c r="G1967" s="20">
        <v>1</v>
      </c>
      <c r="H1967" s="20" t="s">
        <v>1977</v>
      </c>
      <c r="I1967" s="20" t="s">
        <v>1977</v>
      </c>
      <c r="J1967" s="20" t="s">
        <v>1977</v>
      </c>
      <c r="K1967" s="23" t="s">
        <v>100</v>
      </c>
      <c r="L1967" s="24"/>
      <c r="M1967" s="25">
        <f>C1967*L1967</f>
        <v>0</v>
      </c>
      <c r="N1967" s="22" t="s">
        <v>1977</v>
      </c>
      <c r="O1967" s="22" t="s">
        <v>1977</v>
      </c>
      <c r="P1967" s="66" t="s">
        <v>1977</v>
      </c>
    </row>
    <row r="1968" spans="1:16" s="31" customFormat="1" ht="18.75" customHeight="1">
      <c r="A1968" s="69">
        <v>132449</v>
      </c>
      <c r="B1968" s="159" t="s">
        <v>882</v>
      </c>
      <c r="C1968" s="237">
        <v>1691.78</v>
      </c>
      <c r="D1968" s="19" t="s">
        <v>0</v>
      </c>
      <c r="E1968" s="20">
        <v>1</v>
      </c>
      <c r="F1968" s="20">
        <v>1</v>
      </c>
      <c r="G1968" s="20">
        <v>1</v>
      </c>
      <c r="H1968" s="20" t="s">
        <v>1977</v>
      </c>
      <c r="I1968" s="20" t="s">
        <v>1977</v>
      </c>
      <c r="J1968" s="20" t="s">
        <v>1977</v>
      </c>
      <c r="K1968" s="23" t="s">
        <v>100</v>
      </c>
      <c r="L1968" s="24"/>
      <c r="M1968" s="25">
        <f>C1968*L1968</f>
        <v>0</v>
      </c>
      <c r="N1968" s="22" t="s">
        <v>1977</v>
      </c>
      <c r="O1968" s="22" t="s">
        <v>1977</v>
      </c>
      <c r="P1968" s="66" t="s">
        <v>1977</v>
      </c>
    </row>
    <row r="1969" spans="1:16" s="31" customFormat="1" ht="18.75" customHeight="1">
      <c r="A1969" s="69">
        <v>132447</v>
      </c>
      <c r="B1969" s="159" t="s">
        <v>883</v>
      </c>
      <c r="C1969" s="237">
        <v>1691.78</v>
      </c>
      <c r="D1969" s="19" t="s">
        <v>0</v>
      </c>
      <c r="E1969" s="20">
        <v>1</v>
      </c>
      <c r="F1969" s="20">
        <v>1</v>
      </c>
      <c r="G1969" s="20">
        <v>1</v>
      </c>
      <c r="H1969" s="20" t="s">
        <v>1977</v>
      </c>
      <c r="I1969" s="20" t="s">
        <v>1977</v>
      </c>
      <c r="J1969" s="20" t="s">
        <v>1977</v>
      </c>
      <c r="K1969" s="23" t="s">
        <v>100</v>
      </c>
      <c r="L1969" s="24"/>
      <c r="M1969" s="25">
        <f>C1969*L1969</f>
        <v>0</v>
      </c>
      <c r="N1969" s="22" t="s">
        <v>1977</v>
      </c>
      <c r="O1969" s="22" t="s">
        <v>1977</v>
      </c>
      <c r="P1969" s="66" t="s">
        <v>1977</v>
      </c>
    </row>
    <row r="1970" spans="1:16" s="31" customFormat="1" ht="18.75" customHeight="1">
      <c r="A1970" s="69">
        <v>132448</v>
      </c>
      <c r="B1970" s="159" t="s">
        <v>2356</v>
      </c>
      <c r="C1970" s="237">
        <v>1691.78</v>
      </c>
      <c r="D1970" s="19" t="s">
        <v>0</v>
      </c>
      <c r="E1970" s="20">
        <v>1</v>
      </c>
      <c r="F1970" s="20">
        <v>1</v>
      </c>
      <c r="G1970" s="20">
        <v>1</v>
      </c>
      <c r="H1970" s="20" t="s">
        <v>1977</v>
      </c>
      <c r="I1970" s="20" t="s">
        <v>1977</v>
      </c>
      <c r="J1970" s="20" t="s">
        <v>1977</v>
      </c>
      <c r="K1970" s="23" t="s">
        <v>100</v>
      </c>
      <c r="L1970" s="24"/>
      <c r="M1970" s="25">
        <f>C1970*L1970</f>
        <v>0</v>
      </c>
      <c r="N1970" s="22" t="s">
        <v>1977</v>
      </c>
      <c r="O1970" s="22" t="s">
        <v>1977</v>
      </c>
      <c r="P1970" s="66" t="s">
        <v>1977</v>
      </c>
    </row>
    <row r="1971" spans="1:16" s="31" customFormat="1" ht="18.75" customHeight="1">
      <c r="A1971" s="69">
        <v>132446</v>
      </c>
      <c r="B1971" s="159" t="s">
        <v>884</v>
      </c>
      <c r="C1971" s="237">
        <v>3912.56</v>
      </c>
      <c r="D1971" s="19" t="s">
        <v>0</v>
      </c>
      <c r="E1971" s="20">
        <v>1</v>
      </c>
      <c r="F1971" s="20">
        <v>1</v>
      </c>
      <c r="G1971" s="20">
        <v>1</v>
      </c>
      <c r="H1971" s="20" t="s">
        <v>1977</v>
      </c>
      <c r="I1971" s="20" t="s">
        <v>1977</v>
      </c>
      <c r="J1971" s="20" t="s">
        <v>1977</v>
      </c>
      <c r="K1971" s="23" t="s">
        <v>100</v>
      </c>
      <c r="L1971" s="24"/>
      <c r="M1971" s="25">
        <f>C1971*L1971</f>
        <v>0</v>
      </c>
      <c r="N1971" s="22" t="s">
        <v>1977</v>
      </c>
      <c r="O1971" s="22" t="s">
        <v>1977</v>
      </c>
      <c r="P1971" s="66" t="s">
        <v>1977</v>
      </c>
    </row>
    <row r="1972" spans="1:16" s="31" customFormat="1" ht="18.75" customHeight="1">
      <c r="A1972" s="69">
        <v>132445</v>
      </c>
      <c r="B1972" s="159" t="s">
        <v>885</v>
      </c>
      <c r="C1972" s="237">
        <v>3912.56</v>
      </c>
      <c r="D1972" s="19" t="s">
        <v>0</v>
      </c>
      <c r="E1972" s="20">
        <v>1</v>
      </c>
      <c r="F1972" s="20">
        <v>1</v>
      </c>
      <c r="G1972" s="20">
        <v>1</v>
      </c>
      <c r="H1972" s="20" t="s">
        <v>1977</v>
      </c>
      <c r="I1972" s="20" t="s">
        <v>1977</v>
      </c>
      <c r="J1972" s="20" t="s">
        <v>1977</v>
      </c>
      <c r="K1972" s="23" t="s">
        <v>100</v>
      </c>
      <c r="L1972" s="24"/>
      <c r="M1972" s="25">
        <f>C1972*L1972</f>
        <v>0</v>
      </c>
      <c r="N1972" s="22" t="s">
        <v>1977</v>
      </c>
      <c r="O1972" s="22" t="s">
        <v>1977</v>
      </c>
      <c r="P1972" s="66" t="s">
        <v>1977</v>
      </c>
    </row>
    <row r="1973" spans="1:16" s="31" customFormat="1" ht="18.75" customHeight="1">
      <c r="A1973" s="69">
        <v>132444</v>
      </c>
      <c r="B1973" s="159" t="s">
        <v>886</v>
      </c>
      <c r="C1973" s="237">
        <v>3912.56</v>
      </c>
      <c r="D1973" s="19" t="s">
        <v>0</v>
      </c>
      <c r="E1973" s="20">
        <v>1</v>
      </c>
      <c r="F1973" s="20">
        <v>1</v>
      </c>
      <c r="G1973" s="20">
        <v>1</v>
      </c>
      <c r="H1973" s="20" t="s">
        <v>1977</v>
      </c>
      <c r="I1973" s="20" t="s">
        <v>1977</v>
      </c>
      <c r="J1973" s="20" t="s">
        <v>1977</v>
      </c>
      <c r="K1973" s="23" t="s">
        <v>100</v>
      </c>
      <c r="L1973" s="24"/>
      <c r="M1973" s="25">
        <f>C1973*L1973</f>
        <v>0</v>
      </c>
      <c r="N1973" s="22" t="s">
        <v>1977</v>
      </c>
      <c r="O1973" s="22" t="s">
        <v>1977</v>
      </c>
      <c r="P1973" s="66" t="s">
        <v>1977</v>
      </c>
    </row>
    <row r="1974" spans="1:16" s="31" customFormat="1" ht="18.75" customHeight="1">
      <c r="A1974" s="69">
        <v>132443</v>
      </c>
      <c r="B1974" s="159" t="s">
        <v>887</v>
      </c>
      <c r="C1974" s="237">
        <v>3912.56</v>
      </c>
      <c r="D1974" s="19" t="s">
        <v>0</v>
      </c>
      <c r="E1974" s="20">
        <v>1</v>
      </c>
      <c r="F1974" s="20">
        <v>1</v>
      </c>
      <c r="G1974" s="20">
        <v>1</v>
      </c>
      <c r="H1974" s="20" t="s">
        <v>1977</v>
      </c>
      <c r="I1974" s="20" t="s">
        <v>1977</v>
      </c>
      <c r="J1974" s="20" t="s">
        <v>1977</v>
      </c>
      <c r="K1974" s="23" t="s">
        <v>100</v>
      </c>
      <c r="L1974" s="24"/>
      <c r="M1974" s="25">
        <f>C1974*L1974</f>
        <v>0</v>
      </c>
      <c r="N1974" s="22" t="s">
        <v>1977</v>
      </c>
      <c r="O1974" s="22" t="s">
        <v>1977</v>
      </c>
      <c r="P1974" s="66" t="s">
        <v>1977</v>
      </c>
    </row>
    <row r="1975" spans="1:16" s="31" customFormat="1" ht="18.75" customHeight="1">
      <c r="A1975" s="69">
        <v>132399</v>
      </c>
      <c r="B1975" s="159" t="s">
        <v>888</v>
      </c>
      <c r="C1975" s="237">
        <v>3912.56</v>
      </c>
      <c r="D1975" s="19" t="s">
        <v>0</v>
      </c>
      <c r="E1975" s="20">
        <v>1</v>
      </c>
      <c r="F1975" s="20">
        <v>1</v>
      </c>
      <c r="G1975" s="20">
        <v>1</v>
      </c>
      <c r="H1975" s="20" t="s">
        <v>1977</v>
      </c>
      <c r="I1975" s="20" t="s">
        <v>1977</v>
      </c>
      <c r="J1975" s="20" t="s">
        <v>1977</v>
      </c>
      <c r="K1975" s="23" t="s">
        <v>100</v>
      </c>
      <c r="L1975" s="24"/>
      <c r="M1975" s="25">
        <f>C1975*L1975</f>
        <v>0</v>
      </c>
      <c r="N1975" s="22" t="s">
        <v>1977</v>
      </c>
      <c r="O1975" s="22" t="s">
        <v>1977</v>
      </c>
      <c r="P1975" s="66" t="s">
        <v>1977</v>
      </c>
    </row>
    <row r="1976" spans="1:16" s="31" customFormat="1" ht="18.75" customHeight="1">
      <c r="A1976" s="69">
        <v>132398</v>
      </c>
      <c r="B1976" s="159" t="s">
        <v>889</v>
      </c>
      <c r="C1976" s="237">
        <v>3912.56</v>
      </c>
      <c r="D1976" s="19" t="s">
        <v>0</v>
      </c>
      <c r="E1976" s="20">
        <v>1</v>
      </c>
      <c r="F1976" s="20">
        <v>1</v>
      </c>
      <c r="G1976" s="20">
        <v>1</v>
      </c>
      <c r="H1976" s="20" t="s">
        <v>1977</v>
      </c>
      <c r="I1976" s="20" t="s">
        <v>1977</v>
      </c>
      <c r="J1976" s="20" t="s">
        <v>1977</v>
      </c>
      <c r="K1976" s="23" t="s">
        <v>100</v>
      </c>
      <c r="L1976" s="24"/>
      <c r="M1976" s="25">
        <f>C1976*L1976</f>
        <v>0</v>
      </c>
      <c r="N1976" s="22" t="s">
        <v>1977</v>
      </c>
      <c r="O1976" s="22" t="s">
        <v>1977</v>
      </c>
      <c r="P1976" s="66" t="s">
        <v>1977</v>
      </c>
    </row>
    <row r="1977" spans="1:16" s="31" customFormat="1" ht="18.75" customHeight="1">
      <c r="A1977" s="69">
        <v>132358</v>
      </c>
      <c r="B1977" s="159" t="s">
        <v>890</v>
      </c>
      <c r="C1977" s="237">
        <v>1255.98</v>
      </c>
      <c r="D1977" s="19" t="s">
        <v>0</v>
      </c>
      <c r="E1977" s="20">
        <v>1</v>
      </c>
      <c r="F1977" s="20">
        <v>1</v>
      </c>
      <c r="G1977" s="20">
        <v>1</v>
      </c>
      <c r="H1977" s="20" t="s">
        <v>1977</v>
      </c>
      <c r="I1977" s="20" t="s">
        <v>1977</v>
      </c>
      <c r="J1977" s="20" t="s">
        <v>1977</v>
      </c>
      <c r="K1977" s="23" t="s">
        <v>100</v>
      </c>
      <c r="L1977" s="24"/>
      <c r="M1977" s="25">
        <f>C1977*L1977</f>
        <v>0</v>
      </c>
      <c r="N1977" s="22" t="s">
        <v>1977</v>
      </c>
      <c r="O1977" s="22" t="s">
        <v>1977</v>
      </c>
      <c r="P1977" s="66" t="s">
        <v>1977</v>
      </c>
    </row>
    <row r="1978" spans="1:16" s="31" customFormat="1" ht="18.75" customHeight="1">
      <c r="A1978" s="69">
        <v>132357</v>
      </c>
      <c r="B1978" s="159" t="s">
        <v>891</v>
      </c>
      <c r="C1978" s="237">
        <v>1255.98</v>
      </c>
      <c r="D1978" s="19" t="s">
        <v>0</v>
      </c>
      <c r="E1978" s="20">
        <v>1</v>
      </c>
      <c r="F1978" s="20">
        <v>1</v>
      </c>
      <c r="G1978" s="20">
        <v>1</v>
      </c>
      <c r="H1978" s="20" t="s">
        <v>1977</v>
      </c>
      <c r="I1978" s="20" t="s">
        <v>1977</v>
      </c>
      <c r="J1978" s="20" t="s">
        <v>1977</v>
      </c>
      <c r="K1978" s="23" t="s">
        <v>100</v>
      </c>
      <c r="L1978" s="24"/>
      <c r="M1978" s="25">
        <f>C1978*L1978</f>
        <v>0</v>
      </c>
      <c r="N1978" s="22" t="s">
        <v>1977</v>
      </c>
      <c r="O1978" s="22" t="s">
        <v>1977</v>
      </c>
      <c r="P1978" s="66" t="s">
        <v>1977</v>
      </c>
    </row>
    <row r="1979" spans="1:16" s="31" customFormat="1" ht="18.75" customHeight="1">
      <c r="A1979" s="69">
        <v>132356</v>
      </c>
      <c r="B1979" s="159" t="s">
        <v>892</v>
      </c>
      <c r="C1979" s="237">
        <v>1281.43</v>
      </c>
      <c r="D1979" s="19" t="s">
        <v>0</v>
      </c>
      <c r="E1979" s="20">
        <v>1</v>
      </c>
      <c r="F1979" s="20">
        <v>1</v>
      </c>
      <c r="G1979" s="20">
        <v>1</v>
      </c>
      <c r="H1979" s="20" t="s">
        <v>1977</v>
      </c>
      <c r="I1979" s="20" t="s">
        <v>1977</v>
      </c>
      <c r="J1979" s="20" t="s">
        <v>1977</v>
      </c>
      <c r="K1979" s="23" t="s">
        <v>100</v>
      </c>
      <c r="L1979" s="24"/>
      <c r="M1979" s="25">
        <f>C1979*L1979</f>
        <v>0</v>
      </c>
      <c r="N1979" s="22" t="s">
        <v>1977</v>
      </c>
      <c r="O1979" s="22" t="s">
        <v>1977</v>
      </c>
      <c r="P1979" s="66" t="s">
        <v>1977</v>
      </c>
    </row>
    <row r="1980" spans="1:16" s="31" customFormat="1" ht="18.75" customHeight="1">
      <c r="A1980" s="69">
        <v>132355</v>
      </c>
      <c r="B1980" s="159" t="s">
        <v>893</v>
      </c>
      <c r="C1980" s="237">
        <v>1413.09</v>
      </c>
      <c r="D1980" s="19" t="s">
        <v>0</v>
      </c>
      <c r="E1980" s="20">
        <v>1</v>
      </c>
      <c r="F1980" s="20">
        <v>1</v>
      </c>
      <c r="G1980" s="20">
        <v>1</v>
      </c>
      <c r="H1980" s="20" t="s">
        <v>1977</v>
      </c>
      <c r="I1980" s="20" t="s">
        <v>1977</v>
      </c>
      <c r="J1980" s="20" t="s">
        <v>1977</v>
      </c>
      <c r="K1980" s="23" t="s">
        <v>100</v>
      </c>
      <c r="L1980" s="24"/>
      <c r="M1980" s="25">
        <f>C1980*L1980</f>
        <v>0</v>
      </c>
      <c r="N1980" s="22" t="s">
        <v>1977</v>
      </c>
      <c r="O1980" s="22" t="s">
        <v>1977</v>
      </c>
      <c r="P1980" s="66" t="s">
        <v>1977</v>
      </c>
    </row>
    <row r="1981" spans="1:16" s="31" customFormat="1" ht="18.75" customHeight="1">
      <c r="A1981" s="69">
        <v>132354</v>
      </c>
      <c r="B1981" s="159" t="s">
        <v>894</v>
      </c>
      <c r="C1981" s="237">
        <v>2050.4899999999998</v>
      </c>
      <c r="D1981" s="19" t="s">
        <v>0</v>
      </c>
      <c r="E1981" s="20">
        <v>1</v>
      </c>
      <c r="F1981" s="20">
        <v>1</v>
      </c>
      <c r="G1981" s="20">
        <v>1</v>
      </c>
      <c r="H1981" s="20" t="s">
        <v>1977</v>
      </c>
      <c r="I1981" s="20" t="s">
        <v>1977</v>
      </c>
      <c r="J1981" s="20" t="s">
        <v>1977</v>
      </c>
      <c r="K1981" s="23" t="s">
        <v>100</v>
      </c>
      <c r="L1981" s="24"/>
      <c r="M1981" s="25">
        <f>C1981*L1981</f>
        <v>0</v>
      </c>
      <c r="N1981" s="22" t="s">
        <v>1977</v>
      </c>
      <c r="O1981" s="22" t="s">
        <v>1977</v>
      </c>
      <c r="P1981" s="66" t="s">
        <v>1977</v>
      </c>
    </row>
    <row r="1982" spans="1:16" s="31" customFormat="1" ht="18.75" customHeight="1">
      <c r="A1982" s="69">
        <v>132855</v>
      </c>
      <c r="B1982" s="159" t="s">
        <v>895</v>
      </c>
      <c r="C1982" s="237">
        <v>2050.4899999999998</v>
      </c>
      <c r="D1982" s="19" t="s">
        <v>0</v>
      </c>
      <c r="E1982" s="20">
        <v>1</v>
      </c>
      <c r="F1982" s="20">
        <v>1</v>
      </c>
      <c r="G1982" s="20">
        <v>1</v>
      </c>
      <c r="H1982" s="20" t="s">
        <v>1977</v>
      </c>
      <c r="I1982" s="20" t="s">
        <v>1977</v>
      </c>
      <c r="J1982" s="20" t="s">
        <v>1977</v>
      </c>
      <c r="K1982" s="23" t="s">
        <v>100</v>
      </c>
      <c r="L1982" s="24"/>
      <c r="M1982" s="25">
        <f>C1982*L1982</f>
        <v>0</v>
      </c>
      <c r="N1982" s="22" t="s">
        <v>1977</v>
      </c>
      <c r="O1982" s="22" t="s">
        <v>1977</v>
      </c>
      <c r="P1982" s="66" t="s">
        <v>1977</v>
      </c>
    </row>
    <row r="1983" spans="1:16" s="31" customFormat="1" ht="18.75" customHeight="1">
      <c r="A1983" s="69">
        <v>132353</v>
      </c>
      <c r="B1983" s="159" t="s">
        <v>896</v>
      </c>
      <c r="C1983" s="237">
        <v>2050.4899999999998</v>
      </c>
      <c r="D1983" s="19" t="s">
        <v>0</v>
      </c>
      <c r="E1983" s="20">
        <v>1</v>
      </c>
      <c r="F1983" s="20">
        <v>1</v>
      </c>
      <c r="G1983" s="20">
        <v>1</v>
      </c>
      <c r="H1983" s="20" t="s">
        <v>1977</v>
      </c>
      <c r="I1983" s="20" t="s">
        <v>1977</v>
      </c>
      <c r="J1983" s="20" t="s">
        <v>1977</v>
      </c>
      <c r="K1983" s="23" t="s">
        <v>100</v>
      </c>
      <c r="L1983" s="24"/>
      <c r="M1983" s="25">
        <f>C1983*L1983</f>
        <v>0</v>
      </c>
      <c r="N1983" s="22" t="s">
        <v>1977</v>
      </c>
      <c r="O1983" s="22" t="s">
        <v>1977</v>
      </c>
      <c r="P1983" s="66" t="s">
        <v>1977</v>
      </c>
    </row>
    <row r="1984" spans="1:16" s="31" customFormat="1" ht="18.75" customHeight="1">
      <c r="A1984" s="69">
        <v>132352</v>
      </c>
      <c r="B1984" s="159" t="s">
        <v>897</v>
      </c>
      <c r="C1984" s="237">
        <v>2458.9899999999998</v>
      </c>
      <c r="D1984" s="19" t="s">
        <v>0</v>
      </c>
      <c r="E1984" s="20">
        <v>1</v>
      </c>
      <c r="F1984" s="20">
        <v>1</v>
      </c>
      <c r="G1984" s="20">
        <v>1</v>
      </c>
      <c r="H1984" s="20" t="s">
        <v>1977</v>
      </c>
      <c r="I1984" s="20" t="s">
        <v>1977</v>
      </c>
      <c r="J1984" s="20" t="s">
        <v>1977</v>
      </c>
      <c r="K1984" s="23" t="s">
        <v>100</v>
      </c>
      <c r="L1984" s="24"/>
      <c r="M1984" s="25">
        <f>C1984*L1984</f>
        <v>0</v>
      </c>
      <c r="N1984" s="22" t="s">
        <v>1977</v>
      </c>
      <c r="O1984" s="22" t="s">
        <v>1977</v>
      </c>
      <c r="P1984" s="66" t="s">
        <v>1977</v>
      </c>
    </row>
    <row r="1985" spans="1:16" s="31" customFormat="1" ht="18.75" customHeight="1">
      <c r="A1985" s="69">
        <v>132858</v>
      </c>
      <c r="B1985" s="159" t="s">
        <v>898</v>
      </c>
      <c r="C1985" s="237">
        <v>3289.94</v>
      </c>
      <c r="D1985" s="19" t="s">
        <v>0</v>
      </c>
      <c r="E1985" s="20">
        <v>1</v>
      </c>
      <c r="F1985" s="20">
        <v>1</v>
      </c>
      <c r="G1985" s="20">
        <v>1</v>
      </c>
      <c r="H1985" s="20" t="s">
        <v>1977</v>
      </c>
      <c r="I1985" s="20" t="s">
        <v>1977</v>
      </c>
      <c r="J1985" s="20" t="s">
        <v>1977</v>
      </c>
      <c r="K1985" s="23" t="s">
        <v>100</v>
      </c>
      <c r="L1985" s="24"/>
      <c r="M1985" s="25">
        <f>C1985*L1985</f>
        <v>0</v>
      </c>
      <c r="N1985" s="22" t="s">
        <v>1977</v>
      </c>
      <c r="O1985" s="22" t="s">
        <v>1977</v>
      </c>
      <c r="P1985" s="66" t="s">
        <v>1977</v>
      </c>
    </row>
    <row r="1986" spans="1:16" s="31" customFormat="1" ht="18.75" customHeight="1">
      <c r="A1986" s="69">
        <v>132394</v>
      </c>
      <c r="B1986" s="159" t="s">
        <v>899</v>
      </c>
      <c r="C1986" s="237">
        <v>321.44</v>
      </c>
      <c r="D1986" s="19" t="s">
        <v>0</v>
      </c>
      <c r="E1986" s="20">
        <v>1</v>
      </c>
      <c r="F1986" s="20">
        <v>1</v>
      </c>
      <c r="G1986" s="20">
        <v>1</v>
      </c>
      <c r="H1986" s="20" t="s">
        <v>1977</v>
      </c>
      <c r="I1986" s="20" t="s">
        <v>1977</v>
      </c>
      <c r="J1986" s="20" t="s">
        <v>1977</v>
      </c>
      <c r="K1986" s="23" t="s">
        <v>100</v>
      </c>
      <c r="L1986" s="24"/>
      <c r="M1986" s="25">
        <f>C1986*L1986</f>
        <v>0</v>
      </c>
      <c r="N1986" s="22" t="s">
        <v>1977</v>
      </c>
      <c r="O1986" s="22" t="s">
        <v>1977</v>
      </c>
      <c r="P1986" s="66" t="s">
        <v>1977</v>
      </c>
    </row>
    <row r="1987" spans="1:16" s="31" customFormat="1" ht="18.75" customHeight="1">
      <c r="A1987" s="69">
        <v>132385</v>
      </c>
      <c r="B1987" s="159" t="s">
        <v>900</v>
      </c>
      <c r="C1987" s="237">
        <v>413.29</v>
      </c>
      <c r="D1987" s="19" t="s">
        <v>0</v>
      </c>
      <c r="E1987" s="20">
        <v>1</v>
      </c>
      <c r="F1987" s="20">
        <v>1</v>
      </c>
      <c r="G1987" s="20">
        <v>1</v>
      </c>
      <c r="H1987" s="20" t="s">
        <v>1977</v>
      </c>
      <c r="I1987" s="20" t="s">
        <v>1977</v>
      </c>
      <c r="J1987" s="20" t="s">
        <v>1977</v>
      </c>
      <c r="K1987" s="23" t="s">
        <v>100</v>
      </c>
      <c r="L1987" s="24"/>
      <c r="M1987" s="25">
        <f>C1987*L1987</f>
        <v>0</v>
      </c>
      <c r="N1987" s="22" t="s">
        <v>1977</v>
      </c>
      <c r="O1987" s="22" t="s">
        <v>1977</v>
      </c>
      <c r="P1987" s="66" t="s">
        <v>1977</v>
      </c>
    </row>
    <row r="1988" spans="1:16" s="31" customFormat="1" ht="18.75" customHeight="1">
      <c r="A1988" s="69">
        <v>132382</v>
      </c>
      <c r="B1988" s="159" t="s">
        <v>901</v>
      </c>
      <c r="C1988" s="237">
        <v>413.29</v>
      </c>
      <c r="D1988" s="19" t="s">
        <v>0</v>
      </c>
      <c r="E1988" s="20">
        <v>1</v>
      </c>
      <c r="F1988" s="20">
        <v>1</v>
      </c>
      <c r="G1988" s="20">
        <v>1</v>
      </c>
      <c r="H1988" s="20" t="s">
        <v>1977</v>
      </c>
      <c r="I1988" s="20" t="s">
        <v>1977</v>
      </c>
      <c r="J1988" s="20" t="s">
        <v>1977</v>
      </c>
      <c r="K1988" s="23" t="s">
        <v>100</v>
      </c>
      <c r="L1988" s="24"/>
      <c r="M1988" s="25">
        <f>C1988*L1988</f>
        <v>0</v>
      </c>
      <c r="N1988" s="22" t="s">
        <v>1977</v>
      </c>
      <c r="O1988" s="22" t="s">
        <v>1977</v>
      </c>
      <c r="P1988" s="66" t="s">
        <v>1977</v>
      </c>
    </row>
    <row r="1989" spans="1:16" s="31" customFormat="1" ht="18.75" customHeight="1">
      <c r="A1989" s="69">
        <v>132390</v>
      </c>
      <c r="B1989" s="159" t="s">
        <v>902</v>
      </c>
      <c r="C1989" s="237">
        <v>642.87</v>
      </c>
      <c r="D1989" s="19" t="s">
        <v>0</v>
      </c>
      <c r="E1989" s="20">
        <v>1</v>
      </c>
      <c r="F1989" s="20">
        <v>1</v>
      </c>
      <c r="G1989" s="20">
        <v>1</v>
      </c>
      <c r="H1989" s="20" t="s">
        <v>1977</v>
      </c>
      <c r="I1989" s="20" t="s">
        <v>1977</v>
      </c>
      <c r="J1989" s="20" t="s">
        <v>1977</v>
      </c>
      <c r="K1989" s="23" t="s">
        <v>100</v>
      </c>
      <c r="L1989" s="24"/>
      <c r="M1989" s="25">
        <f>C1989*L1989</f>
        <v>0</v>
      </c>
      <c r="N1989" s="22" t="s">
        <v>1977</v>
      </c>
      <c r="O1989" s="22" t="s">
        <v>1977</v>
      </c>
      <c r="P1989" s="66" t="s">
        <v>1977</v>
      </c>
    </row>
    <row r="1990" spans="1:16" s="31" customFormat="1" ht="18.75" customHeight="1">
      <c r="A1990" s="69">
        <v>132378</v>
      </c>
      <c r="B1990" s="159" t="s">
        <v>903</v>
      </c>
      <c r="C1990" s="237">
        <v>676.99</v>
      </c>
      <c r="D1990" s="19" t="s">
        <v>0</v>
      </c>
      <c r="E1990" s="20">
        <v>1</v>
      </c>
      <c r="F1990" s="20">
        <v>1</v>
      </c>
      <c r="G1990" s="20">
        <v>1</v>
      </c>
      <c r="H1990" s="20" t="s">
        <v>1977</v>
      </c>
      <c r="I1990" s="20" t="s">
        <v>1977</v>
      </c>
      <c r="J1990" s="20" t="s">
        <v>1977</v>
      </c>
      <c r="K1990" s="23" t="s">
        <v>100</v>
      </c>
      <c r="L1990" s="24"/>
      <c r="M1990" s="25">
        <f>C1990*L1990</f>
        <v>0</v>
      </c>
      <c r="N1990" s="22" t="s">
        <v>1977</v>
      </c>
      <c r="O1990" s="22" t="s">
        <v>1977</v>
      </c>
      <c r="P1990" s="66" t="s">
        <v>1977</v>
      </c>
    </row>
    <row r="1991" spans="1:16" s="31" customFormat="1" ht="18.75" customHeight="1">
      <c r="A1991" s="69">
        <v>132375</v>
      </c>
      <c r="B1991" s="159" t="s">
        <v>904</v>
      </c>
      <c r="C1991" s="237">
        <v>676.99</v>
      </c>
      <c r="D1991" s="19" t="s">
        <v>0</v>
      </c>
      <c r="E1991" s="20">
        <v>1</v>
      </c>
      <c r="F1991" s="20">
        <v>1</v>
      </c>
      <c r="G1991" s="20">
        <v>1</v>
      </c>
      <c r="H1991" s="20" t="s">
        <v>1977</v>
      </c>
      <c r="I1991" s="20" t="s">
        <v>1977</v>
      </c>
      <c r="J1991" s="20" t="s">
        <v>1977</v>
      </c>
      <c r="K1991" s="23" t="s">
        <v>100</v>
      </c>
      <c r="L1991" s="24"/>
      <c r="M1991" s="25">
        <f>C1991*L1991</f>
        <v>0</v>
      </c>
      <c r="N1991" s="22" t="s">
        <v>1977</v>
      </c>
      <c r="O1991" s="22" t="s">
        <v>1977</v>
      </c>
      <c r="P1991" s="66" t="s">
        <v>1977</v>
      </c>
    </row>
    <row r="1992" spans="1:16" s="54" customFormat="1" ht="18.75" customHeight="1">
      <c r="A1992" s="253" t="s">
        <v>2357</v>
      </c>
      <c r="B1992" s="254"/>
      <c r="C1992" s="254"/>
      <c r="D1992" s="254"/>
      <c r="E1992" s="254"/>
      <c r="F1992" s="254"/>
      <c r="G1992" s="254"/>
      <c r="H1992" s="254"/>
      <c r="I1992" s="254"/>
      <c r="J1992" s="254"/>
      <c r="K1992" s="254"/>
      <c r="L1992" s="254"/>
      <c r="M1992" s="254"/>
      <c r="N1992" s="254"/>
      <c r="O1992" s="254"/>
      <c r="P1992" s="255"/>
    </row>
    <row r="1993" spans="1:16" s="54" customFormat="1" ht="18.75" customHeight="1">
      <c r="A1993" s="250" t="s">
        <v>2358</v>
      </c>
      <c r="B1993" s="251"/>
      <c r="C1993" s="251"/>
      <c r="D1993" s="251"/>
      <c r="E1993" s="251"/>
      <c r="F1993" s="251"/>
      <c r="G1993" s="251"/>
      <c r="H1993" s="251"/>
      <c r="I1993" s="251"/>
      <c r="J1993" s="251"/>
      <c r="K1993" s="251"/>
      <c r="L1993" s="251"/>
      <c r="M1993" s="251"/>
      <c r="N1993" s="251"/>
      <c r="O1993" s="251"/>
      <c r="P1993" s="252"/>
    </row>
    <row r="1994" spans="1:16" s="31" customFormat="1" ht="18.75" customHeight="1">
      <c r="A1994" s="113">
        <v>422110</v>
      </c>
      <c r="B1994" s="162" t="s">
        <v>2656</v>
      </c>
      <c r="C1994" s="237">
        <v>21865.66</v>
      </c>
      <c r="D1994" s="92" t="s">
        <v>0</v>
      </c>
      <c r="E1994" s="93">
        <v>1</v>
      </c>
      <c r="F1994" s="93">
        <v>1</v>
      </c>
      <c r="G1994" s="93">
        <v>1</v>
      </c>
      <c r="H1994" s="94">
        <v>11.1</v>
      </c>
      <c r="I1994" s="94">
        <v>6.5</v>
      </c>
      <c r="J1994" s="95">
        <v>0.03</v>
      </c>
      <c r="K1994" s="96">
        <v>6925808361143</v>
      </c>
      <c r="L1994" s="91"/>
      <c r="M1994" s="97">
        <f>C1994*L1994</f>
        <v>0</v>
      </c>
      <c r="N1994" s="98">
        <f t="shared" ref="N1994:N2017" si="164">H1994/E1994*L1994</f>
        <v>0</v>
      </c>
      <c r="O1994" s="98">
        <f t="shared" ref="O1994:O2017" si="165">I1994/E1994*L1994</f>
        <v>0</v>
      </c>
      <c r="P1994" s="99">
        <f t="shared" ref="P1994:P2017" si="166">J1994/E1994*L1994</f>
        <v>0</v>
      </c>
    </row>
    <row r="1995" spans="1:16" s="31" customFormat="1" ht="18.75" customHeight="1">
      <c r="A1995" s="113">
        <v>422111</v>
      </c>
      <c r="B1995" s="162" t="s">
        <v>2673</v>
      </c>
      <c r="C1995" s="237">
        <v>21865.66</v>
      </c>
      <c r="D1995" s="92" t="s">
        <v>0</v>
      </c>
      <c r="E1995" s="93">
        <v>1</v>
      </c>
      <c r="F1995" s="93">
        <v>1</v>
      </c>
      <c r="G1995" s="93">
        <v>1</v>
      </c>
      <c r="H1995" s="94">
        <v>11.1</v>
      </c>
      <c r="I1995" s="94">
        <v>6.5</v>
      </c>
      <c r="J1995" s="95">
        <v>0.03</v>
      </c>
      <c r="K1995" s="96">
        <v>6925808361167</v>
      </c>
      <c r="L1995" s="91"/>
      <c r="M1995" s="97">
        <f>C1995*L1995</f>
        <v>0</v>
      </c>
      <c r="N1995" s="98">
        <f>H1995/E1995*L1995</f>
        <v>0</v>
      </c>
      <c r="O1995" s="98">
        <f>I1995/E1995*L1995</f>
        <v>0</v>
      </c>
      <c r="P1995" s="99">
        <f>J1995/E1995*L1995</f>
        <v>0</v>
      </c>
    </row>
    <row r="1996" spans="1:16" s="31" customFormat="1" ht="18.75" customHeight="1">
      <c r="A1996" s="113">
        <v>422112</v>
      </c>
      <c r="B1996" s="162" t="s">
        <v>905</v>
      </c>
      <c r="C1996" s="237">
        <v>21865.66</v>
      </c>
      <c r="D1996" s="92" t="s">
        <v>0</v>
      </c>
      <c r="E1996" s="93">
        <v>1</v>
      </c>
      <c r="F1996" s="93">
        <v>1</v>
      </c>
      <c r="G1996" s="93">
        <v>1</v>
      </c>
      <c r="H1996" s="94">
        <v>11.1</v>
      </c>
      <c r="I1996" s="94">
        <v>6.5</v>
      </c>
      <c r="J1996" s="95">
        <v>0.03</v>
      </c>
      <c r="K1996" s="96">
        <v>6925808361167</v>
      </c>
      <c r="L1996" s="91"/>
      <c r="M1996" s="97">
        <f>C1996*L1996</f>
        <v>0</v>
      </c>
      <c r="N1996" s="98">
        <f t="shared" si="164"/>
        <v>0</v>
      </c>
      <c r="O1996" s="98">
        <f t="shared" si="165"/>
        <v>0</v>
      </c>
      <c r="P1996" s="99">
        <f t="shared" si="166"/>
        <v>0</v>
      </c>
    </row>
    <row r="1997" spans="1:16" s="31" customFormat="1" ht="18.75" customHeight="1">
      <c r="A1997" s="113">
        <v>422113</v>
      </c>
      <c r="B1997" s="162" t="s">
        <v>906</v>
      </c>
      <c r="C1997" s="237">
        <v>21865.66</v>
      </c>
      <c r="D1997" s="92" t="s">
        <v>0</v>
      </c>
      <c r="E1997" s="93">
        <v>1</v>
      </c>
      <c r="F1997" s="93">
        <v>1</v>
      </c>
      <c r="G1997" s="93">
        <v>1</v>
      </c>
      <c r="H1997" s="94">
        <v>11.1</v>
      </c>
      <c r="I1997" s="94">
        <v>6.5</v>
      </c>
      <c r="J1997" s="95">
        <v>0.03</v>
      </c>
      <c r="K1997" s="96">
        <v>6925808361174</v>
      </c>
      <c r="L1997" s="91"/>
      <c r="M1997" s="97">
        <f>C1997*L1997</f>
        <v>0</v>
      </c>
      <c r="N1997" s="98">
        <f t="shared" si="164"/>
        <v>0</v>
      </c>
      <c r="O1997" s="98">
        <f t="shared" si="165"/>
        <v>0</v>
      </c>
      <c r="P1997" s="99">
        <f t="shared" si="166"/>
        <v>0</v>
      </c>
    </row>
    <row r="1998" spans="1:16" s="31" customFormat="1" ht="18.75" customHeight="1">
      <c r="A1998" s="113">
        <v>422114</v>
      </c>
      <c r="B1998" s="162" t="s">
        <v>907</v>
      </c>
      <c r="C1998" s="237">
        <v>21865.66</v>
      </c>
      <c r="D1998" s="92" t="s">
        <v>0</v>
      </c>
      <c r="E1998" s="93">
        <v>1</v>
      </c>
      <c r="F1998" s="93">
        <v>1</v>
      </c>
      <c r="G1998" s="93">
        <v>1</v>
      </c>
      <c r="H1998" s="94">
        <v>11.1</v>
      </c>
      <c r="I1998" s="94">
        <v>6.5</v>
      </c>
      <c r="J1998" s="95">
        <v>0.03</v>
      </c>
      <c r="K1998" s="96">
        <v>6925808361181</v>
      </c>
      <c r="L1998" s="91"/>
      <c r="M1998" s="97">
        <f>C1998*L1998</f>
        <v>0</v>
      </c>
      <c r="N1998" s="98">
        <f t="shared" si="164"/>
        <v>0</v>
      </c>
      <c r="O1998" s="98">
        <f t="shared" si="165"/>
        <v>0</v>
      </c>
      <c r="P1998" s="99">
        <f t="shared" si="166"/>
        <v>0</v>
      </c>
    </row>
    <row r="1999" spans="1:16" s="31" customFormat="1" ht="18.75" customHeight="1">
      <c r="A1999" s="113">
        <v>422115</v>
      </c>
      <c r="B1999" s="162" t="s">
        <v>908</v>
      </c>
      <c r="C1999" s="237">
        <v>21865.66</v>
      </c>
      <c r="D1999" s="92" t="s">
        <v>0</v>
      </c>
      <c r="E1999" s="93">
        <v>1</v>
      </c>
      <c r="F1999" s="93">
        <v>1</v>
      </c>
      <c r="G1999" s="93">
        <v>1</v>
      </c>
      <c r="H1999" s="94">
        <v>11.1</v>
      </c>
      <c r="I1999" s="94">
        <v>6.5</v>
      </c>
      <c r="J1999" s="95">
        <v>0.03</v>
      </c>
      <c r="K1999" s="96">
        <v>6925808361198</v>
      </c>
      <c r="L1999" s="91"/>
      <c r="M1999" s="97">
        <f>C1999*L1999</f>
        <v>0</v>
      </c>
      <c r="N1999" s="98">
        <f t="shared" si="164"/>
        <v>0</v>
      </c>
      <c r="O1999" s="98">
        <f t="shared" si="165"/>
        <v>0</v>
      </c>
      <c r="P1999" s="99">
        <f t="shared" si="166"/>
        <v>0</v>
      </c>
    </row>
    <row r="2000" spans="1:16" s="31" customFormat="1" ht="18.75" customHeight="1">
      <c r="A2000" s="113">
        <v>422116</v>
      </c>
      <c r="B2000" s="162" t="s">
        <v>909</v>
      </c>
      <c r="C2000" s="237">
        <v>21865.66</v>
      </c>
      <c r="D2000" s="92" t="s">
        <v>0</v>
      </c>
      <c r="E2000" s="93">
        <v>1</v>
      </c>
      <c r="F2000" s="93">
        <v>1</v>
      </c>
      <c r="G2000" s="93">
        <v>1</v>
      </c>
      <c r="H2000" s="94">
        <v>11.1</v>
      </c>
      <c r="I2000" s="94">
        <v>6.5</v>
      </c>
      <c r="J2000" s="95">
        <v>0.03</v>
      </c>
      <c r="K2000" s="96">
        <v>6925808361204</v>
      </c>
      <c r="L2000" s="91"/>
      <c r="M2000" s="97">
        <f>C2000*L2000</f>
        <v>0</v>
      </c>
      <c r="N2000" s="98">
        <f t="shared" si="164"/>
        <v>0</v>
      </c>
      <c r="O2000" s="98">
        <f t="shared" si="165"/>
        <v>0</v>
      </c>
      <c r="P2000" s="99">
        <f t="shared" si="166"/>
        <v>0</v>
      </c>
    </row>
    <row r="2001" spans="1:16" s="31" customFormat="1" ht="18.75" customHeight="1">
      <c r="A2001" s="113">
        <v>422117</v>
      </c>
      <c r="B2001" s="162" t="s">
        <v>910</v>
      </c>
      <c r="C2001" s="237">
        <v>20772.38</v>
      </c>
      <c r="D2001" s="92" t="s">
        <v>0</v>
      </c>
      <c r="E2001" s="93">
        <v>1</v>
      </c>
      <c r="F2001" s="93">
        <v>1</v>
      </c>
      <c r="G2001" s="93">
        <v>1</v>
      </c>
      <c r="H2001" s="94">
        <v>11.1</v>
      </c>
      <c r="I2001" s="94">
        <v>6.5</v>
      </c>
      <c r="J2001" s="95">
        <v>0.03</v>
      </c>
      <c r="K2001" s="96">
        <v>6925808361211</v>
      </c>
      <c r="L2001" s="91"/>
      <c r="M2001" s="97">
        <f>C2001*L2001</f>
        <v>0</v>
      </c>
      <c r="N2001" s="98">
        <f t="shared" si="164"/>
        <v>0</v>
      </c>
      <c r="O2001" s="98">
        <f t="shared" si="165"/>
        <v>0</v>
      </c>
      <c r="P2001" s="99">
        <f t="shared" si="166"/>
        <v>0</v>
      </c>
    </row>
    <row r="2002" spans="1:16" s="31" customFormat="1" ht="18.75" customHeight="1">
      <c r="A2002" s="113">
        <v>422135</v>
      </c>
      <c r="B2002" s="162" t="s">
        <v>911</v>
      </c>
      <c r="C2002" s="237">
        <v>23621.07</v>
      </c>
      <c r="D2002" s="92" t="s">
        <v>0</v>
      </c>
      <c r="E2002" s="93">
        <v>1</v>
      </c>
      <c r="F2002" s="93">
        <v>1</v>
      </c>
      <c r="G2002" s="93">
        <v>1</v>
      </c>
      <c r="H2002" s="94">
        <v>12.7</v>
      </c>
      <c r="I2002" s="94">
        <v>7.8</v>
      </c>
      <c r="J2002" s="95">
        <v>0.03</v>
      </c>
      <c r="K2002" s="96">
        <v>6925808361372</v>
      </c>
      <c r="L2002" s="91"/>
      <c r="M2002" s="97">
        <f>C2002*L2002</f>
        <v>0</v>
      </c>
      <c r="N2002" s="98">
        <f t="shared" si="164"/>
        <v>0</v>
      </c>
      <c r="O2002" s="98">
        <f t="shared" si="165"/>
        <v>0</v>
      </c>
      <c r="P2002" s="99">
        <f t="shared" si="166"/>
        <v>0</v>
      </c>
    </row>
    <row r="2003" spans="1:16" s="31" customFormat="1" ht="18.75" customHeight="1">
      <c r="A2003" s="113">
        <v>422136</v>
      </c>
      <c r="B2003" s="162" t="s">
        <v>912</v>
      </c>
      <c r="C2003" s="237">
        <v>24351.62</v>
      </c>
      <c r="D2003" s="92" t="s">
        <v>0</v>
      </c>
      <c r="E2003" s="93">
        <v>1</v>
      </c>
      <c r="F2003" s="93">
        <v>1</v>
      </c>
      <c r="G2003" s="93">
        <v>1</v>
      </c>
      <c r="H2003" s="94">
        <v>12.7</v>
      </c>
      <c r="I2003" s="94">
        <v>7.8</v>
      </c>
      <c r="J2003" s="95">
        <v>0.03</v>
      </c>
      <c r="K2003" s="96">
        <v>6925808361389</v>
      </c>
      <c r="L2003" s="91"/>
      <c r="M2003" s="97">
        <f>C2003*L2003</f>
        <v>0</v>
      </c>
      <c r="N2003" s="98">
        <f t="shared" si="164"/>
        <v>0</v>
      </c>
      <c r="O2003" s="98">
        <f t="shared" si="165"/>
        <v>0</v>
      </c>
      <c r="P2003" s="99">
        <f t="shared" si="166"/>
        <v>0</v>
      </c>
    </row>
    <row r="2004" spans="1:16" s="31" customFormat="1" ht="18.75" customHeight="1">
      <c r="A2004" s="113">
        <v>422137</v>
      </c>
      <c r="B2004" s="162" t="s">
        <v>913</v>
      </c>
      <c r="C2004" s="237">
        <v>24351.62</v>
      </c>
      <c r="D2004" s="92" t="s">
        <v>0</v>
      </c>
      <c r="E2004" s="93">
        <v>1</v>
      </c>
      <c r="F2004" s="93">
        <v>1</v>
      </c>
      <c r="G2004" s="93">
        <v>1</v>
      </c>
      <c r="H2004" s="94">
        <v>12.7</v>
      </c>
      <c r="I2004" s="94">
        <v>7.8</v>
      </c>
      <c r="J2004" s="95">
        <v>0.03</v>
      </c>
      <c r="K2004" s="96">
        <v>6925808361396</v>
      </c>
      <c r="L2004" s="91"/>
      <c r="M2004" s="97">
        <f>C2004*L2004</f>
        <v>0</v>
      </c>
      <c r="N2004" s="98">
        <f t="shared" si="164"/>
        <v>0</v>
      </c>
      <c r="O2004" s="98">
        <f t="shared" si="165"/>
        <v>0</v>
      </c>
      <c r="P2004" s="99">
        <f t="shared" si="166"/>
        <v>0</v>
      </c>
    </row>
    <row r="2005" spans="1:16" s="31" customFormat="1" ht="18.75" customHeight="1">
      <c r="A2005" s="113">
        <v>422138</v>
      </c>
      <c r="B2005" s="162" t="s">
        <v>914</v>
      </c>
      <c r="C2005" s="237">
        <v>24351.62</v>
      </c>
      <c r="D2005" s="92" t="s">
        <v>0</v>
      </c>
      <c r="E2005" s="93">
        <v>1</v>
      </c>
      <c r="F2005" s="93">
        <v>1</v>
      </c>
      <c r="G2005" s="93">
        <v>1</v>
      </c>
      <c r="H2005" s="94">
        <v>12.7</v>
      </c>
      <c r="I2005" s="94">
        <v>7.8</v>
      </c>
      <c r="J2005" s="95">
        <v>0.03</v>
      </c>
      <c r="K2005" s="96">
        <v>6925808361402</v>
      </c>
      <c r="L2005" s="91"/>
      <c r="M2005" s="97">
        <f>C2005*L2005</f>
        <v>0</v>
      </c>
      <c r="N2005" s="98">
        <f t="shared" si="164"/>
        <v>0</v>
      </c>
      <c r="O2005" s="98">
        <f t="shared" si="165"/>
        <v>0</v>
      </c>
      <c r="P2005" s="99">
        <f t="shared" si="166"/>
        <v>0</v>
      </c>
    </row>
    <row r="2006" spans="1:16" s="31" customFormat="1" ht="18.75" customHeight="1">
      <c r="A2006" s="113">
        <v>422139</v>
      </c>
      <c r="B2006" s="162" t="s">
        <v>915</v>
      </c>
      <c r="C2006" s="237">
        <v>21940.57</v>
      </c>
      <c r="D2006" s="92" t="s">
        <v>0</v>
      </c>
      <c r="E2006" s="93">
        <v>1</v>
      </c>
      <c r="F2006" s="93">
        <v>1</v>
      </c>
      <c r="G2006" s="93">
        <v>1</v>
      </c>
      <c r="H2006" s="94">
        <v>12.7</v>
      </c>
      <c r="I2006" s="94">
        <v>7.8</v>
      </c>
      <c r="J2006" s="95">
        <v>0.03</v>
      </c>
      <c r="K2006" s="96">
        <v>6925808361419</v>
      </c>
      <c r="L2006" s="91"/>
      <c r="M2006" s="97">
        <f>C2006*L2006</f>
        <v>0</v>
      </c>
      <c r="N2006" s="98">
        <f t="shared" si="164"/>
        <v>0</v>
      </c>
      <c r="O2006" s="98">
        <f t="shared" si="165"/>
        <v>0</v>
      </c>
      <c r="P2006" s="99">
        <f t="shared" si="166"/>
        <v>0</v>
      </c>
    </row>
    <row r="2007" spans="1:16" s="31" customFormat="1" ht="18.75" customHeight="1">
      <c r="A2007" s="113">
        <v>422140</v>
      </c>
      <c r="B2007" s="162" t="s">
        <v>916</v>
      </c>
      <c r="C2007" s="237">
        <v>24351.62</v>
      </c>
      <c r="D2007" s="92" t="s">
        <v>0</v>
      </c>
      <c r="E2007" s="93">
        <v>1</v>
      </c>
      <c r="F2007" s="93">
        <v>1</v>
      </c>
      <c r="G2007" s="93">
        <v>1</v>
      </c>
      <c r="H2007" s="94">
        <v>12.7</v>
      </c>
      <c r="I2007" s="94">
        <v>7.8</v>
      </c>
      <c r="J2007" s="95">
        <v>0.03</v>
      </c>
      <c r="K2007" s="96">
        <v>6925808361426</v>
      </c>
      <c r="L2007" s="91"/>
      <c r="M2007" s="97">
        <f>C2007*L2007</f>
        <v>0</v>
      </c>
      <c r="N2007" s="98">
        <f t="shared" si="164"/>
        <v>0</v>
      </c>
      <c r="O2007" s="98">
        <f t="shared" si="165"/>
        <v>0</v>
      </c>
      <c r="P2007" s="99">
        <f t="shared" si="166"/>
        <v>0</v>
      </c>
    </row>
    <row r="2008" spans="1:16" s="31" customFormat="1" ht="18.75" customHeight="1">
      <c r="A2008" s="113">
        <v>422134</v>
      </c>
      <c r="B2008" s="162" t="s">
        <v>917</v>
      </c>
      <c r="C2008" s="237">
        <v>20843.54</v>
      </c>
      <c r="D2008" s="92" t="s">
        <v>0</v>
      </c>
      <c r="E2008" s="93">
        <v>1</v>
      </c>
      <c r="F2008" s="93">
        <v>1</v>
      </c>
      <c r="G2008" s="93">
        <v>1</v>
      </c>
      <c r="H2008" s="94">
        <v>12.7</v>
      </c>
      <c r="I2008" s="94">
        <v>7.8</v>
      </c>
      <c r="J2008" s="95">
        <v>0.03</v>
      </c>
      <c r="K2008" s="96">
        <v>6925808361365</v>
      </c>
      <c r="L2008" s="91"/>
      <c r="M2008" s="97">
        <f>C2008*L2008</f>
        <v>0</v>
      </c>
      <c r="N2008" s="98">
        <f t="shared" si="164"/>
        <v>0</v>
      </c>
      <c r="O2008" s="98">
        <f t="shared" si="165"/>
        <v>0</v>
      </c>
      <c r="P2008" s="99">
        <f t="shared" si="166"/>
        <v>0</v>
      </c>
    </row>
    <row r="2009" spans="1:16" s="31" customFormat="1" ht="18.75" customHeight="1">
      <c r="A2009" s="113">
        <v>422155</v>
      </c>
      <c r="B2009" s="162" t="s">
        <v>918</v>
      </c>
      <c r="C2009" s="237">
        <v>23749.25</v>
      </c>
      <c r="D2009" s="92" t="s">
        <v>0</v>
      </c>
      <c r="E2009" s="93">
        <v>1</v>
      </c>
      <c r="F2009" s="93">
        <v>1</v>
      </c>
      <c r="G2009" s="93">
        <v>1</v>
      </c>
      <c r="H2009" s="94">
        <v>15.4</v>
      </c>
      <c r="I2009" s="94">
        <v>10.199999999999999</v>
      </c>
      <c r="J2009" s="95">
        <v>0.04</v>
      </c>
      <c r="K2009" s="96">
        <v>6925808361556</v>
      </c>
      <c r="L2009" s="91"/>
      <c r="M2009" s="97">
        <f>C2009*L2009</f>
        <v>0</v>
      </c>
      <c r="N2009" s="98">
        <f t="shared" si="164"/>
        <v>0</v>
      </c>
      <c r="O2009" s="98">
        <f t="shared" si="165"/>
        <v>0</v>
      </c>
      <c r="P2009" s="99">
        <f t="shared" si="166"/>
        <v>0</v>
      </c>
    </row>
    <row r="2010" spans="1:16" s="31" customFormat="1" ht="18.75" customHeight="1">
      <c r="A2010" s="113">
        <v>422156</v>
      </c>
      <c r="B2010" s="162" t="s">
        <v>919</v>
      </c>
      <c r="C2010" s="237">
        <v>23749.25</v>
      </c>
      <c r="D2010" s="92" t="s">
        <v>0</v>
      </c>
      <c r="E2010" s="93">
        <v>1</v>
      </c>
      <c r="F2010" s="93">
        <v>1</v>
      </c>
      <c r="G2010" s="93">
        <v>1</v>
      </c>
      <c r="H2010" s="94">
        <v>15.4</v>
      </c>
      <c r="I2010" s="94">
        <v>10.199999999999999</v>
      </c>
      <c r="J2010" s="95">
        <v>0.04</v>
      </c>
      <c r="K2010" s="96">
        <v>6925808361563</v>
      </c>
      <c r="L2010" s="91"/>
      <c r="M2010" s="97">
        <f>C2010*L2010</f>
        <v>0</v>
      </c>
      <c r="N2010" s="98">
        <f t="shared" si="164"/>
        <v>0</v>
      </c>
      <c r="O2010" s="98">
        <f t="shared" si="165"/>
        <v>0</v>
      </c>
      <c r="P2010" s="99">
        <f t="shared" si="166"/>
        <v>0</v>
      </c>
    </row>
    <row r="2011" spans="1:16" s="31" customFormat="1" ht="18.75" customHeight="1">
      <c r="A2011" s="113">
        <v>422157</v>
      </c>
      <c r="B2011" s="162" t="s">
        <v>920</v>
      </c>
      <c r="C2011" s="237">
        <v>23749.25</v>
      </c>
      <c r="D2011" s="92" t="s">
        <v>0</v>
      </c>
      <c r="E2011" s="93">
        <v>1</v>
      </c>
      <c r="F2011" s="93">
        <v>1</v>
      </c>
      <c r="G2011" s="93">
        <v>1</v>
      </c>
      <c r="H2011" s="94">
        <v>15.4</v>
      </c>
      <c r="I2011" s="94">
        <v>10.199999999999999</v>
      </c>
      <c r="J2011" s="95">
        <v>0.04</v>
      </c>
      <c r="K2011" s="96">
        <v>6925808361570</v>
      </c>
      <c r="L2011" s="91"/>
      <c r="M2011" s="97">
        <f>C2011*L2011</f>
        <v>0</v>
      </c>
      <c r="N2011" s="98">
        <f t="shared" si="164"/>
        <v>0</v>
      </c>
      <c r="O2011" s="98">
        <f t="shared" si="165"/>
        <v>0</v>
      </c>
      <c r="P2011" s="99">
        <f t="shared" si="166"/>
        <v>0</v>
      </c>
    </row>
    <row r="2012" spans="1:16" s="31" customFormat="1" ht="18.75" customHeight="1">
      <c r="A2012" s="113">
        <v>422159</v>
      </c>
      <c r="B2012" s="162" t="s">
        <v>921</v>
      </c>
      <c r="C2012" s="237">
        <v>23749.25</v>
      </c>
      <c r="D2012" s="92" t="s">
        <v>0</v>
      </c>
      <c r="E2012" s="93">
        <v>1</v>
      </c>
      <c r="F2012" s="93">
        <v>1</v>
      </c>
      <c r="G2012" s="93">
        <v>1</v>
      </c>
      <c r="H2012" s="94">
        <v>15.4</v>
      </c>
      <c r="I2012" s="94">
        <v>10.199999999999999</v>
      </c>
      <c r="J2012" s="95">
        <v>0.04</v>
      </c>
      <c r="K2012" s="96">
        <v>6925808361594</v>
      </c>
      <c r="L2012" s="91"/>
      <c r="M2012" s="97">
        <f>C2012*L2012</f>
        <v>0</v>
      </c>
      <c r="N2012" s="98">
        <f t="shared" si="164"/>
        <v>0</v>
      </c>
      <c r="O2012" s="98">
        <f t="shared" si="165"/>
        <v>0</v>
      </c>
      <c r="P2012" s="99">
        <f t="shared" si="166"/>
        <v>0</v>
      </c>
    </row>
    <row r="2013" spans="1:16" s="31" customFormat="1" ht="18.75" customHeight="1">
      <c r="A2013" s="113">
        <v>422481</v>
      </c>
      <c r="B2013" s="162" t="s">
        <v>922</v>
      </c>
      <c r="C2013" s="237">
        <v>28734.73</v>
      </c>
      <c r="D2013" s="92" t="s">
        <v>0</v>
      </c>
      <c r="E2013" s="93">
        <v>1</v>
      </c>
      <c r="F2013" s="93">
        <v>1</v>
      </c>
      <c r="G2013" s="93">
        <v>1</v>
      </c>
      <c r="H2013" s="94">
        <v>15.4</v>
      </c>
      <c r="I2013" s="94">
        <v>10.199999999999999</v>
      </c>
      <c r="J2013" s="95">
        <v>0.04</v>
      </c>
      <c r="K2013" s="96">
        <v>6901800676133</v>
      </c>
      <c r="L2013" s="91"/>
      <c r="M2013" s="97">
        <f>C2013*L2013</f>
        <v>0</v>
      </c>
      <c r="N2013" s="98">
        <f>H2013/E2013*L2013</f>
        <v>0</v>
      </c>
      <c r="O2013" s="98">
        <f>I2013/E2013*L2013</f>
        <v>0</v>
      </c>
      <c r="P2013" s="99">
        <f t="shared" si="166"/>
        <v>0</v>
      </c>
    </row>
    <row r="2014" spans="1:16" s="31" customFormat="1" ht="18.75" customHeight="1">
      <c r="A2014" s="113">
        <v>422174</v>
      </c>
      <c r="B2014" s="162" t="s">
        <v>923</v>
      </c>
      <c r="C2014" s="237">
        <v>52885.279999999999</v>
      </c>
      <c r="D2014" s="92" t="s">
        <v>0</v>
      </c>
      <c r="E2014" s="93">
        <v>1</v>
      </c>
      <c r="F2014" s="93">
        <v>1</v>
      </c>
      <c r="G2014" s="93">
        <v>1</v>
      </c>
      <c r="H2014" s="94">
        <v>29.5</v>
      </c>
      <c r="I2014" s="94">
        <v>23.2</v>
      </c>
      <c r="J2014" s="95">
        <v>0.08</v>
      </c>
      <c r="K2014" s="96">
        <v>6925808361679</v>
      </c>
      <c r="L2014" s="91"/>
      <c r="M2014" s="97">
        <f>C2014*L2014</f>
        <v>0</v>
      </c>
      <c r="N2014" s="98">
        <f t="shared" si="164"/>
        <v>0</v>
      </c>
      <c r="O2014" s="98">
        <f t="shared" si="165"/>
        <v>0</v>
      </c>
      <c r="P2014" s="99">
        <f t="shared" si="166"/>
        <v>0</v>
      </c>
    </row>
    <row r="2015" spans="1:16" s="31" customFormat="1" ht="18.75" customHeight="1">
      <c r="A2015" s="113">
        <v>422175</v>
      </c>
      <c r="B2015" s="162" t="s">
        <v>924</v>
      </c>
      <c r="C2015" s="237">
        <v>55668.72</v>
      </c>
      <c r="D2015" s="92" t="s">
        <v>0</v>
      </c>
      <c r="E2015" s="93">
        <v>1</v>
      </c>
      <c r="F2015" s="93">
        <v>1</v>
      </c>
      <c r="G2015" s="93">
        <v>1</v>
      </c>
      <c r="H2015" s="94">
        <v>29.5</v>
      </c>
      <c r="I2015" s="94">
        <v>23.2</v>
      </c>
      <c r="J2015" s="95">
        <v>0.08</v>
      </c>
      <c r="K2015" s="96">
        <v>6925808361686</v>
      </c>
      <c r="L2015" s="91"/>
      <c r="M2015" s="97">
        <f>C2015*L2015</f>
        <v>0</v>
      </c>
      <c r="N2015" s="98">
        <f t="shared" si="164"/>
        <v>0</v>
      </c>
      <c r="O2015" s="98">
        <f t="shared" si="165"/>
        <v>0</v>
      </c>
      <c r="P2015" s="99">
        <f t="shared" si="166"/>
        <v>0</v>
      </c>
    </row>
    <row r="2016" spans="1:16" s="31" customFormat="1" ht="18.75" customHeight="1">
      <c r="A2016" s="113">
        <v>422177</v>
      </c>
      <c r="B2016" s="162" t="s">
        <v>925</v>
      </c>
      <c r="C2016" s="237">
        <v>52885.279999999999</v>
      </c>
      <c r="D2016" s="92" t="s">
        <v>0</v>
      </c>
      <c r="E2016" s="93">
        <v>1</v>
      </c>
      <c r="F2016" s="93">
        <v>1</v>
      </c>
      <c r="G2016" s="93">
        <v>1</v>
      </c>
      <c r="H2016" s="94">
        <v>29.5</v>
      </c>
      <c r="I2016" s="94">
        <v>23.2</v>
      </c>
      <c r="J2016" s="95">
        <v>0.08</v>
      </c>
      <c r="K2016" s="96">
        <v>6925808361709</v>
      </c>
      <c r="L2016" s="91"/>
      <c r="M2016" s="97">
        <f>C2016*L2016</f>
        <v>0</v>
      </c>
      <c r="N2016" s="98">
        <f t="shared" si="164"/>
        <v>0</v>
      </c>
      <c r="O2016" s="98">
        <f t="shared" si="165"/>
        <v>0</v>
      </c>
      <c r="P2016" s="99">
        <f t="shared" si="166"/>
        <v>0</v>
      </c>
    </row>
    <row r="2017" spans="1:16" s="31" customFormat="1" ht="18.75" customHeight="1">
      <c r="A2017" s="113">
        <v>422188</v>
      </c>
      <c r="B2017" s="162" t="s">
        <v>926</v>
      </c>
      <c r="C2017" s="237">
        <v>68709.149999999994</v>
      </c>
      <c r="D2017" s="92" t="s">
        <v>0</v>
      </c>
      <c r="E2017" s="93">
        <v>1</v>
      </c>
      <c r="F2017" s="93">
        <v>1</v>
      </c>
      <c r="G2017" s="93">
        <v>1</v>
      </c>
      <c r="H2017" s="94">
        <v>36.5</v>
      </c>
      <c r="I2017" s="94">
        <v>29</v>
      </c>
      <c r="J2017" s="95">
        <v>0.1</v>
      </c>
      <c r="K2017" s="96">
        <v>6925808361778</v>
      </c>
      <c r="L2017" s="91"/>
      <c r="M2017" s="97">
        <f>C2017*L2017</f>
        <v>0</v>
      </c>
      <c r="N2017" s="98">
        <f t="shared" si="164"/>
        <v>0</v>
      </c>
      <c r="O2017" s="98">
        <f t="shared" si="165"/>
        <v>0</v>
      </c>
      <c r="P2017" s="99">
        <f t="shared" si="166"/>
        <v>0</v>
      </c>
    </row>
    <row r="2018" spans="1:16" s="31" customFormat="1" ht="18.75" customHeight="1">
      <c r="A2018" s="113">
        <v>422189</v>
      </c>
      <c r="B2018" s="162" t="s">
        <v>927</v>
      </c>
      <c r="C2018" s="237">
        <v>68709.149999999994</v>
      </c>
      <c r="D2018" s="92" t="s">
        <v>0</v>
      </c>
      <c r="E2018" s="93">
        <v>1</v>
      </c>
      <c r="F2018" s="93">
        <v>1</v>
      </c>
      <c r="G2018" s="93">
        <v>1</v>
      </c>
      <c r="H2018" s="94">
        <v>36.5</v>
      </c>
      <c r="I2018" s="94">
        <v>29</v>
      </c>
      <c r="J2018" s="95">
        <v>0.1</v>
      </c>
      <c r="K2018" s="96">
        <v>6925808361785</v>
      </c>
      <c r="L2018" s="91"/>
      <c r="M2018" s="97">
        <f>C2018*L2018</f>
        <v>0</v>
      </c>
      <c r="N2018" s="98">
        <f>H2018/E2018*L2018</f>
        <v>0</v>
      </c>
      <c r="O2018" s="98">
        <f>I2018/E2018*L2018</f>
        <v>0</v>
      </c>
      <c r="P2018" s="99">
        <f>J2018/E2018*L2018</f>
        <v>0</v>
      </c>
    </row>
    <row r="2019" spans="1:16" s="31" customFormat="1" ht="18.75" customHeight="1">
      <c r="A2019" s="113">
        <v>422190</v>
      </c>
      <c r="B2019" s="162" t="s">
        <v>928</v>
      </c>
      <c r="C2019" s="237">
        <v>68709.149999999994</v>
      </c>
      <c r="D2019" s="92" t="s">
        <v>0</v>
      </c>
      <c r="E2019" s="93">
        <v>1</v>
      </c>
      <c r="F2019" s="93">
        <v>1</v>
      </c>
      <c r="G2019" s="93">
        <v>1</v>
      </c>
      <c r="H2019" s="94">
        <v>36.5</v>
      </c>
      <c r="I2019" s="94">
        <v>29</v>
      </c>
      <c r="J2019" s="95">
        <v>0.1</v>
      </c>
      <c r="K2019" s="96">
        <v>6925808361792</v>
      </c>
      <c r="L2019" s="91"/>
      <c r="M2019" s="97">
        <f>C2019*L2019</f>
        <v>0</v>
      </c>
      <c r="N2019" s="98">
        <f>H2019/E2019*L2019</f>
        <v>0</v>
      </c>
      <c r="O2019" s="98">
        <f>I2019/E2019*L2019</f>
        <v>0</v>
      </c>
      <c r="P2019" s="99">
        <f>J2019/E2019*L2019</f>
        <v>0</v>
      </c>
    </row>
    <row r="2020" spans="1:16" s="54" customFormat="1" ht="18.75" customHeight="1">
      <c r="A2020" s="268" t="s">
        <v>935</v>
      </c>
      <c r="B2020" s="269"/>
      <c r="C2020" s="269"/>
      <c r="D2020" s="269"/>
      <c r="E2020" s="269"/>
      <c r="F2020" s="269"/>
      <c r="G2020" s="269"/>
      <c r="H2020" s="269"/>
      <c r="I2020" s="269"/>
      <c r="J2020" s="269"/>
      <c r="K2020" s="269"/>
      <c r="L2020" s="269"/>
      <c r="M2020" s="269"/>
      <c r="N2020" s="269"/>
      <c r="O2020" s="269"/>
      <c r="P2020" s="270"/>
    </row>
    <row r="2021" spans="1:16" s="54" customFormat="1" ht="18.75" customHeight="1">
      <c r="A2021" s="271" t="s">
        <v>2404</v>
      </c>
      <c r="B2021" s="272"/>
      <c r="C2021" s="272"/>
      <c r="D2021" s="272"/>
      <c r="E2021" s="272"/>
      <c r="F2021" s="272"/>
      <c r="G2021" s="272"/>
      <c r="H2021" s="272"/>
      <c r="I2021" s="272"/>
      <c r="J2021" s="272"/>
      <c r="K2021" s="272"/>
      <c r="L2021" s="272"/>
      <c r="M2021" s="272"/>
      <c r="N2021" s="272"/>
      <c r="O2021" s="272"/>
      <c r="P2021" s="273"/>
    </row>
    <row r="2022" spans="1:16" s="54" customFormat="1" ht="18.75" customHeight="1">
      <c r="A2022" s="274" t="s">
        <v>3247</v>
      </c>
      <c r="B2022" s="275"/>
      <c r="C2022" s="275"/>
      <c r="D2022" s="275"/>
      <c r="E2022" s="275"/>
      <c r="F2022" s="275"/>
      <c r="G2022" s="275"/>
      <c r="H2022" s="275"/>
      <c r="I2022" s="275"/>
      <c r="J2022" s="275"/>
      <c r="K2022" s="275"/>
      <c r="L2022" s="275"/>
      <c r="M2022" s="275"/>
      <c r="N2022" s="275"/>
      <c r="O2022" s="275"/>
      <c r="P2022" s="276"/>
    </row>
    <row r="2023" spans="1:16" s="54" customFormat="1" ht="18.75" customHeight="1">
      <c r="A2023" s="113">
        <v>836584</v>
      </c>
      <c r="B2023" s="162" t="s">
        <v>2526</v>
      </c>
      <c r="C2023" s="237">
        <v>553.73</v>
      </c>
      <c r="D2023" s="92" t="s">
        <v>0</v>
      </c>
      <c r="E2023" s="93">
        <v>75</v>
      </c>
      <c r="F2023" s="93">
        <v>75</v>
      </c>
      <c r="G2023" s="93">
        <v>1</v>
      </c>
      <c r="H2023" s="94">
        <v>15.22</v>
      </c>
      <c r="I2023" s="94">
        <v>13.71</v>
      </c>
      <c r="J2023" s="95">
        <v>0.02</v>
      </c>
      <c r="K2023" s="96">
        <v>6901800749899</v>
      </c>
      <c r="L2023" s="91"/>
      <c r="M2023" s="97">
        <f>C2023*L2023</f>
        <v>0</v>
      </c>
      <c r="N2023" s="98">
        <f t="shared" ref="N2023:N2031" si="167">H2023/E2023*L2023</f>
        <v>0</v>
      </c>
      <c r="O2023" s="98">
        <f t="shared" ref="O2023:O2031" si="168">I2023/E2023*L2023</f>
        <v>0</v>
      </c>
      <c r="P2023" s="99">
        <f t="shared" ref="P2023:P2031" si="169">J2023/E2023*L2023</f>
        <v>0</v>
      </c>
    </row>
    <row r="2024" spans="1:16" s="54" customFormat="1" ht="18.75" customHeight="1">
      <c r="A2024" s="113">
        <v>836572</v>
      </c>
      <c r="B2024" s="162" t="s">
        <v>2527</v>
      </c>
      <c r="C2024" s="237">
        <v>553.73</v>
      </c>
      <c r="D2024" s="92" t="s">
        <v>0</v>
      </c>
      <c r="E2024" s="93">
        <v>75</v>
      </c>
      <c r="F2024" s="93">
        <v>75</v>
      </c>
      <c r="G2024" s="93">
        <v>1</v>
      </c>
      <c r="H2024" s="94">
        <v>15.22</v>
      </c>
      <c r="I2024" s="94">
        <v>13.71</v>
      </c>
      <c r="J2024" s="95">
        <v>0.02</v>
      </c>
      <c r="K2024" s="96">
        <v>6901800749776</v>
      </c>
      <c r="L2024" s="91"/>
      <c r="M2024" s="97">
        <f>C2024*L2024</f>
        <v>0</v>
      </c>
      <c r="N2024" s="98">
        <f t="shared" si="167"/>
        <v>0</v>
      </c>
      <c r="O2024" s="98">
        <f t="shared" si="168"/>
        <v>0</v>
      </c>
      <c r="P2024" s="99">
        <f t="shared" si="169"/>
        <v>0</v>
      </c>
    </row>
    <row r="2025" spans="1:16" s="54" customFormat="1" ht="18.75" customHeight="1">
      <c r="A2025" s="113">
        <v>836588</v>
      </c>
      <c r="B2025" s="162" t="s">
        <v>2528</v>
      </c>
      <c r="C2025" s="237">
        <v>553.73</v>
      </c>
      <c r="D2025" s="92" t="s">
        <v>0</v>
      </c>
      <c r="E2025" s="93">
        <v>75</v>
      </c>
      <c r="F2025" s="93">
        <v>75</v>
      </c>
      <c r="G2025" s="93">
        <v>1</v>
      </c>
      <c r="H2025" s="94">
        <v>15.22</v>
      </c>
      <c r="I2025" s="94">
        <v>13.71</v>
      </c>
      <c r="J2025" s="95">
        <v>0.02</v>
      </c>
      <c r="K2025" s="96">
        <v>6901800749936</v>
      </c>
      <c r="L2025" s="91"/>
      <c r="M2025" s="97">
        <f>C2025*L2025</f>
        <v>0</v>
      </c>
      <c r="N2025" s="98">
        <f t="shared" si="167"/>
        <v>0</v>
      </c>
      <c r="O2025" s="98">
        <f t="shared" si="168"/>
        <v>0</v>
      </c>
      <c r="P2025" s="99">
        <f t="shared" si="169"/>
        <v>0</v>
      </c>
    </row>
    <row r="2026" spans="1:16" s="54" customFormat="1" ht="18.75" customHeight="1">
      <c r="A2026" s="113">
        <v>836576</v>
      </c>
      <c r="B2026" s="162" t="s">
        <v>2729</v>
      </c>
      <c r="C2026" s="237">
        <v>553.73</v>
      </c>
      <c r="D2026" s="92" t="s">
        <v>0</v>
      </c>
      <c r="E2026" s="93">
        <v>75</v>
      </c>
      <c r="F2026" s="93">
        <v>75</v>
      </c>
      <c r="G2026" s="93">
        <v>1</v>
      </c>
      <c r="H2026" s="94">
        <v>15.22</v>
      </c>
      <c r="I2026" s="94">
        <v>13.71</v>
      </c>
      <c r="J2026" s="95">
        <v>0.02</v>
      </c>
      <c r="K2026" s="96">
        <v>6901800749813</v>
      </c>
      <c r="L2026" s="91"/>
      <c r="M2026" s="97">
        <f>C2026*L2026</f>
        <v>0</v>
      </c>
      <c r="N2026" s="98">
        <f t="shared" si="167"/>
        <v>0</v>
      </c>
      <c r="O2026" s="98">
        <f t="shared" si="168"/>
        <v>0</v>
      </c>
      <c r="P2026" s="99">
        <f t="shared" si="169"/>
        <v>0</v>
      </c>
    </row>
    <row r="2027" spans="1:16" s="54" customFormat="1" ht="18.75" customHeight="1">
      <c r="A2027" s="113">
        <v>836592</v>
      </c>
      <c r="B2027" s="162" t="s">
        <v>2529</v>
      </c>
      <c r="C2027" s="237">
        <v>553.73</v>
      </c>
      <c r="D2027" s="92" t="s">
        <v>0</v>
      </c>
      <c r="E2027" s="93">
        <v>75</v>
      </c>
      <c r="F2027" s="93">
        <v>75</v>
      </c>
      <c r="G2027" s="93">
        <v>1</v>
      </c>
      <c r="H2027" s="94">
        <v>15.22</v>
      </c>
      <c r="I2027" s="94">
        <v>13.71</v>
      </c>
      <c r="J2027" s="95">
        <v>0.02</v>
      </c>
      <c r="K2027" s="96">
        <v>6901800749974</v>
      </c>
      <c r="L2027" s="91"/>
      <c r="M2027" s="97">
        <f>C2027*L2027</f>
        <v>0</v>
      </c>
      <c r="N2027" s="98">
        <f t="shared" si="167"/>
        <v>0</v>
      </c>
      <c r="O2027" s="98">
        <f t="shared" si="168"/>
        <v>0</v>
      </c>
      <c r="P2027" s="99">
        <f t="shared" si="169"/>
        <v>0</v>
      </c>
    </row>
    <row r="2028" spans="1:16" s="54" customFormat="1" ht="18.75" customHeight="1">
      <c r="A2028" s="113">
        <v>836580</v>
      </c>
      <c r="B2028" s="162" t="s">
        <v>2530</v>
      </c>
      <c r="C2028" s="237">
        <v>553.73</v>
      </c>
      <c r="D2028" s="92" t="s">
        <v>0</v>
      </c>
      <c r="E2028" s="93">
        <v>75</v>
      </c>
      <c r="F2028" s="93">
        <v>75</v>
      </c>
      <c r="G2028" s="93">
        <v>1</v>
      </c>
      <c r="H2028" s="94">
        <v>15.22</v>
      </c>
      <c r="I2028" s="94">
        <v>13.71</v>
      </c>
      <c r="J2028" s="95">
        <v>0.02</v>
      </c>
      <c r="K2028" s="96">
        <v>6901800749851</v>
      </c>
      <c r="L2028" s="91"/>
      <c r="M2028" s="97">
        <f>C2028*L2028</f>
        <v>0</v>
      </c>
      <c r="N2028" s="98">
        <f t="shared" si="167"/>
        <v>0</v>
      </c>
      <c r="O2028" s="98">
        <f t="shared" si="168"/>
        <v>0</v>
      </c>
      <c r="P2028" s="99">
        <f t="shared" si="169"/>
        <v>0</v>
      </c>
    </row>
    <row r="2029" spans="1:16" s="54" customFormat="1" ht="18.75" customHeight="1">
      <c r="A2029" s="113">
        <v>836608</v>
      </c>
      <c r="B2029" s="162" t="s">
        <v>2531</v>
      </c>
      <c r="C2029" s="237">
        <v>628.38</v>
      </c>
      <c r="D2029" s="92" t="s">
        <v>0</v>
      </c>
      <c r="E2029" s="93">
        <v>75</v>
      </c>
      <c r="F2029" s="93">
        <v>75</v>
      </c>
      <c r="G2029" s="93">
        <v>1</v>
      </c>
      <c r="H2029" s="94">
        <v>15.22</v>
      </c>
      <c r="I2029" s="94">
        <v>13.71</v>
      </c>
      <c r="J2029" s="95">
        <v>0.02</v>
      </c>
      <c r="K2029" s="96">
        <v>6901800750130</v>
      </c>
      <c r="L2029" s="91"/>
      <c r="M2029" s="97">
        <f>C2029*L2029</f>
        <v>0</v>
      </c>
      <c r="N2029" s="98">
        <f t="shared" si="167"/>
        <v>0</v>
      </c>
      <c r="O2029" s="98">
        <f t="shared" si="168"/>
        <v>0</v>
      </c>
      <c r="P2029" s="99">
        <f t="shared" si="169"/>
        <v>0</v>
      </c>
    </row>
    <row r="2030" spans="1:16" s="54" customFormat="1" ht="18.75" customHeight="1">
      <c r="A2030" s="113">
        <v>836612</v>
      </c>
      <c r="B2030" s="162" t="s">
        <v>2532</v>
      </c>
      <c r="C2030" s="237">
        <v>628.38</v>
      </c>
      <c r="D2030" s="92" t="s">
        <v>0</v>
      </c>
      <c r="E2030" s="93">
        <v>75</v>
      </c>
      <c r="F2030" s="93">
        <v>75</v>
      </c>
      <c r="G2030" s="93">
        <v>1</v>
      </c>
      <c r="H2030" s="94">
        <v>15.22</v>
      </c>
      <c r="I2030" s="94">
        <v>13.71</v>
      </c>
      <c r="J2030" s="95">
        <v>0.02</v>
      </c>
      <c r="K2030" s="96">
        <v>6901800750178</v>
      </c>
      <c r="L2030" s="91"/>
      <c r="M2030" s="97">
        <f>C2030*L2030</f>
        <v>0</v>
      </c>
      <c r="N2030" s="98">
        <f t="shared" si="167"/>
        <v>0</v>
      </c>
      <c r="O2030" s="98">
        <f t="shared" si="168"/>
        <v>0</v>
      </c>
      <c r="P2030" s="99">
        <f t="shared" si="169"/>
        <v>0</v>
      </c>
    </row>
    <row r="2031" spans="1:16" s="54" customFormat="1" ht="18.75" customHeight="1">
      <c r="A2031" s="113">
        <v>836616</v>
      </c>
      <c r="B2031" s="162" t="s">
        <v>2533</v>
      </c>
      <c r="C2031" s="237">
        <v>628.38</v>
      </c>
      <c r="D2031" s="92" t="s">
        <v>0</v>
      </c>
      <c r="E2031" s="93">
        <v>75</v>
      </c>
      <c r="F2031" s="93">
        <v>75</v>
      </c>
      <c r="G2031" s="93">
        <v>1</v>
      </c>
      <c r="H2031" s="94">
        <v>15.22</v>
      </c>
      <c r="I2031" s="94">
        <v>13.71</v>
      </c>
      <c r="J2031" s="95">
        <v>0.02</v>
      </c>
      <c r="K2031" s="96">
        <v>6901800750215</v>
      </c>
      <c r="L2031" s="91"/>
      <c r="M2031" s="97">
        <f>C2031*L2031</f>
        <v>0</v>
      </c>
      <c r="N2031" s="98">
        <f t="shared" si="167"/>
        <v>0</v>
      </c>
      <c r="O2031" s="98">
        <f t="shared" si="168"/>
        <v>0</v>
      </c>
      <c r="P2031" s="99">
        <f t="shared" si="169"/>
        <v>0</v>
      </c>
    </row>
    <row r="2032" spans="1:16" s="54" customFormat="1" ht="18.75" customHeight="1">
      <c r="A2032" s="274" t="s">
        <v>3248</v>
      </c>
      <c r="B2032" s="275"/>
      <c r="C2032" s="275"/>
      <c r="D2032" s="275"/>
      <c r="E2032" s="275"/>
      <c r="F2032" s="275"/>
      <c r="G2032" s="275"/>
      <c r="H2032" s="275"/>
      <c r="I2032" s="275"/>
      <c r="J2032" s="275"/>
      <c r="K2032" s="275"/>
      <c r="L2032" s="275"/>
      <c r="M2032" s="275"/>
      <c r="N2032" s="275"/>
      <c r="O2032" s="275"/>
      <c r="P2032" s="276"/>
    </row>
    <row r="2033" spans="1:16" s="31" customFormat="1" ht="18.75" customHeight="1">
      <c r="A2033" s="113">
        <v>836696</v>
      </c>
      <c r="B2033" s="162" t="s">
        <v>2534</v>
      </c>
      <c r="C2033" s="237">
        <v>593.28</v>
      </c>
      <c r="D2033" s="92" t="s">
        <v>0</v>
      </c>
      <c r="E2033" s="93">
        <v>60</v>
      </c>
      <c r="F2033" s="93">
        <v>60</v>
      </c>
      <c r="G2033" s="93">
        <v>1</v>
      </c>
      <c r="H2033" s="94">
        <v>20.09</v>
      </c>
      <c r="I2033" s="94">
        <v>18.420000000000002</v>
      </c>
      <c r="J2033" s="95">
        <v>0.03</v>
      </c>
      <c r="K2033" s="96">
        <v>6901800751014</v>
      </c>
      <c r="L2033" s="91"/>
      <c r="M2033" s="97">
        <f>C2033*L2033</f>
        <v>0</v>
      </c>
      <c r="N2033" s="98">
        <f t="shared" ref="N2033:N2053" si="170">H2033/E2033*L2033</f>
        <v>0</v>
      </c>
      <c r="O2033" s="98">
        <f t="shared" ref="O2033:O2053" si="171">I2033/E2033*L2033</f>
        <v>0</v>
      </c>
      <c r="P2033" s="99">
        <f t="shared" ref="P2033:P2053" si="172">J2033/E2033*L2033</f>
        <v>0</v>
      </c>
    </row>
    <row r="2034" spans="1:16" s="31" customFormat="1" ht="18.75" customHeight="1">
      <c r="A2034" s="113">
        <v>836704</v>
      </c>
      <c r="B2034" s="162" t="s">
        <v>2535</v>
      </c>
      <c r="C2034" s="237">
        <v>593.28</v>
      </c>
      <c r="D2034" s="92" t="s">
        <v>0</v>
      </c>
      <c r="E2034" s="93">
        <v>60</v>
      </c>
      <c r="F2034" s="93">
        <v>60</v>
      </c>
      <c r="G2034" s="93">
        <v>1</v>
      </c>
      <c r="H2034" s="94">
        <v>20.09</v>
      </c>
      <c r="I2034" s="94">
        <v>18.420000000000002</v>
      </c>
      <c r="J2034" s="95">
        <v>0.03</v>
      </c>
      <c r="K2034" s="96">
        <v>6901800751090</v>
      </c>
      <c r="L2034" s="91"/>
      <c r="M2034" s="97">
        <f>C2034*L2034</f>
        <v>0</v>
      </c>
      <c r="N2034" s="98">
        <f t="shared" si="170"/>
        <v>0</v>
      </c>
      <c r="O2034" s="98">
        <f t="shared" si="171"/>
        <v>0</v>
      </c>
      <c r="P2034" s="99">
        <f t="shared" si="172"/>
        <v>0</v>
      </c>
    </row>
    <row r="2035" spans="1:16" s="31" customFormat="1" ht="18.75" customHeight="1">
      <c r="A2035" s="113">
        <v>836712</v>
      </c>
      <c r="B2035" s="162" t="s">
        <v>2536</v>
      </c>
      <c r="C2035" s="237">
        <v>660.99</v>
      </c>
      <c r="D2035" s="92" t="s">
        <v>0</v>
      </c>
      <c r="E2035" s="93">
        <v>60</v>
      </c>
      <c r="F2035" s="93">
        <v>60</v>
      </c>
      <c r="G2035" s="93">
        <v>1</v>
      </c>
      <c r="H2035" s="94">
        <v>20.09</v>
      </c>
      <c r="I2035" s="94">
        <v>18.420000000000002</v>
      </c>
      <c r="J2035" s="95">
        <v>0.03</v>
      </c>
      <c r="K2035" s="96">
        <v>6901800751175</v>
      </c>
      <c r="L2035" s="91"/>
      <c r="M2035" s="97">
        <f>C2035*L2035</f>
        <v>0</v>
      </c>
      <c r="N2035" s="98">
        <f t="shared" si="170"/>
        <v>0</v>
      </c>
      <c r="O2035" s="98">
        <f t="shared" si="171"/>
        <v>0</v>
      </c>
      <c r="P2035" s="99">
        <f t="shared" si="172"/>
        <v>0</v>
      </c>
    </row>
    <row r="2036" spans="1:16" s="31" customFormat="1" ht="18.75" customHeight="1">
      <c r="A2036" s="113">
        <v>836720</v>
      </c>
      <c r="B2036" s="162" t="s">
        <v>2537</v>
      </c>
      <c r="C2036" s="237">
        <v>774.81</v>
      </c>
      <c r="D2036" s="92" t="s">
        <v>0</v>
      </c>
      <c r="E2036" s="93">
        <v>60</v>
      </c>
      <c r="F2036" s="93">
        <v>60</v>
      </c>
      <c r="G2036" s="93">
        <v>1</v>
      </c>
      <c r="H2036" s="94">
        <v>20.09</v>
      </c>
      <c r="I2036" s="94">
        <v>18.420000000000002</v>
      </c>
      <c r="J2036" s="95">
        <v>0.03</v>
      </c>
      <c r="K2036" s="96">
        <v>6901800751250</v>
      </c>
      <c r="L2036" s="91"/>
      <c r="M2036" s="97">
        <f>C2036*L2036</f>
        <v>0</v>
      </c>
      <c r="N2036" s="98">
        <f t="shared" si="170"/>
        <v>0</v>
      </c>
      <c r="O2036" s="98">
        <f t="shared" si="171"/>
        <v>0</v>
      </c>
      <c r="P2036" s="99">
        <f t="shared" si="172"/>
        <v>0</v>
      </c>
    </row>
    <row r="2037" spans="1:16" s="31" customFormat="1" ht="18.75" customHeight="1">
      <c r="A2037" s="113">
        <v>836904</v>
      </c>
      <c r="B2037" s="162" t="s">
        <v>2538</v>
      </c>
      <c r="C2037" s="237">
        <v>774.81</v>
      </c>
      <c r="D2037" s="92" t="s">
        <v>0</v>
      </c>
      <c r="E2037" s="93">
        <v>60</v>
      </c>
      <c r="F2037" s="93">
        <v>60</v>
      </c>
      <c r="G2037" s="93">
        <v>1</v>
      </c>
      <c r="H2037" s="94">
        <v>20.39</v>
      </c>
      <c r="I2037" s="94">
        <v>18.72</v>
      </c>
      <c r="J2037" s="95">
        <v>0.03</v>
      </c>
      <c r="K2037" s="96">
        <v>6901800753094</v>
      </c>
      <c r="L2037" s="91"/>
      <c r="M2037" s="97">
        <f>C2037*L2037</f>
        <v>0</v>
      </c>
      <c r="N2037" s="98">
        <f t="shared" si="170"/>
        <v>0</v>
      </c>
      <c r="O2037" s="98">
        <f t="shared" si="171"/>
        <v>0</v>
      </c>
      <c r="P2037" s="99">
        <f t="shared" si="172"/>
        <v>0</v>
      </c>
    </row>
    <row r="2038" spans="1:16" s="31" customFormat="1" ht="18.75" customHeight="1">
      <c r="A2038" s="113">
        <v>836851</v>
      </c>
      <c r="B2038" s="162" t="s">
        <v>2539</v>
      </c>
      <c r="C2038" s="237">
        <v>1051.6099999999999</v>
      </c>
      <c r="D2038" s="92" t="s">
        <v>0</v>
      </c>
      <c r="E2038" s="93">
        <v>32</v>
      </c>
      <c r="F2038" s="93">
        <v>32</v>
      </c>
      <c r="G2038" s="93">
        <v>1</v>
      </c>
      <c r="H2038" s="94">
        <v>14.66</v>
      </c>
      <c r="I2038" s="94">
        <v>13.7</v>
      </c>
      <c r="J2038" s="95">
        <v>0.02</v>
      </c>
      <c r="K2038" s="96">
        <v>6901800752561</v>
      </c>
      <c r="L2038" s="91"/>
      <c r="M2038" s="97">
        <f>C2038*L2038</f>
        <v>0</v>
      </c>
      <c r="N2038" s="98">
        <f t="shared" si="170"/>
        <v>0</v>
      </c>
      <c r="O2038" s="98">
        <f t="shared" si="171"/>
        <v>0</v>
      </c>
      <c r="P2038" s="99">
        <f t="shared" si="172"/>
        <v>0</v>
      </c>
    </row>
    <row r="2039" spans="1:16" s="31" customFormat="1" ht="18.75" customHeight="1">
      <c r="A2039" s="113">
        <v>836852</v>
      </c>
      <c r="B2039" s="162" t="s">
        <v>2540</v>
      </c>
      <c r="C2039" s="237">
        <v>1282.3599999999999</v>
      </c>
      <c r="D2039" s="92" t="s">
        <v>0</v>
      </c>
      <c r="E2039" s="93">
        <v>32</v>
      </c>
      <c r="F2039" s="93">
        <v>32</v>
      </c>
      <c r="G2039" s="93">
        <v>1</v>
      </c>
      <c r="H2039" s="94">
        <v>14.66</v>
      </c>
      <c r="I2039" s="94">
        <v>13.7</v>
      </c>
      <c r="J2039" s="95">
        <v>0.02</v>
      </c>
      <c r="K2039" s="96">
        <v>6901800752578</v>
      </c>
      <c r="L2039" s="91"/>
      <c r="M2039" s="97">
        <f>C2039*L2039</f>
        <v>0</v>
      </c>
      <c r="N2039" s="98">
        <f t="shared" si="170"/>
        <v>0</v>
      </c>
      <c r="O2039" s="98">
        <f t="shared" si="171"/>
        <v>0</v>
      </c>
      <c r="P2039" s="99">
        <f t="shared" si="172"/>
        <v>0</v>
      </c>
    </row>
    <row r="2040" spans="1:16" s="31" customFormat="1" ht="18.75" customHeight="1">
      <c r="A2040" s="113">
        <v>836780</v>
      </c>
      <c r="B2040" s="162" t="s">
        <v>2541</v>
      </c>
      <c r="C2040" s="237">
        <v>1983.4</v>
      </c>
      <c r="D2040" s="92" t="s">
        <v>0</v>
      </c>
      <c r="E2040" s="93">
        <v>16</v>
      </c>
      <c r="F2040" s="93">
        <v>16</v>
      </c>
      <c r="G2040" s="93">
        <v>1</v>
      </c>
      <c r="H2040" s="94">
        <v>15.94</v>
      </c>
      <c r="I2040" s="94">
        <v>14.72</v>
      </c>
      <c r="J2040" s="95">
        <v>0.03</v>
      </c>
      <c r="K2040" s="96">
        <v>6901800751854</v>
      </c>
      <c r="L2040" s="91"/>
      <c r="M2040" s="97">
        <f>C2040*L2040</f>
        <v>0</v>
      </c>
      <c r="N2040" s="98">
        <f t="shared" si="170"/>
        <v>0</v>
      </c>
      <c r="O2040" s="98">
        <f t="shared" si="171"/>
        <v>0</v>
      </c>
      <c r="P2040" s="99">
        <f t="shared" si="172"/>
        <v>0</v>
      </c>
    </row>
    <row r="2041" spans="1:16" s="31" customFormat="1" ht="18.75" customHeight="1">
      <c r="A2041" s="113">
        <v>836788</v>
      </c>
      <c r="B2041" s="162" t="s">
        <v>2542</v>
      </c>
      <c r="C2041" s="237">
        <v>2327.84</v>
      </c>
      <c r="D2041" s="92" t="s">
        <v>0</v>
      </c>
      <c r="E2041" s="93">
        <v>16</v>
      </c>
      <c r="F2041" s="93">
        <v>16</v>
      </c>
      <c r="G2041" s="93">
        <v>1</v>
      </c>
      <c r="H2041" s="94">
        <v>15.94</v>
      </c>
      <c r="I2041" s="94">
        <v>14.72</v>
      </c>
      <c r="J2041" s="95">
        <v>0.03</v>
      </c>
      <c r="K2041" s="96">
        <v>6901800751939</v>
      </c>
      <c r="L2041" s="91"/>
      <c r="M2041" s="97">
        <f>C2041*L2041</f>
        <v>0</v>
      </c>
      <c r="N2041" s="98">
        <f t="shared" si="170"/>
        <v>0</v>
      </c>
      <c r="O2041" s="98">
        <f t="shared" si="171"/>
        <v>0</v>
      </c>
      <c r="P2041" s="99">
        <f t="shared" si="172"/>
        <v>0</v>
      </c>
    </row>
    <row r="2042" spans="1:16" s="31" customFormat="1" ht="18.75" customHeight="1">
      <c r="A2042" s="113">
        <v>836796</v>
      </c>
      <c r="B2042" s="162" t="s">
        <v>2543</v>
      </c>
      <c r="C2042" s="237">
        <v>2698.91</v>
      </c>
      <c r="D2042" s="92" t="s">
        <v>0</v>
      </c>
      <c r="E2042" s="93">
        <v>16</v>
      </c>
      <c r="F2042" s="93">
        <v>16</v>
      </c>
      <c r="G2042" s="93">
        <v>1</v>
      </c>
      <c r="H2042" s="94">
        <v>16.100000000000001</v>
      </c>
      <c r="I2042" s="94">
        <v>14.88</v>
      </c>
      <c r="J2042" s="95">
        <v>0.03</v>
      </c>
      <c r="K2042" s="96">
        <v>6901800752011</v>
      </c>
      <c r="L2042" s="91"/>
      <c r="M2042" s="97">
        <f>C2042*L2042</f>
        <v>0</v>
      </c>
      <c r="N2042" s="98">
        <f t="shared" si="170"/>
        <v>0</v>
      </c>
      <c r="O2042" s="98">
        <f t="shared" si="171"/>
        <v>0</v>
      </c>
      <c r="P2042" s="99">
        <f t="shared" si="172"/>
        <v>0</v>
      </c>
    </row>
    <row r="2043" spans="1:16" s="31" customFormat="1" ht="18.75" customHeight="1">
      <c r="A2043" s="113">
        <v>836816</v>
      </c>
      <c r="B2043" s="162" t="s">
        <v>2544</v>
      </c>
      <c r="C2043" s="237">
        <v>3857.21</v>
      </c>
      <c r="D2043" s="92" t="s">
        <v>0</v>
      </c>
      <c r="E2043" s="93">
        <v>12</v>
      </c>
      <c r="F2043" s="93">
        <v>12</v>
      </c>
      <c r="G2043" s="93">
        <v>1</v>
      </c>
      <c r="H2043" s="94">
        <v>17.920000000000002</v>
      </c>
      <c r="I2043" s="94">
        <v>16.8</v>
      </c>
      <c r="J2043" s="95">
        <v>0.02</v>
      </c>
      <c r="K2043" s="96">
        <v>6901800752219</v>
      </c>
      <c r="L2043" s="91"/>
      <c r="M2043" s="97">
        <f>C2043*L2043</f>
        <v>0</v>
      </c>
      <c r="N2043" s="98">
        <f t="shared" si="170"/>
        <v>0</v>
      </c>
      <c r="O2043" s="98">
        <f t="shared" si="171"/>
        <v>0</v>
      </c>
      <c r="P2043" s="99">
        <f t="shared" si="172"/>
        <v>0</v>
      </c>
    </row>
    <row r="2044" spans="1:16" s="31" customFormat="1" ht="18.75" customHeight="1">
      <c r="A2044" s="113">
        <v>836824</v>
      </c>
      <c r="B2044" s="162" t="s">
        <v>2545</v>
      </c>
      <c r="C2044" s="237">
        <v>3957.21</v>
      </c>
      <c r="D2044" s="92" t="s">
        <v>0</v>
      </c>
      <c r="E2044" s="93">
        <v>12</v>
      </c>
      <c r="F2044" s="93">
        <v>12</v>
      </c>
      <c r="G2044" s="93">
        <v>1</v>
      </c>
      <c r="H2044" s="94">
        <v>17.920000000000002</v>
      </c>
      <c r="I2044" s="94">
        <v>16.8</v>
      </c>
      <c r="J2044" s="95">
        <v>0.02</v>
      </c>
      <c r="K2044" s="96">
        <v>6901800752295</v>
      </c>
      <c r="L2044" s="91"/>
      <c r="M2044" s="97">
        <f>C2044*L2044</f>
        <v>0</v>
      </c>
      <c r="N2044" s="98">
        <f t="shared" si="170"/>
        <v>0</v>
      </c>
      <c r="O2044" s="98">
        <f t="shared" si="171"/>
        <v>0</v>
      </c>
      <c r="P2044" s="99">
        <f t="shared" si="172"/>
        <v>0</v>
      </c>
    </row>
    <row r="2045" spans="1:16" s="31" customFormat="1" ht="18.75" customHeight="1">
      <c r="A2045" s="162">
        <v>836511</v>
      </c>
      <c r="B2045" s="162" t="s">
        <v>2557</v>
      </c>
      <c r="C2045" s="237">
        <v>7174.47</v>
      </c>
      <c r="D2045" s="92" t="s">
        <v>0</v>
      </c>
      <c r="E2045" s="93">
        <v>2</v>
      </c>
      <c r="F2045" s="93">
        <v>2</v>
      </c>
      <c r="G2045" s="93">
        <v>1</v>
      </c>
      <c r="H2045" s="94">
        <v>7.29</v>
      </c>
      <c r="I2045" s="94">
        <v>6.18</v>
      </c>
      <c r="J2045" s="95">
        <v>0.02</v>
      </c>
      <c r="K2045" s="96">
        <v>6901800749165</v>
      </c>
      <c r="L2045" s="91"/>
      <c r="M2045" s="97">
        <f>C2045*L2045</f>
        <v>0</v>
      </c>
      <c r="N2045" s="98">
        <f>H2045/E2045*L2045</f>
        <v>0</v>
      </c>
      <c r="O2045" s="98">
        <f>I2045/E2045*L2045</f>
        <v>0</v>
      </c>
      <c r="P2045" s="99">
        <f>J2045/E2045*L2045</f>
        <v>0</v>
      </c>
    </row>
    <row r="2046" spans="1:16" s="31" customFormat="1" ht="18.75" customHeight="1">
      <c r="A2046" s="113">
        <v>836515</v>
      </c>
      <c r="B2046" s="162" t="s">
        <v>2546</v>
      </c>
      <c r="C2046" s="237">
        <v>10421.469999999999</v>
      </c>
      <c r="D2046" s="92" t="s">
        <v>0</v>
      </c>
      <c r="E2046" s="93">
        <v>2</v>
      </c>
      <c r="F2046" s="93">
        <v>2</v>
      </c>
      <c r="G2046" s="93">
        <v>1</v>
      </c>
      <c r="H2046" s="94">
        <v>7.29</v>
      </c>
      <c r="I2046" s="94">
        <v>6.18</v>
      </c>
      <c r="J2046" s="95">
        <v>0.02</v>
      </c>
      <c r="K2046" s="96">
        <v>6901800749202</v>
      </c>
      <c r="L2046" s="91"/>
      <c r="M2046" s="97">
        <f>C2046*L2046</f>
        <v>0</v>
      </c>
      <c r="N2046" s="98">
        <f t="shared" si="170"/>
        <v>0</v>
      </c>
      <c r="O2046" s="98">
        <f t="shared" si="171"/>
        <v>0</v>
      </c>
      <c r="P2046" s="99">
        <f t="shared" si="172"/>
        <v>0</v>
      </c>
    </row>
    <row r="2047" spans="1:16" s="31" customFormat="1" ht="18.75" customHeight="1">
      <c r="A2047" s="113">
        <v>836519</v>
      </c>
      <c r="B2047" s="162" t="s">
        <v>2547</v>
      </c>
      <c r="C2047" s="237">
        <v>13830.36</v>
      </c>
      <c r="D2047" s="92" t="s">
        <v>0</v>
      </c>
      <c r="E2047" s="93">
        <v>2</v>
      </c>
      <c r="F2047" s="93">
        <v>2</v>
      </c>
      <c r="G2047" s="93">
        <v>1</v>
      </c>
      <c r="H2047" s="94">
        <v>7.29</v>
      </c>
      <c r="I2047" s="94">
        <v>6.18</v>
      </c>
      <c r="J2047" s="95">
        <v>0.02</v>
      </c>
      <c r="K2047" s="96">
        <v>6901800749240</v>
      </c>
      <c r="L2047" s="91"/>
      <c r="M2047" s="97">
        <f>C2047*L2047</f>
        <v>0</v>
      </c>
      <c r="N2047" s="98">
        <f t="shared" si="170"/>
        <v>0</v>
      </c>
      <c r="O2047" s="98">
        <f t="shared" si="171"/>
        <v>0</v>
      </c>
      <c r="P2047" s="99">
        <f t="shared" si="172"/>
        <v>0</v>
      </c>
    </row>
    <row r="2048" spans="1:16" s="31" customFormat="1" ht="18.75" customHeight="1">
      <c r="A2048" s="113">
        <v>836523</v>
      </c>
      <c r="B2048" s="162" t="s">
        <v>2548</v>
      </c>
      <c r="C2048" s="237">
        <v>15674.77</v>
      </c>
      <c r="D2048" s="92" t="s">
        <v>0</v>
      </c>
      <c r="E2048" s="93">
        <v>2</v>
      </c>
      <c r="F2048" s="93">
        <v>2</v>
      </c>
      <c r="G2048" s="93">
        <v>1</v>
      </c>
      <c r="H2048" s="94">
        <v>7.29</v>
      </c>
      <c r="I2048" s="94">
        <v>6.18</v>
      </c>
      <c r="J2048" s="95">
        <v>0.02</v>
      </c>
      <c r="K2048" s="96">
        <v>6901800749288</v>
      </c>
      <c r="L2048" s="91"/>
      <c r="M2048" s="97">
        <f>C2048*L2048</f>
        <v>0</v>
      </c>
      <c r="N2048" s="98">
        <f t="shared" si="170"/>
        <v>0</v>
      </c>
      <c r="O2048" s="98">
        <f t="shared" si="171"/>
        <v>0</v>
      </c>
      <c r="P2048" s="99">
        <f t="shared" si="172"/>
        <v>0</v>
      </c>
    </row>
    <row r="2049" spans="1:16" s="31" customFormat="1" ht="18.75" customHeight="1">
      <c r="A2049" s="162">
        <v>836542</v>
      </c>
      <c r="B2049" s="162" t="s">
        <v>2558</v>
      </c>
      <c r="C2049" s="237">
        <v>17885.32</v>
      </c>
      <c r="D2049" s="92" t="s">
        <v>0</v>
      </c>
      <c r="E2049" s="93">
        <v>2</v>
      </c>
      <c r="F2049" s="93">
        <v>2</v>
      </c>
      <c r="G2049" s="93">
        <v>1</v>
      </c>
      <c r="H2049" s="94">
        <v>14.58</v>
      </c>
      <c r="I2049" s="94">
        <v>13.4</v>
      </c>
      <c r="J2049" s="95">
        <v>0.03</v>
      </c>
      <c r="K2049" s="96">
        <v>6901800749479</v>
      </c>
      <c r="L2049" s="91"/>
      <c r="M2049" s="97">
        <f>C2049*L2049</f>
        <v>0</v>
      </c>
      <c r="N2049" s="98">
        <f>H2049/E2049*L2049</f>
        <v>0</v>
      </c>
      <c r="O2049" s="98">
        <f>I2049/E2049*L2049</f>
        <v>0</v>
      </c>
      <c r="P2049" s="99">
        <f>J2049/E2049*L2049</f>
        <v>0</v>
      </c>
    </row>
    <row r="2050" spans="1:16" s="31" customFormat="1" ht="18.75" customHeight="1">
      <c r="A2050" s="162">
        <v>836545</v>
      </c>
      <c r="B2050" s="162" t="s">
        <v>2559</v>
      </c>
      <c r="C2050" s="237">
        <v>27685.41</v>
      </c>
      <c r="D2050" s="92" t="s">
        <v>0</v>
      </c>
      <c r="E2050" s="93">
        <v>2</v>
      </c>
      <c r="F2050" s="93">
        <v>2</v>
      </c>
      <c r="G2050" s="93">
        <v>1</v>
      </c>
      <c r="H2050" s="94">
        <v>14.58</v>
      </c>
      <c r="I2050" s="94">
        <v>13.4</v>
      </c>
      <c r="J2050" s="95">
        <v>0.03</v>
      </c>
      <c r="K2050" s="96">
        <v>6901800749509</v>
      </c>
      <c r="L2050" s="91"/>
      <c r="M2050" s="97">
        <f>C2050*L2050</f>
        <v>0</v>
      </c>
      <c r="N2050" s="98">
        <f>H2050/E2050*L2050</f>
        <v>0</v>
      </c>
      <c r="O2050" s="98">
        <f>I2050/E2050*L2050</f>
        <v>0</v>
      </c>
      <c r="P2050" s="99">
        <f>J2050/E2050*L2050</f>
        <v>0</v>
      </c>
    </row>
    <row r="2051" spans="1:16" s="31" customFormat="1" ht="18.75" customHeight="1">
      <c r="A2051" s="113">
        <v>836548</v>
      </c>
      <c r="B2051" s="162" t="s">
        <v>2549</v>
      </c>
      <c r="C2051" s="237">
        <v>29067.29</v>
      </c>
      <c r="D2051" s="92" t="s">
        <v>0</v>
      </c>
      <c r="E2051" s="93">
        <v>2</v>
      </c>
      <c r="F2051" s="93">
        <v>2</v>
      </c>
      <c r="G2051" s="93">
        <v>1</v>
      </c>
      <c r="H2051" s="94">
        <v>14.58</v>
      </c>
      <c r="I2051" s="94">
        <v>13.4</v>
      </c>
      <c r="J2051" s="95">
        <v>0.03</v>
      </c>
      <c r="K2051" s="96">
        <v>6901800749530</v>
      </c>
      <c r="L2051" s="91"/>
      <c r="M2051" s="97">
        <f>C2051*L2051</f>
        <v>0</v>
      </c>
      <c r="N2051" s="98">
        <f t="shared" si="170"/>
        <v>0</v>
      </c>
      <c r="O2051" s="98">
        <f t="shared" si="171"/>
        <v>0</v>
      </c>
      <c r="P2051" s="99">
        <f t="shared" si="172"/>
        <v>0</v>
      </c>
    </row>
    <row r="2052" spans="1:16" s="31" customFormat="1" ht="18.75" customHeight="1">
      <c r="A2052" s="162">
        <v>836560</v>
      </c>
      <c r="B2052" s="162" t="s">
        <v>2560</v>
      </c>
      <c r="C2052" s="237">
        <v>37744.29</v>
      </c>
      <c r="D2052" s="92" t="s">
        <v>0</v>
      </c>
      <c r="E2052" s="93">
        <v>2</v>
      </c>
      <c r="F2052" s="93">
        <v>2</v>
      </c>
      <c r="G2052" s="93">
        <v>1</v>
      </c>
      <c r="H2052" s="94">
        <v>14.58</v>
      </c>
      <c r="I2052" s="94">
        <v>13.4</v>
      </c>
      <c r="J2052" s="95">
        <v>0.03</v>
      </c>
      <c r="K2052" s="96">
        <v>6901800749653</v>
      </c>
      <c r="L2052" s="91"/>
      <c r="M2052" s="97">
        <f>C2052*L2052</f>
        <v>0</v>
      </c>
      <c r="N2052" s="98">
        <f>H2052/E2052*L2052</f>
        <v>0</v>
      </c>
      <c r="O2052" s="98">
        <f>I2052/E2052*L2052</f>
        <v>0</v>
      </c>
      <c r="P2052" s="99">
        <f>J2052/E2052*L2052</f>
        <v>0</v>
      </c>
    </row>
    <row r="2053" spans="1:16" s="31" customFormat="1" ht="18.75" customHeight="1">
      <c r="A2053" s="113">
        <v>836563</v>
      </c>
      <c r="B2053" s="162" t="s">
        <v>2550</v>
      </c>
      <c r="C2053" s="237">
        <v>48736.86</v>
      </c>
      <c r="D2053" s="92" t="s">
        <v>0</v>
      </c>
      <c r="E2053" s="93">
        <v>2</v>
      </c>
      <c r="F2053" s="93">
        <v>2</v>
      </c>
      <c r="G2053" s="93">
        <v>1</v>
      </c>
      <c r="H2053" s="94">
        <v>22.26</v>
      </c>
      <c r="I2053" s="94">
        <v>20.8</v>
      </c>
      <c r="J2053" s="95">
        <v>0.03</v>
      </c>
      <c r="K2053" s="96">
        <v>6901800749684</v>
      </c>
      <c r="L2053" s="91"/>
      <c r="M2053" s="97">
        <f>C2053*L2053</f>
        <v>0</v>
      </c>
      <c r="N2053" s="98">
        <f t="shared" si="170"/>
        <v>0</v>
      </c>
      <c r="O2053" s="98">
        <f t="shared" si="171"/>
        <v>0</v>
      </c>
      <c r="P2053" s="99">
        <f t="shared" si="172"/>
        <v>0</v>
      </c>
    </row>
    <row r="2054" spans="1:16" s="54" customFormat="1" ht="18.75" customHeight="1">
      <c r="A2054" s="274" t="s">
        <v>2405</v>
      </c>
      <c r="B2054" s="275"/>
      <c r="C2054" s="275"/>
      <c r="D2054" s="275"/>
      <c r="E2054" s="275"/>
      <c r="F2054" s="275"/>
      <c r="G2054" s="275"/>
      <c r="H2054" s="275"/>
      <c r="I2054" s="275"/>
      <c r="J2054" s="275"/>
      <c r="K2054" s="275"/>
      <c r="L2054" s="275"/>
      <c r="M2054" s="275"/>
      <c r="N2054" s="275"/>
      <c r="O2054" s="275"/>
      <c r="P2054" s="276"/>
    </row>
    <row r="2055" spans="1:16" s="31" customFormat="1" ht="18.75" customHeight="1">
      <c r="A2055" s="113">
        <v>247187</v>
      </c>
      <c r="B2055" s="162" t="s">
        <v>936</v>
      </c>
      <c r="C2055" s="237">
        <v>493.1</v>
      </c>
      <c r="D2055" s="92" t="s">
        <v>0</v>
      </c>
      <c r="E2055" s="93">
        <v>75</v>
      </c>
      <c r="F2055" s="93">
        <v>1</v>
      </c>
      <c r="G2055" s="93">
        <v>1</v>
      </c>
      <c r="H2055" s="94">
        <v>15.76</v>
      </c>
      <c r="I2055" s="94">
        <v>14.25</v>
      </c>
      <c r="J2055" s="95">
        <v>0.02</v>
      </c>
      <c r="K2055" s="96">
        <v>6940092474324</v>
      </c>
      <c r="L2055" s="91"/>
      <c r="M2055" s="97">
        <f>C2055*L2055</f>
        <v>0</v>
      </c>
      <c r="N2055" s="98">
        <f t="shared" ref="N2055:N2066" si="173">H2055/E2055*L2055</f>
        <v>0</v>
      </c>
      <c r="O2055" s="98">
        <f t="shared" ref="O2055:O2066" si="174">I2055/E2055*L2055</f>
        <v>0</v>
      </c>
      <c r="P2055" s="99">
        <f t="shared" ref="P2055:P2066" si="175">J2055/E2055*L2055</f>
        <v>0</v>
      </c>
    </row>
    <row r="2056" spans="1:16" s="31" customFormat="1" ht="18.75" customHeight="1">
      <c r="A2056" s="113">
        <v>247255</v>
      </c>
      <c r="B2056" s="162" t="s">
        <v>937</v>
      </c>
      <c r="C2056" s="237">
        <v>493.21</v>
      </c>
      <c r="D2056" s="92" t="s">
        <v>0</v>
      </c>
      <c r="E2056" s="93">
        <v>75</v>
      </c>
      <c r="F2056" s="93">
        <v>1</v>
      </c>
      <c r="G2056" s="93">
        <v>1</v>
      </c>
      <c r="H2056" s="94">
        <v>15.76</v>
      </c>
      <c r="I2056" s="94">
        <v>14.25</v>
      </c>
      <c r="J2056" s="95">
        <v>0.02</v>
      </c>
      <c r="K2056" s="96">
        <v>6940092474584</v>
      </c>
      <c r="L2056" s="91"/>
      <c r="M2056" s="97">
        <f>C2056*L2056</f>
        <v>0</v>
      </c>
      <c r="N2056" s="98">
        <f t="shared" si="173"/>
        <v>0</v>
      </c>
      <c r="O2056" s="98">
        <f t="shared" si="174"/>
        <v>0</v>
      </c>
      <c r="P2056" s="99">
        <f t="shared" si="175"/>
        <v>0</v>
      </c>
    </row>
    <row r="2057" spans="1:16" s="31" customFormat="1" ht="18.75" customHeight="1">
      <c r="A2057" s="113">
        <v>247079</v>
      </c>
      <c r="B2057" s="162" t="s">
        <v>938</v>
      </c>
      <c r="C2057" s="237">
        <v>523.82000000000005</v>
      </c>
      <c r="D2057" s="92" t="s">
        <v>0</v>
      </c>
      <c r="E2057" s="93">
        <v>75</v>
      </c>
      <c r="F2057" s="93">
        <v>1</v>
      </c>
      <c r="G2057" s="93">
        <v>1</v>
      </c>
      <c r="H2057" s="94">
        <v>15.76</v>
      </c>
      <c r="I2057" s="94">
        <v>14.25</v>
      </c>
      <c r="J2057" s="95">
        <v>0.02</v>
      </c>
      <c r="K2057" s="96">
        <v>6940092473693</v>
      </c>
      <c r="L2057" s="91"/>
      <c r="M2057" s="97">
        <f>C2057*L2057</f>
        <v>0</v>
      </c>
      <c r="N2057" s="98">
        <f t="shared" si="173"/>
        <v>0</v>
      </c>
      <c r="O2057" s="98">
        <f t="shared" si="174"/>
        <v>0</v>
      </c>
      <c r="P2057" s="99">
        <f t="shared" si="175"/>
        <v>0</v>
      </c>
    </row>
    <row r="2058" spans="1:16" s="31" customFormat="1" ht="18.75" customHeight="1">
      <c r="A2058" s="113">
        <v>247226</v>
      </c>
      <c r="B2058" s="162" t="s">
        <v>939</v>
      </c>
      <c r="C2058" s="237">
        <v>483.21</v>
      </c>
      <c r="D2058" s="92" t="s">
        <v>0</v>
      </c>
      <c r="E2058" s="93">
        <v>75</v>
      </c>
      <c r="F2058" s="93">
        <v>1</v>
      </c>
      <c r="G2058" s="93">
        <v>1</v>
      </c>
      <c r="H2058" s="94">
        <v>15.76</v>
      </c>
      <c r="I2058" s="94">
        <v>14.25</v>
      </c>
      <c r="J2058" s="95">
        <v>0.02</v>
      </c>
      <c r="K2058" s="96">
        <v>6940092474461</v>
      </c>
      <c r="L2058" s="91"/>
      <c r="M2058" s="97">
        <f>C2058*L2058</f>
        <v>0</v>
      </c>
      <c r="N2058" s="98">
        <f t="shared" si="173"/>
        <v>0</v>
      </c>
      <c r="O2058" s="98">
        <f t="shared" si="174"/>
        <v>0</v>
      </c>
      <c r="P2058" s="99">
        <f t="shared" si="175"/>
        <v>0</v>
      </c>
    </row>
    <row r="2059" spans="1:16" s="31" customFormat="1" ht="18.75" customHeight="1">
      <c r="A2059" s="113">
        <v>247599</v>
      </c>
      <c r="B2059" s="162" t="s">
        <v>940</v>
      </c>
      <c r="C2059" s="237">
        <v>517.78</v>
      </c>
      <c r="D2059" s="92" t="s">
        <v>0</v>
      </c>
      <c r="E2059" s="93">
        <v>75</v>
      </c>
      <c r="F2059" s="93">
        <v>1</v>
      </c>
      <c r="G2059" s="93">
        <v>1</v>
      </c>
      <c r="H2059" s="94">
        <v>15.76</v>
      </c>
      <c r="I2059" s="94">
        <v>14.25</v>
      </c>
      <c r="J2059" s="95">
        <v>0.02</v>
      </c>
      <c r="K2059" s="96">
        <v>6940092476182</v>
      </c>
      <c r="L2059" s="91"/>
      <c r="M2059" s="97">
        <f>C2059*L2059</f>
        <v>0</v>
      </c>
      <c r="N2059" s="98">
        <f>H2059/E2059*L2059</f>
        <v>0</v>
      </c>
      <c r="O2059" s="98">
        <f>I2059/E2059*L2059</f>
        <v>0</v>
      </c>
      <c r="P2059" s="99">
        <f t="shared" si="175"/>
        <v>0</v>
      </c>
    </row>
    <row r="2060" spans="1:16" s="31" customFormat="1" ht="18.75" customHeight="1">
      <c r="A2060" s="113">
        <v>247074</v>
      </c>
      <c r="B2060" s="162" t="s">
        <v>941</v>
      </c>
      <c r="C2060" s="237">
        <v>517.78</v>
      </c>
      <c r="D2060" s="92" t="s">
        <v>0</v>
      </c>
      <c r="E2060" s="93">
        <v>75</v>
      </c>
      <c r="F2060" s="93">
        <v>1</v>
      </c>
      <c r="G2060" s="93">
        <v>1</v>
      </c>
      <c r="H2060" s="94">
        <v>15.76</v>
      </c>
      <c r="I2060" s="94">
        <v>14.25</v>
      </c>
      <c r="J2060" s="95">
        <v>0.02</v>
      </c>
      <c r="K2060" s="96">
        <v>6940092473662</v>
      </c>
      <c r="L2060" s="91"/>
      <c r="M2060" s="97">
        <f>C2060*L2060</f>
        <v>0</v>
      </c>
      <c r="N2060" s="98">
        <f t="shared" si="173"/>
        <v>0</v>
      </c>
      <c r="O2060" s="98">
        <f t="shared" si="174"/>
        <v>0</v>
      </c>
      <c r="P2060" s="99">
        <f t="shared" si="175"/>
        <v>0</v>
      </c>
    </row>
    <row r="2061" spans="1:16" s="31" customFormat="1" ht="18.75" customHeight="1">
      <c r="A2061" s="113">
        <v>247075</v>
      </c>
      <c r="B2061" s="162" t="s">
        <v>942</v>
      </c>
      <c r="C2061" s="237">
        <v>517.78</v>
      </c>
      <c r="D2061" s="92" t="s">
        <v>0</v>
      </c>
      <c r="E2061" s="93">
        <v>75</v>
      </c>
      <c r="F2061" s="93">
        <v>1</v>
      </c>
      <c r="G2061" s="93">
        <v>1</v>
      </c>
      <c r="H2061" s="94">
        <v>15.76</v>
      </c>
      <c r="I2061" s="94">
        <v>14.25</v>
      </c>
      <c r="J2061" s="95">
        <v>0.02</v>
      </c>
      <c r="K2061" s="96">
        <v>6940092473679</v>
      </c>
      <c r="L2061" s="91"/>
      <c r="M2061" s="97">
        <f>C2061*L2061</f>
        <v>0</v>
      </c>
      <c r="N2061" s="98">
        <f t="shared" si="173"/>
        <v>0</v>
      </c>
      <c r="O2061" s="98">
        <f t="shared" si="174"/>
        <v>0</v>
      </c>
      <c r="P2061" s="99">
        <f t="shared" si="175"/>
        <v>0</v>
      </c>
    </row>
    <row r="2062" spans="1:16" s="31" customFormat="1" ht="18.75" customHeight="1">
      <c r="A2062" s="113">
        <v>247606</v>
      </c>
      <c r="B2062" s="162" t="s">
        <v>2406</v>
      </c>
      <c r="C2062" s="237">
        <v>517.78</v>
      </c>
      <c r="D2062" s="92" t="s">
        <v>0</v>
      </c>
      <c r="E2062" s="93">
        <v>75</v>
      </c>
      <c r="F2062" s="93">
        <v>1</v>
      </c>
      <c r="G2062" s="93">
        <v>1</v>
      </c>
      <c r="H2062" s="94">
        <v>15.76</v>
      </c>
      <c r="I2062" s="94">
        <v>14.25</v>
      </c>
      <c r="J2062" s="95">
        <v>0.02</v>
      </c>
      <c r="K2062" s="96">
        <v>6940092476250</v>
      </c>
      <c r="L2062" s="91"/>
      <c r="M2062" s="97">
        <f>C2062*L2062</f>
        <v>0</v>
      </c>
      <c r="N2062" s="98">
        <f>H2062/E2062*L2062</f>
        <v>0</v>
      </c>
      <c r="O2062" s="98">
        <f>I2062/E2062*L2062</f>
        <v>0</v>
      </c>
      <c r="P2062" s="99">
        <f t="shared" si="175"/>
        <v>0</v>
      </c>
    </row>
    <row r="2063" spans="1:16" s="32" customFormat="1" ht="18.75" customHeight="1">
      <c r="A2063" s="113">
        <v>247291</v>
      </c>
      <c r="B2063" s="162" t="s">
        <v>943</v>
      </c>
      <c r="C2063" s="237">
        <v>507.78</v>
      </c>
      <c r="D2063" s="92" t="s">
        <v>0</v>
      </c>
      <c r="E2063" s="93">
        <v>75</v>
      </c>
      <c r="F2063" s="93">
        <v>1</v>
      </c>
      <c r="G2063" s="93">
        <v>1</v>
      </c>
      <c r="H2063" s="94">
        <v>15.76</v>
      </c>
      <c r="I2063" s="94">
        <v>14.25</v>
      </c>
      <c r="J2063" s="95">
        <v>0.02</v>
      </c>
      <c r="K2063" s="96">
        <v>6940092474768</v>
      </c>
      <c r="L2063" s="91"/>
      <c r="M2063" s="97">
        <f>C2063*L2063</f>
        <v>0</v>
      </c>
      <c r="N2063" s="98">
        <f>H2063/E2063*L2063</f>
        <v>0</v>
      </c>
      <c r="O2063" s="98">
        <f>I2063/E2063*L2063</f>
        <v>0</v>
      </c>
      <c r="P2063" s="99">
        <f t="shared" si="175"/>
        <v>0</v>
      </c>
    </row>
    <row r="2064" spans="1:16" s="32" customFormat="1" ht="18.75" customHeight="1">
      <c r="A2064" s="113">
        <v>247281</v>
      </c>
      <c r="B2064" s="162" t="s">
        <v>944</v>
      </c>
      <c r="C2064" s="237">
        <v>507.78</v>
      </c>
      <c r="D2064" s="92" t="s">
        <v>0</v>
      </c>
      <c r="E2064" s="93">
        <v>75</v>
      </c>
      <c r="F2064" s="93">
        <v>1</v>
      </c>
      <c r="G2064" s="93">
        <v>1</v>
      </c>
      <c r="H2064" s="94">
        <v>15.76</v>
      </c>
      <c r="I2064" s="94">
        <v>14.25</v>
      </c>
      <c r="J2064" s="95">
        <v>0.02</v>
      </c>
      <c r="K2064" s="96">
        <v>6940092474690</v>
      </c>
      <c r="L2064" s="91"/>
      <c r="M2064" s="97">
        <f>C2064*L2064</f>
        <v>0</v>
      </c>
      <c r="N2064" s="98">
        <f>H2064/E2064*L2064</f>
        <v>0</v>
      </c>
      <c r="O2064" s="98">
        <f>I2064/E2064*L2064</f>
        <v>0</v>
      </c>
      <c r="P2064" s="99">
        <f t="shared" si="175"/>
        <v>0</v>
      </c>
    </row>
    <row r="2065" spans="1:16" s="31" customFormat="1" ht="18.75" customHeight="1">
      <c r="A2065" s="113">
        <v>247084</v>
      </c>
      <c r="B2065" s="162" t="s">
        <v>945</v>
      </c>
      <c r="C2065" s="237">
        <v>535.97</v>
      </c>
      <c r="D2065" s="92" t="s">
        <v>2080</v>
      </c>
      <c r="E2065" s="93">
        <v>75</v>
      </c>
      <c r="F2065" s="93">
        <v>1</v>
      </c>
      <c r="G2065" s="93">
        <v>1</v>
      </c>
      <c r="H2065" s="94">
        <v>15.76</v>
      </c>
      <c r="I2065" s="94">
        <v>14.25</v>
      </c>
      <c r="J2065" s="95">
        <v>0.02</v>
      </c>
      <c r="K2065" s="96">
        <v>6940092473723</v>
      </c>
      <c r="L2065" s="91"/>
      <c r="M2065" s="97">
        <f>C2065*L2065</f>
        <v>0</v>
      </c>
      <c r="N2065" s="98">
        <f t="shared" si="173"/>
        <v>0</v>
      </c>
      <c r="O2065" s="98">
        <f t="shared" si="174"/>
        <v>0</v>
      </c>
      <c r="P2065" s="99">
        <f t="shared" si="175"/>
        <v>0</v>
      </c>
    </row>
    <row r="2066" spans="1:16" s="31" customFormat="1" ht="18.75" customHeight="1">
      <c r="A2066" s="113">
        <v>247089</v>
      </c>
      <c r="B2066" s="162" t="s">
        <v>946</v>
      </c>
      <c r="C2066" s="237">
        <v>507.78</v>
      </c>
      <c r="D2066" s="92" t="s">
        <v>0</v>
      </c>
      <c r="E2066" s="93">
        <v>75</v>
      </c>
      <c r="F2066" s="93">
        <v>1</v>
      </c>
      <c r="G2066" s="93">
        <v>1</v>
      </c>
      <c r="H2066" s="94">
        <v>15.76</v>
      </c>
      <c r="I2066" s="94">
        <v>14.25</v>
      </c>
      <c r="J2066" s="95">
        <v>0.02</v>
      </c>
      <c r="K2066" s="96">
        <v>6940092473778</v>
      </c>
      <c r="L2066" s="91"/>
      <c r="M2066" s="97">
        <f>C2066*L2066</f>
        <v>0</v>
      </c>
      <c r="N2066" s="98">
        <f t="shared" si="173"/>
        <v>0</v>
      </c>
      <c r="O2066" s="98">
        <f t="shared" si="174"/>
        <v>0</v>
      </c>
      <c r="P2066" s="99">
        <f t="shared" si="175"/>
        <v>0</v>
      </c>
    </row>
    <row r="2067" spans="1:16" ht="18.75" customHeight="1">
      <c r="A2067" s="277" t="s">
        <v>2407</v>
      </c>
      <c r="B2067" s="278"/>
      <c r="C2067" s="278"/>
      <c r="D2067" s="278"/>
      <c r="E2067" s="278"/>
      <c r="F2067" s="278"/>
      <c r="G2067" s="278"/>
      <c r="H2067" s="278"/>
      <c r="I2067" s="278"/>
      <c r="J2067" s="278"/>
      <c r="K2067" s="278"/>
      <c r="L2067" s="278"/>
      <c r="M2067" s="278"/>
      <c r="N2067" s="278"/>
      <c r="O2067" s="278"/>
      <c r="P2067" s="279"/>
    </row>
    <row r="2068" spans="1:16" s="29" customFormat="1" ht="18.75" customHeight="1">
      <c r="A2068" s="113">
        <v>223274</v>
      </c>
      <c r="B2068" s="162" t="s">
        <v>955</v>
      </c>
      <c r="C2068" s="237">
        <v>533.95000000000005</v>
      </c>
      <c r="D2068" s="92" t="s">
        <v>0</v>
      </c>
      <c r="E2068" s="93">
        <v>63</v>
      </c>
      <c r="F2068" s="93">
        <v>1</v>
      </c>
      <c r="G2068" s="93">
        <v>1</v>
      </c>
      <c r="H2068" s="95">
        <v>22.89</v>
      </c>
      <c r="I2068" s="95">
        <v>21.42</v>
      </c>
      <c r="J2068" s="95">
        <v>0.03</v>
      </c>
      <c r="K2068" s="96">
        <v>6940092437831</v>
      </c>
      <c r="L2068" s="91"/>
      <c r="M2068" s="97">
        <f>C2068*L2068</f>
        <v>0</v>
      </c>
      <c r="N2068" s="98">
        <f t="shared" ref="N2068:N2131" si="176">H2068/E2068*L2068</f>
        <v>0</v>
      </c>
      <c r="O2068" s="98">
        <f t="shared" ref="O2068:O2131" si="177">I2068/E2068*L2068</f>
        <v>0</v>
      </c>
      <c r="P2068" s="99">
        <f t="shared" ref="P2068:P2131" si="178">J2068/E2068*L2068</f>
        <v>0</v>
      </c>
    </row>
    <row r="2069" spans="1:16" s="29" customFormat="1" ht="18.75" customHeight="1">
      <c r="A2069" s="113">
        <v>223275</v>
      </c>
      <c r="B2069" s="162" t="s">
        <v>956</v>
      </c>
      <c r="C2069" s="237">
        <v>533.95000000000005</v>
      </c>
      <c r="D2069" s="92" t="s">
        <v>0</v>
      </c>
      <c r="E2069" s="93">
        <v>63</v>
      </c>
      <c r="F2069" s="93">
        <v>1</v>
      </c>
      <c r="G2069" s="93">
        <v>1</v>
      </c>
      <c r="H2069" s="95">
        <v>22.89</v>
      </c>
      <c r="I2069" s="95">
        <v>21.42</v>
      </c>
      <c r="J2069" s="95">
        <v>0.03</v>
      </c>
      <c r="K2069" s="96">
        <v>6940092437848</v>
      </c>
      <c r="L2069" s="91"/>
      <c r="M2069" s="97">
        <f>C2069*L2069</f>
        <v>0</v>
      </c>
      <c r="N2069" s="98">
        <f t="shared" si="176"/>
        <v>0</v>
      </c>
      <c r="O2069" s="98">
        <f t="shared" si="177"/>
        <v>0</v>
      </c>
      <c r="P2069" s="99">
        <f t="shared" si="178"/>
        <v>0</v>
      </c>
    </row>
    <row r="2070" spans="1:16" s="29" customFormat="1" ht="18.75" customHeight="1">
      <c r="A2070" s="113">
        <v>223277</v>
      </c>
      <c r="B2070" s="162" t="s">
        <v>957</v>
      </c>
      <c r="C2070" s="237">
        <v>533.95000000000005</v>
      </c>
      <c r="D2070" s="92" t="s">
        <v>0</v>
      </c>
      <c r="E2070" s="93">
        <v>63</v>
      </c>
      <c r="F2070" s="93">
        <v>1</v>
      </c>
      <c r="G2070" s="93">
        <v>1</v>
      </c>
      <c r="H2070" s="95">
        <v>22.89</v>
      </c>
      <c r="I2070" s="95">
        <v>21.42</v>
      </c>
      <c r="J2070" s="95">
        <v>0.03</v>
      </c>
      <c r="K2070" s="96">
        <v>6940092437862</v>
      </c>
      <c r="L2070" s="91"/>
      <c r="M2070" s="97">
        <f>C2070*L2070</f>
        <v>0</v>
      </c>
      <c r="N2070" s="98">
        <f t="shared" si="176"/>
        <v>0</v>
      </c>
      <c r="O2070" s="98">
        <f t="shared" si="177"/>
        <v>0</v>
      </c>
      <c r="P2070" s="99">
        <f t="shared" si="178"/>
        <v>0</v>
      </c>
    </row>
    <row r="2071" spans="1:16" s="29" customFormat="1" ht="18.75" customHeight="1">
      <c r="A2071" s="113">
        <v>223279</v>
      </c>
      <c r="B2071" s="162" t="s">
        <v>958</v>
      </c>
      <c r="C2071" s="237">
        <v>508.47</v>
      </c>
      <c r="D2071" s="92" t="s">
        <v>0</v>
      </c>
      <c r="E2071" s="93">
        <v>63</v>
      </c>
      <c r="F2071" s="93">
        <v>1</v>
      </c>
      <c r="G2071" s="93">
        <v>1</v>
      </c>
      <c r="H2071" s="95">
        <v>22.89</v>
      </c>
      <c r="I2071" s="95">
        <v>21.42</v>
      </c>
      <c r="J2071" s="95">
        <v>0.03</v>
      </c>
      <c r="K2071" s="96">
        <v>6940092437886</v>
      </c>
      <c r="L2071" s="91"/>
      <c r="M2071" s="97">
        <f>C2071*L2071</f>
        <v>0</v>
      </c>
      <c r="N2071" s="98">
        <f t="shared" si="176"/>
        <v>0</v>
      </c>
      <c r="O2071" s="98">
        <f t="shared" si="177"/>
        <v>0</v>
      </c>
      <c r="P2071" s="99">
        <f t="shared" si="178"/>
        <v>0</v>
      </c>
    </row>
    <row r="2072" spans="1:16" s="29" customFormat="1" ht="18.75" customHeight="1">
      <c r="A2072" s="113">
        <v>220510</v>
      </c>
      <c r="B2072" s="162" t="s">
        <v>959</v>
      </c>
      <c r="C2072" s="237">
        <v>533.95000000000005</v>
      </c>
      <c r="D2072" s="92" t="s">
        <v>0</v>
      </c>
      <c r="E2072" s="93">
        <v>63</v>
      </c>
      <c r="F2072" s="93">
        <v>1</v>
      </c>
      <c r="G2072" s="93">
        <v>1</v>
      </c>
      <c r="H2072" s="95">
        <v>22.89</v>
      </c>
      <c r="I2072" s="95">
        <v>21.42</v>
      </c>
      <c r="J2072" s="95">
        <v>0.03</v>
      </c>
      <c r="K2072" s="96">
        <v>6940092405229</v>
      </c>
      <c r="L2072" s="91"/>
      <c r="M2072" s="97">
        <f>C2072*L2072</f>
        <v>0</v>
      </c>
      <c r="N2072" s="98">
        <f t="shared" si="176"/>
        <v>0</v>
      </c>
      <c r="O2072" s="98">
        <f t="shared" si="177"/>
        <v>0</v>
      </c>
      <c r="P2072" s="99">
        <f t="shared" si="178"/>
        <v>0</v>
      </c>
    </row>
    <row r="2073" spans="1:16" s="29" customFormat="1" ht="18.75" customHeight="1">
      <c r="A2073" s="113">
        <v>223259</v>
      </c>
      <c r="B2073" s="162" t="s">
        <v>960</v>
      </c>
      <c r="C2073" s="237">
        <v>557.69000000000005</v>
      </c>
      <c r="D2073" s="92" t="s">
        <v>0</v>
      </c>
      <c r="E2073" s="93">
        <v>63</v>
      </c>
      <c r="F2073" s="93">
        <v>1</v>
      </c>
      <c r="G2073" s="93">
        <v>1</v>
      </c>
      <c r="H2073" s="95">
        <v>22.89</v>
      </c>
      <c r="I2073" s="95">
        <v>21.42</v>
      </c>
      <c r="J2073" s="95">
        <v>0.03</v>
      </c>
      <c r="K2073" s="96">
        <v>6940092437688</v>
      </c>
      <c r="L2073" s="91"/>
      <c r="M2073" s="97">
        <f>C2073*L2073</f>
        <v>0</v>
      </c>
      <c r="N2073" s="98">
        <f t="shared" si="176"/>
        <v>0</v>
      </c>
      <c r="O2073" s="98">
        <f t="shared" si="177"/>
        <v>0</v>
      </c>
      <c r="P2073" s="99">
        <f t="shared" si="178"/>
        <v>0</v>
      </c>
    </row>
    <row r="2074" spans="1:16" s="29" customFormat="1" ht="18.75" customHeight="1">
      <c r="A2074" s="113">
        <v>223262</v>
      </c>
      <c r="B2074" s="162" t="s">
        <v>961</v>
      </c>
      <c r="C2074" s="237">
        <v>533.95000000000005</v>
      </c>
      <c r="D2074" s="92" t="s">
        <v>0</v>
      </c>
      <c r="E2074" s="93">
        <v>63</v>
      </c>
      <c r="F2074" s="93">
        <v>1</v>
      </c>
      <c r="G2074" s="93">
        <v>1</v>
      </c>
      <c r="H2074" s="95">
        <v>22.89</v>
      </c>
      <c r="I2074" s="95">
        <v>21.42</v>
      </c>
      <c r="J2074" s="95">
        <v>0.03</v>
      </c>
      <c r="K2074" s="96">
        <v>6940092437718</v>
      </c>
      <c r="L2074" s="91"/>
      <c r="M2074" s="97">
        <f>C2074*L2074</f>
        <v>0</v>
      </c>
      <c r="N2074" s="98">
        <f t="shared" si="176"/>
        <v>0</v>
      </c>
      <c r="O2074" s="98">
        <f t="shared" si="177"/>
        <v>0</v>
      </c>
      <c r="P2074" s="99">
        <f t="shared" si="178"/>
        <v>0</v>
      </c>
    </row>
    <row r="2075" spans="1:16" s="29" customFormat="1" ht="18.75" customHeight="1">
      <c r="A2075" s="113">
        <v>220482</v>
      </c>
      <c r="B2075" s="162" t="s">
        <v>962</v>
      </c>
      <c r="C2075" s="237">
        <v>504.29</v>
      </c>
      <c r="D2075" s="92" t="s">
        <v>0</v>
      </c>
      <c r="E2075" s="93">
        <v>63</v>
      </c>
      <c r="F2075" s="93">
        <v>1</v>
      </c>
      <c r="G2075" s="93">
        <v>1</v>
      </c>
      <c r="H2075" s="95">
        <v>22.89</v>
      </c>
      <c r="I2075" s="95">
        <v>21.42</v>
      </c>
      <c r="J2075" s="95">
        <v>0.03</v>
      </c>
      <c r="K2075" s="96">
        <v>6940092404987</v>
      </c>
      <c r="L2075" s="91"/>
      <c r="M2075" s="97">
        <f>C2075*L2075</f>
        <v>0</v>
      </c>
      <c r="N2075" s="98">
        <f t="shared" si="176"/>
        <v>0</v>
      </c>
      <c r="O2075" s="98">
        <f t="shared" si="177"/>
        <v>0</v>
      </c>
      <c r="P2075" s="99">
        <f t="shared" si="178"/>
        <v>0</v>
      </c>
    </row>
    <row r="2076" spans="1:16" s="29" customFormat="1" ht="18.75" customHeight="1">
      <c r="A2076" s="113">
        <v>220485</v>
      </c>
      <c r="B2076" s="162" t="s">
        <v>963</v>
      </c>
      <c r="C2076" s="237">
        <v>541.07000000000005</v>
      </c>
      <c r="D2076" s="92" t="s">
        <v>0</v>
      </c>
      <c r="E2076" s="93">
        <v>63</v>
      </c>
      <c r="F2076" s="93">
        <v>1</v>
      </c>
      <c r="G2076" s="93">
        <v>1</v>
      </c>
      <c r="H2076" s="95">
        <v>22.89</v>
      </c>
      <c r="I2076" s="95">
        <v>21.42</v>
      </c>
      <c r="J2076" s="95">
        <v>0.03</v>
      </c>
      <c r="K2076" s="96">
        <v>6940092405014</v>
      </c>
      <c r="L2076" s="91"/>
      <c r="M2076" s="97">
        <f>C2076*L2076</f>
        <v>0</v>
      </c>
      <c r="N2076" s="98">
        <f t="shared" si="176"/>
        <v>0</v>
      </c>
      <c r="O2076" s="98">
        <f t="shared" si="177"/>
        <v>0</v>
      </c>
      <c r="P2076" s="99">
        <f t="shared" si="178"/>
        <v>0</v>
      </c>
    </row>
    <row r="2077" spans="1:16" s="29" customFormat="1" ht="18.75" customHeight="1">
      <c r="A2077" s="113">
        <v>223289</v>
      </c>
      <c r="B2077" s="162" t="s">
        <v>964</v>
      </c>
      <c r="C2077" s="237">
        <v>534.22</v>
      </c>
      <c r="D2077" s="92" t="s">
        <v>0</v>
      </c>
      <c r="E2077" s="93">
        <v>63</v>
      </c>
      <c r="F2077" s="93">
        <v>1</v>
      </c>
      <c r="G2077" s="93">
        <v>1</v>
      </c>
      <c r="H2077" s="95">
        <v>22.89</v>
      </c>
      <c r="I2077" s="95">
        <v>21.42</v>
      </c>
      <c r="J2077" s="95">
        <v>0.03</v>
      </c>
      <c r="K2077" s="96">
        <v>6940092437985</v>
      </c>
      <c r="L2077" s="91"/>
      <c r="M2077" s="97">
        <f>C2077*L2077</f>
        <v>0</v>
      </c>
      <c r="N2077" s="98">
        <f t="shared" si="176"/>
        <v>0</v>
      </c>
      <c r="O2077" s="98">
        <f t="shared" si="177"/>
        <v>0</v>
      </c>
      <c r="P2077" s="99">
        <f t="shared" si="178"/>
        <v>0</v>
      </c>
    </row>
    <row r="2078" spans="1:16" s="29" customFormat="1" ht="18.75" customHeight="1">
      <c r="A2078" s="113">
        <v>223290</v>
      </c>
      <c r="B2078" s="162" t="s">
        <v>965</v>
      </c>
      <c r="C2078" s="237">
        <v>592.48</v>
      </c>
      <c r="D2078" s="92" t="s">
        <v>0</v>
      </c>
      <c r="E2078" s="93">
        <v>63</v>
      </c>
      <c r="F2078" s="93">
        <v>1</v>
      </c>
      <c r="G2078" s="93">
        <v>1</v>
      </c>
      <c r="H2078" s="95">
        <v>22.89</v>
      </c>
      <c r="I2078" s="95">
        <v>21.42</v>
      </c>
      <c r="J2078" s="95">
        <v>0.03</v>
      </c>
      <c r="K2078" s="96">
        <v>6940092437992</v>
      </c>
      <c r="L2078" s="91"/>
      <c r="M2078" s="97">
        <f>C2078*L2078</f>
        <v>0</v>
      </c>
      <c r="N2078" s="98">
        <f t="shared" si="176"/>
        <v>0</v>
      </c>
      <c r="O2078" s="98">
        <f t="shared" si="177"/>
        <v>0</v>
      </c>
      <c r="P2078" s="99">
        <f t="shared" si="178"/>
        <v>0</v>
      </c>
    </row>
    <row r="2079" spans="1:16" s="29" customFormat="1" ht="18.75" customHeight="1">
      <c r="A2079" s="113">
        <v>223292</v>
      </c>
      <c r="B2079" s="162" t="s">
        <v>966</v>
      </c>
      <c r="C2079" s="237">
        <v>592.48</v>
      </c>
      <c r="D2079" s="92" t="s">
        <v>0</v>
      </c>
      <c r="E2079" s="93">
        <v>63</v>
      </c>
      <c r="F2079" s="93">
        <v>1</v>
      </c>
      <c r="G2079" s="93">
        <v>1</v>
      </c>
      <c r="H2079" s="95">
        <v>22.89</v>
      </c>
      <c r="I2079" s="95">
        <v>21.42</v>
      </c>
      <c r="J2079" s="95">
        <v>0.03</v>
      </c>
      <c r="K2079" s="96">
        <v>6940092438012</v>
      </c>
      <c r="L2079" s="91"/>
      <c r="M2079" s="97">
        <f>C2079*L2079</f>
        <v>0</v>
      </c>
      <c r="N2079" s="98">
        <f t="shared" si="176"/>
        <v>0</v>
      </c>
      <c r="O2079" s="98">
        <f t="shared" si="177"/>
        <v>0</v>
      </c>
      <c r="P2079" s="99">
        <f t="shared" si="178"/>
        <v>0</v>
      </c>
    </row>
    <row r="2080" spans="1:16" s="29" customFormat="1" ht="18.75" customHeight="1">
      <c r="A2080" s="113">
        <v>223294</v>
      </c>
      <c r="B2080" s="162" t="s">
        <v>967</v>
      </c>
      <c r="C2080" s="237">
        <v>514.99</v>
      </c>
      <c r="D2080" s="92" t="s">
        <v>0</v>
      </c>
      <c r="E2080" s="93">
        <v>63</v>
      </c>
      <c r="F2080" s="93">
        <v>1</v>
      </c>
      <c r="G2080" s="93">
        <v>1</v>
      </c>
      <c r="H2080" s="95">
        <v>22.89</v>
      </c>
      <c r="I2080" s="95">
        <v>21.42</v>
      </c>
      <c r="J2080" s="95">
        <v>0.03</v>
      </c>
      <c r="K2080" s="96">
        <v>6940092438036</v>
      </c>
      <c r="L2080" s="91"/>
      <c r="M2080" s="97">
        <f>C2080*L2080</f>
        <v>0</v>
      </c>
      <c r="N2080" s="98">
        <f t="shared" si="176"/>
        <v>0</v>
      </c>
      <c r="O2080" s="98">
        <f t="shared" si="177"/>
        <v>0</v>
      </c>
      <c r="P2080" s="99">
        <f t="shared" si="178"/>
        <v>0</v>
      </c>
    </row>
    <row r="2081" spans="1:16" s="29" customFormat="1" ht="18.75" customHeight="1">
      <c r="A2081" s="113">
        <v>220580</v>
      </c>
      <c r="B2081" s="162" t="s">
        <v>968</v>
      </c>
      <c r="C2081" s="237">
        <v>592.48</v>
      </c>
      <c r="D2081" s="92" t="s">
        <v>0</v>
      </c>
      <c r="E2081" s="93">
        <v>63</v>
      </c>
      <c r="F2081" s="93">
        <v>1</v>
      </c>
      <c r="G2081" s="93">
        <v>1</v>
      </c>
      <c r="H2081" s="95">
        <v>22.89</v>
      </c>
      <c r="I2081" s="95">
        <v>21.42</v>
      </c>
      <c r="J2081" s="95">
        <v>0.03</v>
      </c>
      <c r="K2081" s="96">
        <v>6940092405861</v>
      </c>
      <c r="L2081" s="91"/>
      <c r="M2081" s="97">
        <f>C2081*L2081</f>
        <v>0</v>
      </c>
      <c r="N2081" s="98">
        <f t="shared" si="176"/>
        <v>0</v>
      </c>
      <c r="O2081" s="98">
        <f t="shared" si="177"/>
        <v>0</v>
      </c>
      <c r="P2081" s="99">
        <f t="shared" si="178"/>
        <v>0</v>
      </c>
    </row>
    <row r="2082" spans="1:16" s="29" customFormat="1" ht="18.75" customHeight="1">
      <c r="A2082" s="113">
        <v>223282</v>
      </c>
      <c r="B2082" s="162" t="s">
        <v>969</v>
      </c>
      <c r="C2082" s="237">
        <v>594.89</v>
      </c>
      <c r="D2082" s="92" t="s">
        <v>0</v>
      </c>
      <c r="E2082" s="93">
        <v>63</v>
      </c>
      <c r="F2082" s="93">
        <v>1</v>
      </c>
      <c r="G2082" s="93">
        <v>1</v>
      </c>
      <c r="H2082" s="95">
        <v>22.89</v>
      </c>
      <c r="I2082" s="95">
        <v>21.42</v>
      </c>
      <c r="J2082" s="95">
        <v>0.03</v>
      </c>
      <c r="K2082" s="96">
        <v>6940092437916</v>
      </c>
      <c r="L2082" s="91"/>
      <c r="M2082" s="97">
        <f>C2082*L2082</f>
        <v>0</v>
      </c>
      <c r="N2082" s="98">
        <f t="shared" si="176"/>
        <v>0</v>
      </c>
      <c r="O2082" s="98">
        <f t="shared" si="177"/>
        <v>0</v>
      </c>
      <c r="P2082" s="99">
        <f t="shared" si="178"/>
        <v>0</v>
      </c>
    </row>
    <row r="2083" spans="1:16" s="29" customFormat="1" ht="18.75" customHeight="1">
      <c r="A2083" s="113">
        <v>223285</v>
      </c>
      <c r="B2083" s="162" t="s">
        <v>970</v>
      </c>
      <c r="C2083" s="237">
        <v>594.89</v>
      </c>
      <c r="D2083" s="92" t="s">
        <v>0</v>
      </c>
      <c r="E2083" s="93">
        <v>63</v>
      </c>
      <c r="F2083" s="93">
        <v>1</v>
      </c>
      <c r="G2083" s="93">
        <v>1</v>
      </c>
      <c r="H2083" s="95">
        <v>22.89</v>
      </c>
      <c r="I2083" s="95">
        <v>21.42</v>
      </c>
      <c r="J2083" s="95">
        <v>0.03</v>
      </c>
      <c r="K2083" s="96">
        <v>6940092437947</v>
      </c>
      <c r="L2083" s="91"/>
      <c r="M2083" s="97">
        <f>C2083*L2083</f>
        <v>0</v>
      </c>
      <c r="N2083" s="98">
        <f t="shared" si="176"/>
        <v>0</v>
      </c>
      <c r="O2083" s="98">
        <f t="shared" si="177"/>
        <v>0</v>
      </c>
      <c r="P2083" s="99">
        <f t="shared" si="178"/>
        <v>0</v>
      </c>
    </row>
    <row r="2084" spans="1:16" s="29" customFormat="1" ht="18.75" customHeight="1">
      <c r="A2084" s="113">
        <v>220556</v>
      </c>
      <c r="B2084" s="162" t="s">
        <v>971</v>
      </c>
      <c r="C2084" s="237">
        <v>577.04</v>
      </c>
      <c r="D2084" s="92" t="s">
        <v>0</v>
      </c>
      <c r="E2084" s="93">
        <v>63</v>
      </c>
      <c r="F2084" s="93">
        <v>1</v>
      </c>
      <c r="G2084" s="93">
        <v>1</v>
      </c>
      <c r="H2084" s="95">
        <v>22.89</v>
      </c>
      <c r="I2084" s="95">
        <v>21.42</v>
      </c>
      <c r="J2084" s="95">
        <v>0.03</v>
      </c>
      <c r="K2084" s="96">
        <v>6940092405656</v>
      </c>
      <c r="L2084" s="91"/>
      <c r="M2084" s="97">
        <f>C2084*L2084</f>
        <v>0</v>
      </c>
      <c r="N2084" s="98">
        <f t="shared" si="176"/>
        <v>0</v>
      </c>
      <c r="O2084" s="98">
        <f t="shared" si="177"/>
        <v>0</v>
      </c>
      <c r="P2084" s="99">
        <f t="shared" si="178"/>
        <v>0</v>
      </c>
    </row>
    <row r="2085" spans="1:16" s="29" customFormat="1" ht="18.75" customHeight="1">
      <c r="A2085" s="113">
        <v>220557</v>
      </c>
      <c r="B2085" s="162" t="s">
        <v>972</v>
      </c>
      <c r="C2085" s="237">
        <v>594.89</v>
      </c>
      <c r="D2085" s="92" t="s">
        <v>0</v>
      </c>
      <c r="E2085" s="93">
        <v>63</v>
      </c>
      <c r="F2085" s="93">
        <v>1</v>
      </c>
      <c r="G2085" s="93">
        <v>1</v>
      </c>
      <c r="H2085" s="95">
        <v>22.89</v>
      </c>
      <c r="I2085" s="95">
        <v>21.42</v>
      </c>
      <c r="J2085" s="95">
        <v>0.03</v>
      </c>
      <c r="K2085" s="96">
        <v>6940092405663</v>
      </c>
      <c r="L2085" s="91"/>
      <c r="M2085" s="97">
        <f>C2085*L2085</f>
        <v>0</v>
      </c>
      <c r="N2085" s="98">
        <f t="shared" si="176"/>
        <v>0</v>
      </c>
      <c r="O2085" s="98">
        <f t="shared" si="177"/>
        <v>0</v>
      </c>
      <c r="P2085" s="99">
        <f t="shared" si="178"/>
        <v>0</v>
      </c>
    </row>
    <row r="2086" spans="1:16" s="29" customFormat="1" ht="18.75" customHeight="1">
      <c r="A2086" s="113">
        <v>224831</v>
      </c>
      <c r="B2086" s="162" t="s">
        <v>973</v>
      </c>
      <c r="C2086" s="237">
        <v>697.33</v>
      </c>
      <c r="D2086" s="92" t="s">
        <v>0</v>
      </c>
      <c r="E2086" s="93">
        <v>63</v>
      </c>
      <c r="F2086" s="93">
        <v>1</v>
      </c>
      <c r="G2086" s="93">
        <v>1</v>
      </c>
      <c r="H2086" s="95">
        <v>24.15</v>
      </c>
      <c r="I2086" s="95">
        <v>22.68</v>
      </c>
      <c r="J2086" s="95">
        <v>0.03</v>
      </c>
      <c r="K2086" s="96">
        <v>6940092449650</v>
      </c>
      <c r="L2086" s="91"/>
      <c r="M2086" s="97">
        <f>C2086*L2086</f>
        <v>0</v>
      </c>
      <c r="N2086" s="98">
        <f t="shared" si="176"/>
        <v>0</v>
      </c>
      <c r="O2086" s="98">
        <f t="shared" si="177"/>
        <v>0</v>
      </c>
      <c r="P2086" s="99">
        <f t="shared" si="178"/>
        <v>0</v>
      </c>
    </row>
    <row r="2087" spans="1:16" s="29" customFormat="1" ht="18.75" customHeight="1">
      <c r="A2087" s="113">
        <v>224832</v>
      </c>
      <c r="B2087" s="162" t="s">
        <v>974</v>
      </c>
      <c r="C2087" s="237">
        <v>691.42</v>
      </c>
      <c r="D2087" s="92" t="s">
        <v>0</v>
      </c>
      <c r="E2087" s="93">
        <v>63</v>
      </c>
      <c r="F2087" s="93">
        <v>1</v>
      </c>
      <c r="G2087" s="93">
        <v>1</v>
      </c>
      <c r="H2087" s="95">
        <v>24.15</v>
      </c>
      <c r="I2087" s="95">
        <v>22.68</v>
      </c>
      <c r="J2087" s="95">
        <v>0.03</v>
      </c>
      <c r="K2087" s="96">
        <v>6940092449667</v>
      </c>
      <c r="L2087" s="91"/>
      <c r="M2087" s="97">
        <f>C2087*L2087</f>
        <v>0</v>
      </c>
      <c r="N2087" s="98">
        <f t="shared" si="176"/>
        <v>0</v>
      </c>
      <c r="O2087" s="98">
        <f t="shared" si="177"/>
        <v>0</v>
      </c>
      <c r="P2087" s="99">
        <f t="shared" si="178"/>
        <v>0</v>
      </c>
    </row>
    <row r="2088" spans="1:16" s="29" customFormat="1" ht="18.75" customHeight="1">
      <c r="A2088" s="113">
        <v>224833</v>
      </c>
      <c r="B2088" s="162" t="s">
        <v>975</v>
      </c>
      <c r="C2088" s="237">
        <v>697.33</v>
      </c>
      <c r="D2088" s="92" t="s">
        <v>0</v>
      </c>
      <c r="E2088" s="93">
        <v>63</v>
      </c>
      <c r="F2088" s="93">
        <v>1</v>
      </c>
      <c r="G2088" s="93">
        <v>1</v>
      </c>
      <c r="H2088" s="95">
        <v>24.15</v>
      </c>
      <c r="I2088" s="95">
        <v>22.68</v>
      </c>
      <c r="J2088" s="95">
        <v>0.03</v>
      </c>
      <c r="K2088" s="96">
        <v>6940092449674</v>
      </c>
      <c r="L2088" s="91"/>
      <c r="M2088" s="97">
        <f>C2088*L2088</f>
        <v>0</v>
      </c>
      <c r="N2088" s="98">
        <f t="shared" si="176"/>
        <v>0</v>
      </c>
      <c r="O2088" s="98">
        <f t="shared" si="177"/>
        <v>0</v>
      </c>
      <c r="P2088" s="99">
        <f t="shared" si="178"/>
        <v>0</v>
      </c>
    </row>
    <row r="2089" spans="1:16" s="29" customFormat="1" ht="18.75" customHeight="1">
      <c r="A2089" s="113">
        <v>224835</v>
      </c>
      <c r="B2089" s="162" t="s">
        <v>976</v>
      </c>
      <c r="C2089" s="237">
        <v>592.70000000000005</v>
      </c>
      <c r="D2089" s="92" t="s">
        <v>0</v>
      </c>
      <c r="E2089" s="93">
        <v>63</v>
      </c>
      <c r="F2089" s="93">
        <v>1</v>
      </c>
      <c r="G2089" s="93">
        <v>1</v>
      </c>
      <c r="H2089" s="95">
        <v>24.15</v>
      </c>
      <c r="I2089" s="95">
        <v>22.68</v>
      </c>
      <c r="J2089" s="95">
        <v>0.03</v>
      </c>
      <c r="K2089" s="96">
        <v>6940092449698</v>
      </c>
      <c r="L2089" s="91"/>
      <c r="M2089" s="97">
        <f>C2089*L2089</f>
        <v>0</v>
      </c>
      <c r="N2089" s="98">
        <f t="shared" si="176"/>
        <v>0</v>
      </c>
      <c r="O2089" s="98">
        <f t="shared" si="177"/>
        <v>0</v>
      </c>
      <c r="P2089" s="99">
        <f t="shared" si="178"/>
        <v>0</v>
      </c>
    </row>
    <row r="2090" spans="1:16" s="29" customFormat="1" ht="18.75" customHeight="1">
      <c r="A2090" s="113">
        <v>220608</v>
      </c>
      <c r="B2090" s="162" t="s">
        <v>977</v>
      </c>
      <c r="C2090" s="237">
        <v>697.33</v>
      </c>
      <c r="D2090" s="92" t="s">
        <v>0</v>
      </c>
      <c r="E2090" s="93">
        <v>63</v>
      </c>
      <c r="F2090" s="93">
        <v>1</v>
      </c>
      <c r="G2090" s="93">
        <v>1</v>
      </c>
      <c r="H2090" s="95">
        <v>24.15</v>
      </c>
      <c r="I2090" s="95">
        <v>22.68</v>
      </c>
      <c r="J2090" s="95">
        <v>0.03</v>
      </c>
      <c r="K2090" s="96">
        <v>6940092406080</v>
      </c>
      <c r="L2090" s="91"/>
      <c r="M2090" s="97">
        <f>C2090*L2090</f>
        <v>0</v>
      </c>
      <c r="N2090" s="98">
        <f t="shared" si="176"/>
        <v>0</v>
      </c>
      <c r="O2090" s="98">
        <f t="shared" si="177"/>
        <v>0</v>
      </c>
      <c r="P2090" s="99">
        <f t="shared" si="178"/>
        <v>0</v>
      </c>
    </row>
    <row r="2091" spans="1:16" s="31" customFormat="1" ht="18.75" customHeight="1">
      <c r="A2091" s="113">
        <v>224824</v>
      </c>
      <c r="B2091" s="162" t="s">
        <v>978</v>
      </c>
      <c r="C2091" s="237">
        <v>702.25</v>
      </c>
      <c r="D2091" s="92" t="s">
        <v>0</v>
      </c>
      <c r="E2091" s="93">
        <v>63</v>
      </c>
      <c r="F2091" s="93">
        <v>1</v>
      </c>
      <c r="G2091" s="93">
        <v>1</v>
      </c>
      <c r="H2091" s="95">
        <v>24.15</v>
      </c>
      <c r="I2091" s="95">
        <v>22.68</v>
      </c>
      <c r="J2091" s="95">
        <v>0.03</v>
      </c>
      <c r="K2091" s="96">
        <v>6940092449582</v>
      </c>
      <c r="L2091" s="91"/>
      <c r="M2091" s="97">
        <f>C2091*L2091</f>
        <v>0</v>
      </c>
      <c r="N2091" s="98">
        <f t="shared" si="176"/>
        <v>0</v>
      </c>
      <c r="O2091" s="98">
        <f t="shared" si="177"/>
        <v>0</v>
      </c>
      <c r="P2091" s="99">
        <f t="shared" si="178"/>
        <v>0</v>
      </c>
    </row>
    <row r="2092" spans="1:16" s="29" customFormat="1" ht="18.75" customHeight="1">
      <c r="A2092" s="113">
        <v>224827</v>
      </c>
      <c r="B2092" s="162" t="s">
        <v>979</v>
      </c>
      <c r="C2092" s="237">
        <v>674.23</v>
      </c>
      <c r="D2092" s="92" t="s">
        <v>0</v>
      </c>
      <c r="E2092" s="93">
        <v>63</v>
      </c>
      <c r="F2092" s="93">
        <v>1</v>
      </c>
      <c r="G2092" s="93">
        <v>1</v>
      </c>
      <c r="H2092" s="95">
        <v>24.15</v>
      </c>
      <c r="I2092" s="95">
        <v>22.68</v>
      </c>
      <c r="J2092" s="95">
        <v>0.03</v>
      </c>
      <c r="K2092" s="96">
        <v>6940092449612</v>
      </c>
      <c r="L2092" s="91"/>
      <c r="M2092" s="97">
        <f>C2092*L2092</f>
        <v>0</v>
      </c>
      <c r="N2092" s="98">
        <f t="shared" si="176"/>
        <v>0</v>
      </c>
      <c r="O2092" s="98">
        <f t="shared" si="177"/>
        <v>0</v>
      </c>
      <c r="P2092" s="99">
        <f t="shared" si="178"/>
        <v>0</v>
      </c>
    </row>
    <row r="2093" spans="1:16" s="29" customFormat="1" ht="18.75" customHeight="1">
      <c r="A2093" s="113">
        <v>220593</v>
      </c>
      <c r="B2093" s="162" t="s">
        <v>980</v>
      </c>
      <c r="C2093" s="237">
        <v>657.3</v>
      </c>
      <c r="D2093" s="92" t="s">
        <v>0</v>
      </c>
      <c r="E2093" s="93">
        <v>63</v>
      </c>
      <c r="F2093" s="93">
        <v>1</v>
      </c>
      <c r="G2093" s="93">
        <v>1</v>
      </c>
      <c r="H2093" s="95">
        <v>24.15</v>
      </c>
      <c r="I2093" s="95">
        <v>22.68</v>
      </c>
      <c r="J2093" s="95">
        <v>0.03</v>
      </c>
      <c r="K2093" s="96">
        <v>6940092405960</v>
      </c>
      <c r="L2093" s="91"/>
      <c r="M2093" s="97">
        <f>C2093*L2093</f>
        <v>0</v>
      </c>
      <c r="N2093" s="98">
        <f t="shared" si="176"/>
        <v>0</v>
      </c>
      <c r="O2093" s="98">
        <f t="shared" si="177"/>
        <v>0</v>
      </c>
      <c r="P2093" s="99">
        <f t="shared" si="178"/>
        <v>0</v>
      </c>
    </row>
    <row r="2094" spans="1:16" s="29" customFormat="1" ht="18.75" customHeight="1">
      <c r="A2094" s="113">
        <v>220594</v>
      </c>
      <c r="B2094" s="162" t="s">
        <v>981</v>
      </c>
      <c r="C2094" s="237">
        <v>734.16</v>
      </c>
      <c r="D2094" s="92" t="s">
        <v>0</v>
      </c>
      <c r="E2094" s="93">
        <v>63</v>
      </c>
      <c r="F2094" s="93">
        <v>1</v>
      </c>
      <c r="G2094" s="93">
        <v>1</v>
      </c>
      <c r="H2094" s="95">
        <v>24.15</v>
      </c>
      <c r="I2094" s="95">
        <v>22.68</v>
      </c>
      <c r="J2094" s="95">
        <v>0.03</v>
      </c>
      <c r="K2094" s="96">
        <v>6940092405977</v>
      </c>
      <c r="L2094" s="91"/>
      <c r="M2094" s="97">
        <f>C2094*L2094</f>
        <v>0</v>
      </c>
      <c r="N2094" s="98">
        <f t="shared" si="176"/>
        <v>0</v>
      </c>
      <c r="O2094" s="98">
        <f t="shared" si="177"/>
        <v>0</v>
      </c>
      <c r="P2094" s="99">
        <f t="shared" si="178"/>
        <v>0</v>
      </c>
    </row>
    <row r="2095" spans="1:16" s="29" customFormat="1" ht="18.75" customHeight="1">
      <c r="A2095" s="113">
        <v>224846</v>
      </c>
      <c r="B2095" s="162" t="s">
        <v>982</v>
      </c>
      <c r="C2095" s="237">
        <v>900.39</v>
      </c>
      <c r="D2095" s="92" t="s">
        <v>0</v>
      </c>
      <c r="E2095" s="93">
        <v>32</v>
      </c>
      <c r="F2095" s="93">
        <v>1</v>
      </c>
      <c r="G2095" s="93">
        <v>1</v>
      </c>
      <c r="H2095" s="95">
        <v>18.12</v>
      </c>
      <c r="I2095" s="95">
        <v>16.96</v>
      </c>
      <c r="J2095" s="95">
        <v>0.03</v>
      </c>
      <c r="K2095" s="96">
        <v>6940092449797</v>
      </c>
      <c r="L2095" s="91"/>
      <c r="M2095" s="97">
        <f>C2095*L2095</f>
        <v>0</v>
      </c>
      <c r="N2095" s="98">
        <f t="shared" si="176"/>
        <v>0</v>
      </c>
      <c r="O2095" s="98">
        <f t="shared" si="177"/>
        <v>0</v>
      </c>
      <c r="P2095" s="99">
        <f t="shared" si="178"/>
        <v>0</v>
      </c>
    </row>
    <row r="2096" spans="1:16" s="29" customFormat="1" ht="18.75" customHeight="1">
      <c r="A2096" s="113">
        <v>224847</v>
      </c>
      <c r="B2096" s="162" t="s">
        <v>983</v>
      </c>
      <c r="C2096" s="237">
        <v>900.39</v>
      </c>
      <c r="D2096" s="92" t="s">
        <v>0</v>
      </c>
      <c r="E2096" s="93">
        <v>32</v>
      </c>
      <c r="F2096" s="93">
        <v>1</v>
      </c>
      <c r="G2096" s="93">
        <v>1</v>
      </c>
      <c r="H2096" s="95">
        <v>18.12</v>
      </c>
      <c r="I2096" s="95">
        <v>16.96</v>
      </c>
      <c r="J2096" s="95">
        <v>0.03</v>
      </c>
      <c r="K2096" s="96">
        <v>6940092449803</v>
      </c>
      <c r="L2096" s="91"/>
      <c r="M2096" s="97">
        <f>C2096*L2096</f>
        <v>0</v>
      </c>
      <c r="N2096" s="98">
        <f t="shared" si="176"/>
        <v>0</v>
      </c>
      <c r="O2096" s="98">
        <f t="shared" si="177"/>
        <v>0</v>
      </c>
      <c r="P2096" s="99">
        <f t="shared" si="178"/>
        <v>0</v>
      </c>
    </row>
    <row r="2097" spans="1:16" s="29" customFormat="1" ht="18.75" customHeight="1">
      <c r="A2097" s="113">
        <v>224849</v>
      </c>
      <c r="B2097" s="162" t="s">
        <v>984</v>
      </c>
      <c r="C2097" s="237">
        <v>921.63</v>
      </c>
      <c r="D2097" s="92" t="s">
        <v>0</v>
      </c>
      <c r="E2097" s="93">
        <v>32</v>
      </c>
      <c r="F2097" s="93">
        <v>1</v>
      </c>
      <c r="G2097" s="93">
        <v>1</v>
      </c>
      <c r="H2097" s="95">
        <v>18.12</v>
      </c>
      <c r="I2097" s="95">
        <v>16.96</v>
      </c>
      <c r="J2097" s="95">
        <v>0.03</v>
      </c>
      <c r="K2097" s="96">
        <v>6940092449827</v>
      </c>
      <c r="L2097" s="91"/>
      <c r="M2097" s="97">
        <f>C2097*L2097</f>
        <v>0</v>
      </c>
      <c r="N2097" s="98">
        <f t="shared" si="176"/>
        <v>0</v>
      </c>
      <c r="O2097" s="98">
        <f t="shared" si="177"/>
        <v>0</v>
      </c>
      <c r="P2097" s="99">
        <f t="shared" si="178"/>
        <v>0</v>
      </c>
    </row>
    <row r="2098" spans="1:16" s="29" customFormat="1" ht="18.75" customHeight="1">
      <c r="A2098" s="113">
        <v>224852</v>
      </c>
      <c r="B2098" s="162" t="s">
        <v>3264</v>
      </c>
      <c r="C2098" s="237">
        <v>746.89</v>
      </c>
      <c r="D2098" s="92" t="s">
        <v>0</v>
      </c>
      <c r="E2098" s="93">
        <v>32</v>
      </c>
      <c r="F2098" s="93">
        <v>1</v>
      </c>
      <c r="G2098" s="93">
        <v>1</v>
      </c>
      <c r="H2098" s="95">
        <v>18.12</v>
      </c>
      <c r="I2098" s="95">
        <v>16.96</v>
      </c>
      <c r="J2098" s="95">
        <v>0.03</v>
      </c>
      <c r="K2098" s="96">
        <v>6940092449858</v>
      </c>
      <c r="L2098" s="91"/>
      <c r="M2098" s="97">
        <f>C2098*L2098</f>
        <v>0</v>
      </c>
      <c r="N2098" s="98">
        <f t="shared" si="176"/>
        <v>0</v>
      </c>
      <c r="O2098" s="98">
        <f t="shared" si="177"/>
        <v>0</v>
      </c>
      <c r="P2098" s="99">
        <f t="shared" si="178"/>
        <v>0</v>
      </c>
    </row>
    <row r="2099" spans="1:16" s="29" customFormat="1" ht="18.75" customHeight="1">
      <c r="A2099" s="113">
        <v>220644</v>
      </c>
      <c r="B2099" s="162" t="s">
        <v>985</v>
      </c>
      <c r="C2099" s="237">
        <v>891.9</v>
      </c>
      <c r="D2099" s="92" t="s">
        <v>0</v>
      </c>
      <c r="E2099" s="93">
        <v>32</v>
      </c>
      <c r="F2099" s="93">
        <v>1</v>
      </c>
      <c r="G2099" s="93">
        <v>1</v>
      </c>
      <c r="H2099" s="95">
        <v>18.12</v>
      </c>
      <c r="I2099" s="95">
        <v>16.96</v>
      </c>
      <c r="J2099" s="95">
        <v>0.03</v>
      </c>
      <c r="K2099" s="96">
        <v>6940092406387</v>
      </c>
      <c r="L2099" s="91"/>
      <c r="M2099" s="97">
        <f>C2099*L2099</f>
        <v>0</v>
      </c>
      <c r="N2099" s="98">
        <f t="shared" si="176"/>
        <v>0</v>
      </c>
      <c r="O2099" s="98">
        <f t="shared" si="177"/>
        <v>0</v>
      </c>
      <c r="P2099" s="99">
        <f t="shared" si="178"/>
        <v>0</v>
      </c>
    </row>
    <row r="2100" spans="1:16" s="29" customFormat="1" ht="18.75" customHeight="1">
      <c r="A2100" s="113">
        <v>224839</v>
      </c>
      <c r="B2100" s="162" t="s">
        <v>986</v>
      </c>
      <c r="C2100" s="237">
        <v>946.45</v>
      </c>
      <c r="D2100" s="92" t="s">
        <v>0</v>
      </c>
      <c r="E2100" s="93">
        <v>32</v>
      </c>
      <c r="F2100" s="93">
        <v>1</v>
      </c>
      <c r="G2100" s="93">
        <v>1</v>
      </c>
      <c r="H2100" s="95">
        <v>18.12</v>
      </c>
      <c r="I2100" s="95">
        <v>16.96</v>
      </c>
      <c r="J2100" s="95">
        <v>0.03</v>
      </c>
      <c r="K2100" s="96">
        <v>6940092449728</v>
      </c>
      <c r="L2100" s="91"/>
      <c r="M2100" s="97">
        <f>C2100*L2100</f>
        <v>0</v>
      </c>
      <c r="N2100" s="98">
        <f t="shared" si="176"/>
        <v>0</v>
      </c>
      <c r="O2100" s="98">
        <f t="shared" si="177"/>
        <v>0</v>
      </c>
      <c r="P2100" s="99">
        <f t="shared" si="178"/>
        <v>0</v>
      </c>
    </row>
    <row r="2101" spans="1:16" s="29" customFormat="1" ht="18.75" customHeight="1">
      <c r="A2101" s="113">
        <v>224842</v>
      </c>
      <c r="B2101" s="162" t="s">
        <v>3265</v>
      </c>
      <c r="C2101" s="237">
        <v>946.45</v>
      </c>
      <c r="D2101" s="92" t="s">
        <v>0</v>
      </c>
      <c r="E2101" s="93">
        <v>32</v>
      </c>
      <c r="F2101" s="93">
        <v>1</v>
      </c>
      <c r="G2101" s="93">
        <v>1</v>
      </c>
      <c r="H2101" s="95">
        <v>18.12</v>
      </c>
      <c r="I2101" s="95">
        <v>16.96</v>
      </c>
      <c r="J2101" s="95">
        <v>0.03</v>
      </c>
      <c r="K2101" s="96">
        <v>6940092449759</v>
      </c>
      <c r="L2101" s="91"/>
      <c r="M2101" s="97">
        <f>C2101*L2101</f>
        <v>0</v>
      </c>
      <c r="N2101" s="98">
        <f t="shared" si="176"/>
        <v>0</v>
      </c>
      <c r="O2101" s="98">
        <f t="shared" si="177"/>
        <v>0</v>
      </c>
      <c r="P2101" s="99">
        <f t="shared" si="178"/>
        <v>0</v>
      </c>
    </row>
    <row r="2102" spans="1:16" s="29" customFormat="1" ht="18.75" customHeight="1">
      <c r="A2102" s="113">
        <v>220621</v>
      </c>
      <c r="B2102" s="162" t="s">
        <v>3266</v>
      </c>
      <c r="C2102" s="237">
        <v>830.75</v>
      </c>
      <c r="D2102" s="92" t="s">
        <v>0</v>
      </c>
      <c r="E2102" s="93">
        <v>32</v>
      </c>
      <c r="F2102" s="93">
        <v>1</v>
      </c>
      <c r="G2102" s="93">
        <v>1</v>
      </c>
      <c r="H2102" s="95">
        <v>18.12</v>
      </c>
      <c r="I2102" s="95">
        <v>16.96</v>
      </c>
      <c r="J2102" s="95">
        <v>0.03</v>
      </c>
      <c r="K2102" s="96">
        <v>6940092406189</v>
      </c>
      <c r="L2102" s="91"/>
      <c r="M2102" s="97">
        <f>C2102*L2102</f>
        <v>0</v>
      </c>
      <c r="N2102" s="98">
        <f t="shared" si="176"/>
        <v>0</v>
      </c>
      <c r="O2102" s="98">
        <f t="shared" si="177"/>
        <v>0</v>
      </c>
      <c r="P2102" s="99">
        <f t="shared" si="178"/>
        <v>0</v>
      </c>
    </row>
    <row r="2103" spans="1:16" s="29" customFormat="1" ht="18.75" customHeight="1">
      <c r="A2103" s="113">
        <v>220622</v>
      </c>
      <c r="B2103" s="162" t="s">
        <v>987</v>
      </c>
      <c r="C2103" s="237">
        <v>918.27</v>
      </c>
      <c r="D2103" s="92" t="s">
        <v>0</v>
      </c>
      <c r="E2103" s="93">
        <v>32</v>
      </c>
      <c r="F2103" s="93">
        <v>1</v>
      </c>
      <c r="G2103" s="93">
        <v>1</v>
      </c>
      <c r="H2103" s="95">
        <v>18.12</v>
      </c>
      <c r="I2103" s="95">
        <v>16.96</v>
      </c>
      <c r="J2103" s="95">
        <v>0.03</v>
      </c>
      <c r="K2103" s="96">
        <v>6940092406196</v>
      </c>
      <c r="L2103" s="91"/>
      <c r="M2103" s="97">
        <f>C2103*L2103</f>
        <v>0</v>
      </c>
      <c r="N2103" s="98">
        <f t="shared" si="176"/>
        <v>0</v>
      </c>
      <c r="O2103" s="98">
        <f t="shared" si="177"/>
        <v>0</v>
      </c>
      <c r="P2103" s="99">
        <f t="shared" si="178"/>
        <v>0</v>
      </c>
    </row>
    <row r="2104" spans="1:16" s="29" customFormat="1" ht="18.75" customHeight="1">
      <c r="A2104" s="113">
        <v>224865</v>
      </c>
      <c r="B2104" s="162" t="s">
        <v>988</v>
      </c>
      <c r="C2104" s="237">
        <v>1038.71</v>
      </c>
      <c r="D2104" s="92" t="s">
        <v>0</v>
      </c>
      <c r="E2104" s="93">
        <v>32</v>
      </c>
      <c r="F2104" s="93">
        <v>1</v>
      </c>
      <c r="G2104" s="93">
        <v>1</v>
      </c>
      <c r="H2104" s="95">
        <v>18.760000000000002</v>
      </c>
      <c r="I2104" s="95">
        <v>17.600000000000001</v>
      </c>
      <c r="J2104" s="95">
        <v>0.03</v>
      </c>
      <c r="K2104" s="96">
        <v>6940092449988</v>
      </c>
      <c r="L2104" s="91"/>
      <c r="M2104" s="97">
        <f>C2104*L2104</f>
        <v>0</v>
      </c>
      <c r="N2104" s="98">
        <f t="shared" si="176"/>
        <v>0</v>
      </c>
      <c r="O2104" s="98">
        <f t="shared" si="177"/>
        <v>0</v>
      </c>
      <c r="P2104" s="99">
        <f t="shared" si="178"/>
        <v>0</v>
      </c>
    </row>
    <row r="2105" spans="1:16" s="29" customFormat="1" ht="18.75" customHeight="1">
      <c r="A2105" s="113">
        <v>224866</v>
      </c>
      <c r="B2105" s="162" t="s">
        <v>989</v>
      </c>
      <c r="C2105" s="237">
        <v>1028.6300000000001</v>
      </c>
      <c r="D2105" s="92" t="s">
        <v>0</v>
      </c>
      <c r="E2105" s="93">
        <v>32</v>
      </c>
      <c r="F2105" s="93">
        <v>1</v>
      </c>
      <c r="G2105" s="93">
        <v>1</v>
      </c>
      <c r="H2105" s="95">
        <v>18.760000000000002</v>
      </c>
      <c r="I2105" s="95">
        <v>17.600000000000001</v>
      </c>
      <c r="J2105" s="95">
        <v>0.03</v>
      </c>
      <c r="K2105" s="96">
        <v>6940092449995</v>
      </c>
      <c r="L2105" s="91"/>
      <c r="M2105" s="97">
        <f>C2105*L2105</f>
        <v>0</v>
      </c>
      <c r="N2105" s="98">
        <f t="shared" si="176"/>
        <v>0</v>
      </c>
      <c r="O2105" s="98">
        <f t="shared" si="177"/>
        <v>0</v>
      </c>
      <c r="P2105" s="99">
        <f t="shared" si="178"/>
        <v>0</v>
      </c>
    </row>
    <row r="2106" spans="1:16" s="29" customFormat="1" ht="18.75" customHeight="1">
      <c r="A2106" s="113">
        <v>224868</v>
      </c>
      <c r="B2106" s="162" t="s">
        <v>990</v>
      </c>
      <c r="C2106" s="237">
        <v>1079.06</v>
      </c>
      <c r="D2106" s="92" t="s">
        <v>0</v>
      </c>
      <c r="E2106" s="93">
        <v>32</v>
      </c>
      <c r="F2106" s="93">
        <v>1</v>
      </c>
      <c r="G2106" s="93">
        <v>1</v>
      </c>
      <c r="H2106" s="95">
        <v>18.760000000000002</v>
      </c>
      <c r="I2106" s="95">
        <v>17.600000000000001</v>
      </c>
      <c r="J2106" s="95">
        <v>0.03</v>
      </c>
      <c r="K2106" s="96">
        <v>6940092450014</v>
      </c>
      <c r="L2106" s="91"/>
      <c r="M2106" s="97">
        <f>C2106*L2106</f>
        <v>0</v>
      </c>
      <c r="N2106" s="98">
        <f t="shared" si="176"/>
        <v>0</v>
      </c>
      <c r="O2106" s="98">
        <f t="shared" si="177"/>
        <v>0</v>
      </c>
      <c r="P2106" s="99">
        <f t="shared" si="178"/>
        <v>0</v>
      </c>
    </row>
    <row r="2107" spans="1:16" s="29" customFormat="1" ht="18.75" customHeight="1">
      <c r="A2107" s="113">
        <v>224870</v>
      </c>
      <c r="B2107" s="162" t="s">
        <v>3267</v>
      </c>
      <c r="C2107" s="237">
        <v>876.53</v>
      </c>
      <c r="D2107" s="92" t="s">
        <v>0</v>
      </c>
      <c r="E2107" s="93">
        <v>32</v>
      </c>
      <c r="F2107" s="93">
        <v>1</v>
      </c>
      <c r="G2107" s="93">
        <v>1</v>
      </c>
      <c r="H2107" s="95">
        <v>18.760000000000002</v>
      </c>
      <c r="I2107" s="95">
        <v>17.600000000000001</v>
      </c>
      <c r="J2107" s="95">
        <v>0.03</v>
      </c>
      <c r="K2107" s="96">
        <v>6940092450038</v>
      </c>
      <c r="L2107" s="91"/>
      <c r="M2107" s="97">
        <f>C2107*L2107</f>
        <v>0</v>
      </c>
      <c r="N2107" s="98">
        <f t="shared" si="176"/>
        <v>0</v>
      </c>
      <c r="O2107" s="98">
        <f t="shared" si="177"/>
        <v>0</v>
      </c>
      <c r="P2107" s="99">
        <f t="shared" si="178"/>
        <v>0</v>
      </c>
    </row>
    <row r="2108" spans="1:16" s="29" customFormat="1" ht="18.75" customHeight="1">
      <c r="A2108" s="113">
        <v>220671</v>
      </c>
      <c r="B2108" s="162" t="s">
        <v>2408</v>
      </c>
      <c r="C2108" s="237">
        <v>1030</v>
      </c>
      <c r="D2108" s="92" t="s">
        <v>2080</v>
      </c>
      <c r="E2108" s="93">
        <v>32</v>
      </c>
      <c r="F2108" s="93">
        <v>1</v>
      </c>
      <c r="G2108" s="93">
        <v>1</v>
      </c>
      <c r="H2108" s="95">
        <v>18.760000000000002</v>
      </c>
      <c r="I2108" s="95">
        <v>17.600000000000001</v>
      </c>
      <c r="J2108" s="95">
        <v>0.03</v>
      </c>
      <c r="K2108" s="96">
        <v>6940092406608</v>
      </c>
      <c r="L2108" s="91"/>
      <c r="M2108" s="97">
        <f>C2108*L2108</f>
        <v>0</v>
      </c>
      <c r="N2108" s="98">
        <f t="shared" si="176"/>
        <v>0</v>
      </c>
      <c r="O2108" s="98">
        <f t="shared" si="177"/>
        <v>0</v>
      </c>
      <c r="P2108" s="99">
        <f t="shared" si="178"/>
        <v>0</v>
      </c>
    </row>
    <row r="2109" spans="1:16" s="31" customFormat="1" ht="18.75" customHeight="1">
      <c r="A2109" s="113">
        <v>224858</v>
      </c>
      <c r="B2109" s="162" t="s">
        <v>991</v>
      </c>
      <c r="C2109" s="237">
        <v>1059.42</v>
      </c>
      <c r="D2109" s="92" t="s">
        <v>0</v>
      </c>
      <c r="E2109" s="93">
        <v>32</v>
      </c>
      <c r="F2109" s="93">
        <v>1</v>
      </c>
      <c r="G2109" s="93">
        <v>1</v>
      </c>
      <c r="H2109" s="95">
        <v>18.760000000000002</v>
      </c>
      <c r="I2109" s="95">
        <v>17.600000000000001</v>
      </c>
      <c r="J2109" s="95">
        <v>0.03</v>
      </c>
      <c r="K2109" s="96">
        <v>6940092449919</v>
      </c>
      <c r="L2109" s="91"/>
      <c r="M2109" s="97">
        <f>C2109*L2109</f>
        <v>0</v>
      </c>
      <c r="N2109" s="98">
        <f t="shared" si="176"/>
        <v>0</v>
      </c>
      <c r="O2109" s="98">
        <f t="shared" si="177"/>
        <v>0</v>
      </c>
      <c r="P2109" s="99">
        <f t="shared" si="178"/>
        <v>0</v>
      </c>
    </row>
    <row r="2110" spans="1:16" s="29" customFormat="1" ht="18.75" customHeight="1">
      <c r="A2110" s="113">
        <v>224861</v>
      </c>
      <c r="B2110" s="162" t="s">
        <v>992</v>
      </c>
      <c r="C2110" s="237">
        <v>1059.42</v>
      </c>
      <c r="D2110" s="92" t="s">
        <v>0</v>
      </c>
      <c r="E2110" s="93">
        <v>32</v>
      </c>
      <c r="F2110" s="93">
        <v>1</v>
      </c>
      <c r="G2110" s="93">
        <v>1</v>
      </c>
      <c r="H2110" s="95">
        <v>18.760000000000002</v>
      </c>
      <c r="I2110" s="95">
        <v>17.600000000000001</v>
      </c>
      <c r="J2110" s="95">
        <v>0.03</v>
      </c>
      <c r="K2110" s="96">
        <v>6940092449940</v>
      </c>
      <c r="L2110" s="91"/>
      <c r="M2110" s="97">
        <f>C2110*L2110</f>
        <v>0</v>
      </c>
      <c r="N2110" s="98">
        <f t="shared" si="176"/>
        <v>0</v>
      </c>
      <c r="O2110" s="98">
        <f t="shared" si="177"/>
        <v>0</v>
      </c>
      <c r="P2110" s="99">
        <f t="shared" si="178"/>
        <v>0</v>
      </c>
    </row>
    <row r="2111" spans="1:16" s="29" customFormat="1" ht="18.75" customHeight="1">
      <c r="A2111" s="113">
        <v>220656</v>
      </c>
      <c r="B2111" s="162" t="s">
        <v>3268</v>
      </c>
      <c r="C2111" s="237">
        <v>1017.58</v>
      </c>
      <c r="D2111" s="92" t="s">
        <v>0</v>
      </c>
      <c r="E2111" s="93">
        <v>32</v>
      </c>
      <c r="F2111" s="93">
        <v>1</v>
      </c>
      <c r="G2111" s="93">
        <v>1</v>
      </c>
      <c r="H2111" s="95">
        <v>18.760000000000002</v>
      </c>
      <c r="I2111" s="95">
        <v>17.600000000000001</v>
      </c>
      <c r="J2111" s="95">
        <v>0.03</v>
      </c>
      <c r="K2111" s="96">
        <v>6940092406486</v>
      </c>
      <c r="L2111" s="91"/>
      <c r="M2111" s="97">
        <f>C2111*L2111</f>
        <v>0</v>
      </c>
      <c r="N2111" s="98">
        <f t="shared" si="176"/>
        <v>0</v>
      </c>
      <c r="O2111" s="98">
        <f t="shared" si="177"/>
        <v>0</v>
      </c>
      <c r="P2111" s="99">
        <f t="shared" si="178"/>
        <v>0</v>
      </c>
    </row>
    <row r="2112" spans="1:16" s="29" customFormat="1" ht="18.75" customHeight="1">
      <c r="A2112" s="113">
        <v>220657</v>
      </c>
      <c r="B2112" s="162" t="s">
        <v>993</v>
      </c>
      <c r="C2112" s="237">
        <v>1027.8699999999999</v>
      </c>
      <c r="D2112" s="92" t="s">
        <v>0</v>
      </c>
      <c r="E2112" s="93">
        <v>32</v>
      </c>
      <c r="F2112" s="93">
        <v>1</v>
      </c>
      <c r="G2112" s="93">
        <v>1</v>
      </c>
      <c r="H2112" s="95">
        <v>18.760000000000002</v>
      </c>
      <c r="I2112" s="95">
        <v>17.600000000000001</v>
      </c>
      <c r="J2112" s="95">
        <v>0.03</v>
      </c>
      <c r="K2112" s="96">
        <v>6940092406493</v>
      </c>
      <c r="L2112" s="91"/>
      <c r="M2112" s="97">
        <f>C2112*L2112</f>
        <v>0</v>
      </c>
      <c r="N2112" s="98">
        <f t="shared" si="176"/>
        <v>0</v>
      </c>
      <c r="O2112" s="98">
        <f t="shared" si="177"/>
        <v>0</v>
      </c>
      <c r="P2112" s="99">
        <f t="shared" si="178"/>
        <v>0</v>
      </c>
    </row>
    <row r="2113" spans="1:16" s="31" customFormat="1" ht="18.75" customHeight="1">
      <c r="A2113" s="113">
        <v>224988</v>
      </c>
      <c r="B2113" s="162" t="s">
        <v>994</v>
      </c>
      <c r="C2113" s="237">
        <v>1785.32</v>
      </c>
      <c r="D2113" s="92" t="s">
        <v>0</v>
      </c>
      <c r="E2113" s="93">
        <v>16</v>
      </c>
      <c r="F2113" s="93">
        <v>1</v>
      </c>
      <c r="G2113" s="93">
        <v>1</v>
      </c>
      <c r="H2113" s="95">
        <v>22.5</v>
      </c>
      <c r="I2113" s="95">
        <v>21.28</v>
      </c>
      <c r="J2113" s="95">
        <v>0.03</v>
      </c>
      <c r="K2113" s="96">
        <v>6940092451028</v>
      </c>
      <c r="L2113" s="91"/>
      <c r="M2113" s="97">
        <f>C2113*L2113</f>
        <v>0</v>
      </c>
      <c r="N2113" s="98">
        <f t="shared" si="176"/>
        <v>0</v>
      </c>
      <c r="O2113" s="98">
        <f t="shared" si="177"/>
        <v>0</v>
      </c>
      <c r="P2113" s="99">
        <f t="shared" si="178"/>
        <v>0</v>
      </c>
    </row>
    <row r="2114" spans="1:16" s="29" customFormat="1" ht="18.75" customHeight="1">
      <c r="A2114" s="113">
        <v>224984</v>
      </c>
      <c r="B2114" s="162" t="s">
        <v>995</v>
      </c>
      <c r="C2114" s="237">
        <v>1785.32</v>
      </c>
      <c r="D2114" s="92" t="s">
        <v>0</v>
      </c>
      <c r="E2114" s="93">
        <v>16</v>
      </c>
      <c r="F2114" s="93">
        <v>1</v>
      </c>
      <c r="G2114" s="93">
        <v>1</v>
      </c>
      <c r="H2114" s="95">
        <v>22.5</v>
      </c>
      <c r="I2114" s="95">
        <v>21.28</v>
      </c>
      <c r="J2114" s="95">
        <v>0.03</v>
      </c>
      <c r="K2114" s="96">
        <v>6940092450984</v>
      </c>
      <c r="L2114" s="91"/>
      <c r="M2114" s="97">
        <f>C2114*L2114</f>
        <v>0</v>
      </c>
      <c r="N2114" s="98">
        <f t="shared" si="176"/>
        <v>0</v>
      </c>
      <c r="O2114" s="98">
        <f t="shared" si="177"/>
        <v>0</v>
      </c>
      <c r="P2114" s="99">
        <f t="shared" si="178"/>
        <v>0</v>
      </c>
    </row>
    <row r="2115" spans="1:16" s="31" customFormat="1" ht="18.75" customHeight="1">
      <c r="A2115" s="113">
        <v>224986</v>
      </c>
      <c r="B2115" s="162" t="s">
        <v>2409</v>
      </c>
      <c r="C2115" s="237">
        <v>1644.19</v>
      </c>
      <c r="D2115" s="92" t="s">
        <v>0</v>
      </c>
      <c r="E2115" s="93">
        <v>16</v>
      </c>
      <c r="F2115" s="93">
        <v>1</v>
      </c>
      <c r="G2115" s="93">
        <v>1</v>
      </c>
      <c r="H2115" s="95">
        <v>22.5</v>
      </c>
      <c r="I2115" s="95">
        <v>21.28</v>
      </c>
      <c r="J2115" s="95">
        <v>0.03</v>
      </c>
      <c r="K2115" s="96">
        <v>6940092451004</v>
      </c>
      <c r="L2115" s="91"/>
      <c r="M2115" s="97">
        <f>C2115*L2115</f>
        <v>0</v>
      </c>
      <c r="N2115" s="98">
        <f t="shared" si="176"/>
        <v>0</v>
      </c>
      <c r="O2115" s="98">
        <f t="shared" si="177"/>
        <v>0</v>
      </c>
      <c r="P2115" s="99">
        <f t="shared" si="178"/>
        <v>0</v>
      </c>
    </row>
    <row r="2116" spans="1:16" s="29" customFormat="1" ht="18.75" customHeight="1">
      <c r="A2116" s="163">
        <v>224991</v>
      </c>
      <c r="B2116" s="173" t="s">
        <v>3269</v>
      </c>
      <c r="C2116" s="237">
        <v>1696.06</v>
      </c>
      <c r="D2116" s="100" t="s">
        <v>0</v>
      </c>
      <c r="E2116" s="101">
        <v>16</v>
      </c>
      <c r="F2116" s="101">
        <v>1</v>
      </c>
      <c r="G2116" s="101">
        <v>1</v>
      </c>
      <c r="H2116" s="103">
        <v>22.5</v>
      </c>
      <c r="I2116" s="103">
        <v>21.28</v>
      </c>
      <c r="J2116" s="103">
        <v>0.03</v>
      </c>
      <c r="K2116" s="104">
        <v>6940092451042</v>
      </c>
      <c r="L2116" s="105"/>
      <c r="M2116" s="106">
        <f>C2116*L2116</f>
        <v>0</v>
      </c>
      <c r="N2116" s="107">
        <f t="shared" si="176"/>
        <v>0</v>
      </c>
      <c r="O2116" s="107">
        <f t="shared" si="177"/>
        <v>0</v>
      </c>
      <c r="P2116" s="108">
        <f t="shared" si="178"/>
        <v>0</v>
      </c>
    </row>
    <row r="2117" spans="1:16" s="31" customFormat="1" ht="18.75" customHeight="1">
      <c r="A2117" s="113">
        <v>225070</v>
      </c>
      <c r="B2117" s="162" t="s">
        <v>996</v>
      </c>
      <c r="C2117" s="237">
        <v>2109.0700000000002</v>
      </c>
      <c r="D2117" s="92" t="s">
        <v>0</v>
      </c>
      <c r="E2117" s="93">
        <v>16</v>
      </c>
      <c r="F2117" s="93">
        <v>1</v>
      </c>
      <c r="G2117" s="93">
        <v>1</v>
      </c>
      <c r="H2117" s="95">
        <v>22.5</v>
      </c>
      <c r="I2117" s="95">
        <v>21.28</v>
      </c>
      <c r="J2117" s="95">
        <v>0.03</v>
      </c>
      <c r="K2117" s="96">
        <v>6940092451721</v>
      </c>
      <c r="L2117" s="91"/>
      <c r="M2117" s="97">
        <f>C2117*L2117</f>
        <v>0</v>
      </c>
      <c r="N2117" s="98">
        <f t="shared" si="176"/>
        <v>0</v>
      </c>
      <c r="O2117" s="98">
        <f t="shared" si="177"/>
        <v>0</v>
      </c>
      <c r="P2117" s="99">
        <f t="shared" si="178"/>
        <v>0</v>
      </c>
    </row>
    <row r="2118" spans="1:16" s="29" customFormat="1" ht="18.75" customHeight="1">
      <c r="A2118" s="113">
        <v>225066</v>
      </c>
      <c r="B2118" s="162" t="s">
        <v>997</v>
      </c>
      <c r="C2118" s="237">
        <v>2153.9499999999998</v>
      </c>
      <c r="D2118" s="92" t="s">
        <v>0</v>
      </c>
      <c r="E2118" s="93">
        <v>16</v>
      </c>
      <c r="F2118" s="93">
        <v>1</v>
      </c>
      <c r="G2118" s="93">
        <v>1</v>
      </c>
      <c r="H2118" s="95">
        <v>22.5</v>
      </c>
      <c r="I2118" s="95">
        <v>21.28</v>
      </c>
      <c r="J2118" s="95">
        <v>0.03</v>
      </c>
      <c r="K2118" s="96">
        <v>6940092451684</v>
      </c>
      <c r="L2118" s="91"/>
      <c r="M2118" s="97">
        <f>C2118*L2118</f>
        <v>0</v>
      </c>
      <c r="N2118" s="98">
        <f t="shared" si="176"/>
        <v>0</v>
      </c>
      <c r="O2118" s="98">
        <f t="shared" si="177"/>
        <v>0</v>
      </c>
      <c r="P2118" s="99">
        <f t="shared" si="178"/>
        <v>0</v>
      </c>
    </row>
    <row r="2119" spans="1:16" s="29" customFormat="1" ht="18.75" customHeight="1">
      <c r="A2119" s="113">
        <v>225068</v>
      </c>
      <c r="B2119" s="162" t="s">
        <v>2410</v>
      </c>
      <c r="C2119" s="237">
        <v>2005.6</v>
      </c>
      <c r="D2119" s="92" t="s">
        <v>0</v>
      </c>
      <c r="E2119" s="93">
        <v>16</v>
      </c>
      <c r="F2119" s="93">
        <v>1</v>
      </c>
      <c r="G2119" s="93">
        <v>1</v>
      </c>
      <c r="H2119" s="95">
        <v>22.5</v>
      </c>
      <c r="I2119" s="95">
        <v>21.28</v>
      </c>
      <c r="J2119" s="95">
        <v>0.03</v>
      </c>
      <c r="K2119" s="96">
        <v>6940092451707</v>
      </c>
      <c r="L2119" s="91"/>
      <c r="M2119" s="97">
        <f>C2119*L2119</f>
        <v>0</v>
      </c>
      <c r="N2119" s="98">
        <f t="shared" si="176"/>
        <v>0</v>
      </c>
      <c r="O2119" s="98">
        <f t="shared" si="177"/>
        <v>0</v>
      </c>
      <c r="P2119" s="99">
        <f t="shared" si="178"/>
        <v>0</v>
      </c>
    </row>
    <row r="2120" spans="1:16" s="29" customFormat="1" ht="18.75" customHeight="1">
      <c r="A2120" s="163">
        <v>225073</v>
      </c>
      <c r="B2120" s="173" t="s">
        <v>3270</v>
      </c>
      <c r="C2120" s="238">
        <v>2167.4299999999998</v>
      </c>
      <c r="D2120" s="100" t="s">
        <v>0</v>
      </c>
      <c r="E2120" s="101">
        <v>16</v>
      </c>
      <c r="F2120" s="101">
        <v>1</v>
      </c>
      <c r="G2120" s="101">
        <v>1</v>
      </c>
      <c r="H2120" s="103">
        <v>22.5</v>
      </c>
      <c r="I2120" s="103">
        <v>21.28</v>
      </c>
      <c r="J2120" s="103">
        <v>0.03</v>
      </c>
      <c r="K2120" s="104">
        <v>6940092451745</v>
      </c>
      <c r="L2120" s="105"/>
      <c r="M2120" s="106">
        <f>C2120*L2120</f>
        <v>0</v>
      </c>
      <c r="N2120" s="107">
        <f t="shared" si="176"/>
        <v>0</v>
      </c>
      <c r="O2120" s="107">
        <f t="shared" si="177"/>
        <v>0</v>
      </c>
      <c r="P2120" s="108">
        <f t="shared" si="178"/>
        <v>0</v>
      </c>
    </row>
    <row r="2121" spans="1:16" s="31" customFormat="1" ht="18.75" customHeight="1">
      <c r="A2121" s="113">
        <v>225145</v>
      </c>
      <c r="B2121" s="162" t="s">
        <v>998</v>
      </c>
      <c r="C2121" s="237">
        <v>2544.69</v>
      </c>
      <c r="D2121" s="92" t="s">
        <v>0</v>
      </c>
      <c r="E2121" s="93">
        <v>16</v>
      </c>
      <c r="F2121" s="93">
        <v>1</v>
      </c>
      <c r="G2121" s="93">
        <v>1</v>
      </c>
      <c r="H2121" s="95">
        <v>22.5</v>
      </c>
      <c r="I2121" s="95">
        <v>21.28</v>
      </c>
      <c r="J2121" s="95">
        <v>0.03</v>
      </c>
      <c r="K2121" s="96">
        <v>6940092452353</v>
      </c>
      <c r="L2121" s="91"/>
      <c r="M2121" s="97">
        <f>C2121*L2121</f>
        <v>0</v>
      </c>
      <c r="N2121" s="98">
        <f t="shared" si="176"/>
        <v>0</v>
      </c>
      <c r="O2121" s="98">
        <f t="shared" si="177"/>
        <v>0</v>
      </c>
      <c r="P2121" s="99">
        <f t="shared" si="178"/>
        <v>0</v>
      </c>
    </row>
    <row r="2122" spans="1:16" s="29" customFormat="1" ht="18.75" customHeight="1">
      <c r="A2122" s="113">
        <v>225141</v>
      </c>
      <c r="B2122" s="162" t="s">
        <v>999</v>
      </c>
      <c r="C2122" s="237">
        <v>2429.02</v>
      </c>
      <c r="D2122" s="92" t="s">
        <v>0</v>
      </c>
      <c r="E2122" s="93">
        <v>16</v>
      </c>
      <c r="F2122" s="93">
        <v>1</v>
      </c>
      <c r="G2122" s="93">
        <v>1</v>
      </c>
      <c r="H2122" s="95">
        <v>22.5</v>
      </c>
      <c r="I2122" s="95">
        <v>21.28</v>
      </c>
      <c r="J2122" s="95">
        <v>0.03</v>
      </c>
      <c r="K2122" s="96">
        <v>6940092452315</v>
      </c>
      <c r="L2122" s="91"/>
      <c r="M2122" s="97">
        <f>C2122*L2122</f>
        <v>0</v>
      </c>
      <c r="N2122" s="98">
        <f t="shared" si="176"/>
        <v>0</v>
      </c>
      <c r="O2122" s="98">
        <f t="shared" si="177"/>
        <v>0</v>
      </c>
      <c r="P2122" s="99">
        <f t="shared" si="178"/>
        <v>0</v>
      </c>
    </row>
    <row r="2123" spans="1:16" s="29" customFormat="1" ht="18.75" customHeight="1">
      <c r="A2123" s="113">
        <v>225143</v>
      </c>
      <c r="B2123" s="162" t="s">
        <v>3271</v>
      </c>
      <c r="C2123" s="237">
        <v>2122.67</v>
      </c>
      <c r="D2123" s="92" t="s">
        <v>0</v>
      </c>
      <c r="E2123" s="93">
        <v>16</v>
      </c>
      <c r="F2123" s="93">
        <v>1</v>
      </c>
      <c r="G2123" s="93">
        <v>1</v>
      </c>
      <c r="H2123" s="95">
        <v>22.5</v>
      </c>
      <c r="I2123" s="95">
        <v>21.28</v>
      </c>
      <c r="J2123" s="95">
        <v>0.03</v>
      </c>
      <c r="K2123" s="96">
        <v>6940092452339</v>
      </c>
      <c r="L2123" s="91"/>
      <c r="M2123" s="97">
        <f>C2123*L2123</f>
        <v>0</v>
      </c>
      <c r="N2123" s="98">
        <f t="shared" si="176"/>
        <v>0</v>
      </c>
      <c r="O2123" s="98">
        <f t="shared" si="177"/>
        <v>0</v>
      </c>
      <c r="P2123" s="99">
        <f t="shared" si="178"/>
        <v>0</v>
      </c>
    </row>
    <row r="2124" spans="1:16" s="29" customFormat="1" ht="18.75" customHeight="1">
      <c r="A2124" s="113">
        <v>225148</v>
      </c>
      <c r="B2124" s="162" t="s">
        <v>3272</v>
      </c>
      <c r="C2124" s="237">
        <v>2232.63</v>
      </c>
      <c r="D2124" s="92" t="s">
        <v>0</v>
      </c>
      <c r="E2124" s="93">
        <v>16</v>
      </c>
      <c r="F2124" s="93">
        <v>1</v>
      </c>
      <c r="G2124" s="93">
        <v>1</v>
      </c>
      <c r="H2124" s="95">
        <v>22.5</v>
      </c>
      <c r="I2124" s="95">
        <v>21.28</v>
      </c>
      <c r="J2124" s="95">
        <v>0.03</v>
      </c>
      <c r="K2124" s="96">
        <v>6940092452377</v>
      </c>
      <c r="L2124" s="91"/>
      <c r="M2124" s="97">
        <f>C2124*L2124</f>
        <v>0</v>
      </c>
      <c r="N2124" s="98">
        <f t="shared" si="176"/>
        <v>0</v>
      </c>
      <c r="O2124" s="98">
        <f t="shared" si="177"/>
        <v>0</v>
      </c>
      <c r="P2124" s="99">
        <f t="shared" si="178"/>
        <v>0</v>
      </c>
    </row>
    <row r="2125" spans="1:16" s="29" customFormat="1" ht="18.75" customHeight="1">
      <c r="A2125" s="113">
        <v>225221</v>
      </c>
      <c r="B2125" s="162" t="s">
        <v>1000</v>
      </c>
      <c r="C2125" s="237">
        <v>3471.49</v>
      </c>
      <c r="D2125" s="92" t="s">
        <v>0</v>
      </c>
      <c r="E2125" s="93">
        <v>12</v>
      </c>
      <c r="F2125" s="93">
        <v>1</v>
      </c>
      <c r="G2125" s="93">
        <v>1</v>
      </c>
      <c r="H2125" s="95">
        <v>19.43</v>
      </c>
      <c r="I2125" s="95">
        <v>18.36</v>
      </c>
      <c r="J2125" s="95">
        <v>0.03</v>
      </c>
      <c r="K2125" s="96">
        <v>6940092452988</v>
      </c>
      <c r="L2125" s="91"/>
      <c r="M2125" s="97">
        <f>C2125*L2125</f>
        <v>0</v>
      </c>
      <c r="N2125" s="98">
        <f t="shared" si="176"/>
        <v>0</v>
      </c>
      <c r="O2125" s="98">
        <f t="shared" si="177"/>
        <v>0</v>
      </c>
      <c r="P2125" s="99">
        <f t="shared" si="178"/>
        <v>0</v>
      </c>
    </row>
    <row r="2126" spans="1:16" s="29" customFormat="1" ht="18.75" customHeight="1">
      <c r="A2126" s="113">
        <v>225217</v>
      </c>
      <c r="B2126" s="162" t="s">
        <v>1001</v>
      </c>
      <c r="C2126" s="237">
        <v>3201.02</v>
      </c>
      <c r="D2126" s="92" t="s">
        <v>0</v>
      </c>
      <c r="E2126" s="93">
        <v>12</v>
      </c>
      <c r="F2126" s="93">
        <v>1</v>
      </c>
      <c r="G2126" s="93">
        <v>1</v>
      </c>
      <c r="H2126" s="95">
        <v>19.43</v>
      </c>
      <c r="I2126" s="95">
        <v>18.36</v>
      </c>
      <c r="J2126" s="95">
        <v>0.03</v>
      </c>
      <c r="K2126" s="96">
        <v>6940092452940</v>
      </c>
      <c r="L2126" s="91"/>
      <c r="M2126" s="97">
        <f>C2126*L2126</f>
        <v>0</v>
      </c>
      <c r="N2126" s="98">
        <f t="shared" si="176"/>
        <v>0</v>
      </c>
      <c r="O2126" s="98">
        <f t="shared" si="177"/>
        <v>0</v>
      </c>
      <c r="P2126" s="99">
        <f t="shared" si="178"/>
        <v>0</v>
      </c>
    </row>
    <row r="2127" spans="1:16" s="29" customFormat="1" ht="18.75" customHeight="1">
      <c r="A2127" s="113">
        <v>225219</v>
      </c>
      <c r="B2127" s="162" t="s">
        <v>1002</v>
      </c>
      <c r="C2127" s="237">
        <v>3057.53</v>
      </c>
      <c r="D2127" s="92" t="s">
        <v>0</v>
      </c>
      <c r="E2127" s="93">
        <v>12</v>
      </c>
      <c r="F2127" s="93">
        <v>1</v>
      </c>
      <c r="G2127" s="93">
        <v>1</v>
      </c>
      <c r="H2127" s="95">
        <v>19.43</v>
      </c>
      <c r="I2127" s="95">
        <v>18.36</v>
      </c>
      <c r="J2127" s="95">
        <v>0.03</v>
      </c>
      <c r="K2127" s="96">
        <v>6940092452964</v>
      </c>
      <c r="L2127" s="91"/>
      <c r="M2127" s="97">
        <f>C2127*L2127</f>
        <v>0</v>
      </c>
      <c r="N2127" s="98">
        <f t="shared" si="176"/>
        <v>0</v>
      </c>
      <c r="O2127" s="98">
        <f t="shared" si="177"/>
        <v>0</v>
      </c>
      <c r="P2127" s="99">
        <f t="shared" si="178"/>
        <v>0</v>
      </c>
    </row>
    <row r="2128" spans="1:16" s="29" customFormat="1" ht="18.75" customHeight="1">
      <c r="A2128" s="113">
        <v>225224</v>
      </c>
      <c r="B2128" s="162" t="s">
        <v>3273</v>
      </c>
      <c r="C2128" s="237">
        <v>3210.01</v>
      </c>
      <c r="D2128" s="92" t="s">
        <v>0</v>
      </c>
      <c r="E2128" s="93">
        <v>12</v>
      </c>
      <c r="F2128" s="93">
        <v>1</v>
      </c>
      <c r="G2128" s="93">
        <v>1</v>
      </c>
      <c r="H2128" s="95">
        <v>19.43</v>
      </c>
      <c r="I2128" s="95">
        <v>18.36</v>
      </c>
      <c r="J2128" s="95">
        <v>0.03</v>
      </c>
      <c r="K2128" s="96">
        <v>6940092453008</v>
      </c>
      <c r="L2128" s="91"/>
      <c r="M2128" s="97">
        <f>C2128*L2128</f>
        <v>0</v>
      </c>
      <c r="N2128" s="98">
        <f t="shared" si="176"/>
        <v>0</v>
      </c>
      <c r="O2128" s="98">
        <f t="shared" si="177"/>
        <v>0</v>
      </c>
      <c r="P2128" s="99">
        <f t="shared" si="178"/>
        <v>0</v>
      </c>
    </row>
    <row r="2129" spans="1:16" s="31" customFormat="1" ht="18.75" customHeight="1">
      <c r="A2129" s="113">
        <v>225296</v>
      </c>
      <c r="B2129" s="162" t="s">
        <v>1003</v>
      </c>
      <c r="C2129" s="237">
        <v>3471.49</v>
      </c>
      <c r="D2129" s="92" t="s">
        <v>0</v>
      </c>
      <c r="E2129" s="93">
        <v>12</v>
      </c>
      <c r="F2129" s="93">
        <v>1</v>
      </c>
      <c r="G2129" s="93">
        <v>1</v>
      </c>
      <c r="H2129" s="95">
        <v>19.43</v>
      </c>
      <c r="I2129" s="95">
        <v>18.36</v>
      </c>
      <c r="J2129" s="95">
        <v>0.03</v>
      </c>
      <c r="K2129" s="96">
        <v>6940092453602</v>
      </c>
      <c r="L2129" s="91"/>
      <c r="M2129" s="97">
        <f>C2129*L2129</f>
        <v>0</v>
      </c>
      <c r="N2129" s="98">
        <f t="shared" si="176"/>
        <v>0</v>
      </c>
      <c r="O2129" s="98">
        <f t="shared" si="177"/>
        <v>0</v>
      </c>
      <c r="P2129" s="99">
        <f t="shared" si="178"/>
        <v>0</v>
      </c>
    </row>
    <row r="2130" spans="1:16" s="29" customFormat="1" ht="18.75" customHeight="1">
      <c r="A2130" s="113">
        <v>225292</v>
      </c>
      <c r="B2130" s="162" t="s">
        <v>1004</v>
      </c>
      <c r="C2130" s="237">
        <v>3199.54</v>
      </c>
      <c r="D2130" s="92" t="s">
        <v>0</v>
      </c>
      <c r="E2130" s="93">
        <v>12</v>
      </c>
      <c r="F2130" s="93">
        <v>1</v>
      </c>
      <c r="G2130" s="93">
        <v>1</v>
      </c>
      <c r="H2130" s="95">
        <v>19.43</v>
      </c>
      <c r="I2130" s="95">
        <v>18.36</v>
      </c>
      <c r="J2130" s="95">
        <v>0.03</v>
      </c>
      <c r="K2130" s="96">
        <v>6940092453565</v>
      </c>
      <c r="L2130" s="91"/>
      <c r="M2130" s="97">
        <f>C2130*L2130</f>
        <v>0</v>
      </c>
      <c r="N2130" s="98">
        <f t="shared" si="176"/>
        <v>0</v>
      </c>
      <c r="O2130" s="98">
        <f t="shared" si="177"/>
        <v>0</v>
      </c>
      <c r="P2130" s="99">
        <f t="shared" si="178"/>
        <v>0</v>
      </c>
    </row>
    <row r="2131" spans="1:16" s="29" customFormat="1" ht="18.75" customHeight="1">
      <c r="A2131" s="113">
        <v>225294</v>
      </c>
      <c r="B2131" s="162" t="s">
        <v>3274</v>
      </c>
      <c r="C2131" s="237">
        <v>3037.48</v>
      </c>
      <c r="D2131" s="92" t="s">
        <v>0</v>
      </c>
      <c r="E2131" s="93">
        <v>12</v>
      </c>
      <c r="F2131" s="93">
        <v>1</v>
      </c>
      <c r="G2131" s="93">
        <v>1</v>
      </c>
      <c r="H2131" s="95">
        <v>19.43</v>
      </c>
      <c r="I2131" s="95">
        <v>18.36</v>
      </c>
      <c r="J2131" s="95">
        <v>0.03</v>
      </c>
      <c r="K2131" s="96">
        <v>6940092453589</v>
      </c>
      <c r="L2131" s="91"/>
      <c r="M2131" s="97">
        <f>C2131*L2131</f>
        <v>0</v>
      </c>
      <c r="N2131" s="98">
        <f t="shared" si="176"/>
        <v>0</v>
      </c>
      <c r="O2131" s="98">
        <f t="shared" si="177"/>
        <v>0</v>
      </c>
      <c r="P2131" s="99">
        <f t="shared" si="178"/>
        <v>0</v>
      </c>
    </row>
    <row r="2132" spans="1:16" s="29" customFormat="1" ht="18.75" customHeight="1">
      <c r="A2132" s="113">
        <v>225299</v>
      </c>
      <c r="B2132" s="162" t="s">
        <v>2411</v>
      </c>
      <c r="C2132" s="237">
        <v>3271.95</v>
      </c>
      <c r="D2132" s="92" t="s">
        <v>0</v>
      </c>
      <c r="E2132" s="93">
        <v>12</v>
      </c>
      <c r="F2132" s="93">
        <v>1</v>
      </c>
      <c r="G2132" s="93">
        <v>1</v>
      </c>
      <c r="H2132" s="95">
        <v>19.43</v>
      </c>
      <c r="I2132" s="95">
        <v>18.36</v>
      </c>
      <c r="J2132" s="95">
        <v>0.03</v>
      </c>
      <c r="K2132" s="96">
        <v>6940092453626</v>
      </c>
      <c r="L2132" s="91"/>
      <c r="M2132" s="97">
        <f>C2132*L2132</f>
        <v>0</v>
      </c>
      <c r="N2132" s="98">
        <f t="shared" ref="N2132:N2195" si="179">H2132/E2132*L2132</f>
        <v>0</v>
      </c>
      <c r="O2132" s="98">
        <f t="shared" ref="O2132:O2195" si="180">I2132/E2132*L2132</f>
        <v>0</v>
      </c>
      <c r="P2132" s="99">
        <f t="shared" ref="P2132:P2195" si="181">J2132/E2132*L2132</f>
        <v>0</v>
      </c>
    </row>
    <row r="2133" spans="1:16" s="29" customFormat="1" ht="18.75" customHeight="1">
      <c r="A2133" s="109">
        <v>220499</v>
      </c>
      <c r="B2133" s="162" t="s">
        <v>1005</v>
      </c>
      <c r="C2133" s="237">
        <v>767.35</v>
      </c>
      <c r="D2133" s="92" t="s">
        <v>0</v>
      </c>
      <c r="E2133" s="93">
        <v>63</v>
      </c>
      <c r="F2133" s="93">
        <v>1</v>
      </c>
      <c r="G2133" s="93">
        <v>1</v>
      </c>
      <c r="H2133" s="95">
        <v>22.89</v>
      </c>
      <c r="I2133" s="95">
        <v>21.42</v>
      </c>
      <c r="J2133" s="95">
        <v>0.03</v>
      </c>
      <c r="K2133" s="96">
        <v>6940092405120</v>
      </c>
      <c r="L2133" s="91"/>
      <c r="M2133" s="97">
        <f>C2133*L2133</f>
        <v>0</v>
      </c>
      <c r="N2133" s="98">
        <f t="shared" si="179"/>
        <v>0</v>
      </c>
      <c r="O2133" s="98">
        <f t="shared" si="180"/>
        <v>0</v>
      </c>
      <c r="P2133" s="99">
        <f t="shared" si="181"/>
        <v>0</v>
      </c>
    </row>
    <row r="2134" spans="1:16" s="29" customFormat="1" ht="18.75" customHeight="1">
      <c r="A2134" s="109">
        <v>220571</v>
      </c>
      <c r="B2134" s="162" t="s">
        <v>1006</v>
      </c>
      <c r="C2134" s="237">
        <v>767.35</v>
      </c>
      <c r="D2134" s="92" t="s">
        <v>0</v>
      </c>
      <c r="E2134" s="93">
        <v>63</v>
      </c>
      <c r="F2134" s="93">
        <v>1</v>
      </c>
      <c r="G2134" s="93">
        <v>1</v>
      </c>
      <c r="H2134" s="95">
        <v>22.89</v>
      </c>
      <c r="I2134" s="95">
        <v>21.42</v>
      </c>
      <c r="J2134" s="95">
        <v>0.03</v>
      </c>
      <c r="K2134" s="96">
        <v>6940092405779</v>
      </c>
      <c r="L2134" s="91"/>
      <c r="M2134" s="97">
        <f>C2134*L2134</f>
        <v>0</v>
      </c>
      <c r="N2134" s="98">
        <f t="shared" si="179"/>
        <v>0</v>
      </c>
      <c r="O2134" s="98">
        <f t="shared" si="180"/>
        <v>0</v>
      </c>
      <c r="P2134" s="99">
        <f t="shared" si="181"/>
        <v>0</v>
      </c>
    </row>
    <row r="2135" spans="1:16" s="29" customFormat="1" ht="18.75" customHeight="1">
      <c r="A2135" s="109">
        <v>220636</v>
      </c>
      <c r="B2135" s="162" t="s">
        <v>1007</v>
      </c>
      <c r="C2135" s="237">
        <v>1268.57</v>
      </c>
      <c r="D2135" s="92" t="s">
        <v>0</v>
      </c>
      <c r="E2135" s="93">
        <v>32</v>
      </c>
      <c r="F2135" s="93">
        <v>1</v>
      </c>
      <c r="G2135" s="93">
        <v>1</v>
      </c>
      <c r="H2135" s="95">
        <v>18.12</v>
      </c>
      <c r="I2135" s="95">
        <v>16.96</v>
      </c>
      <c r="J2135" s="95">
        <v>0.03</v>
      </c>
      <c r="K2135" s="96">
        <v>6940092406301</v>
      </c>
      <c r="L2135" s="91"/>
      <c r="M2135" s="97">
        <f>C2135*L2135</f>
        <v>0</v>
      </c>
      <c r="N2135" s="98">
        <f t="shared" si="179"/>
        <v>0</v>
      </c>
      <c r="O2135" s="98">
        <f t="shared" si="180"/>
        <v>0</v>
      </c>
      <c r="P2135" s="99">
        <f t="shared" si="181"/>
        <v>0</v>
      </c>
    </row>
    <row r="2136" spans="1:16" s="29" customFormat="1" ht="18.75" customHeight="1">
      <c r="A2136" s="109">
        <v>224953</v>
      </c>
      <c r="B2136" s="162" t="s">
        <v>1008</v>
      </c>
      <c r="C2136" s="237">
        <v>3610.16</v>
      </c>
      <c r="D2136" s="92" t="s">
        <v>0</v>
      </c>
      <c r="E2136" s="93">
        <v>16</v>
      </c>
      <c r="F2136" s="93">
        <v>1</v>
      </c>
      <c r="G2136" s="93">
        <v>1</v>
      </c>
      <c r="H2136" s="95">
        <v>24.05</v>
      </c>
      <c r="I2136" s="95">
        <v>22.72</v>
      </c>
      <c r="J2136" s="95">
        <v>0.03</v>
      </c>
      <c r="K2136" s="96">
        <v>6940092450717</v>
      </c>
      <c r="L2136" s="91"/>
      <c r="M2136" s="97">
        <f>C2136*L2136</f>
        <v>0</v>
      </c>
      <c r="N2136" s="98">
        <f t="shared" si="179"/>
        <v>0</v>
      </c>
      <c r="O2136" s="98">
        <f t="shared" si="180"/>
        <v>0</v>
      </c>
      <c r="P2136" s="99">
        <f t="shared" si="181"/>
        <v>0</v>
      </c>
    </row>
    <row r="2137" spans="1:16" s="29" customFormat="1" ht="18.75" customHeight="1">
      <c r="A2137" s="109">
        <v>225033</v>
      </c>
      <c r="B2137" s="162" t="s">
        <v>1009</v>
      </c>
      <c r="C2137" s="237">
        <v>3774.59</v>
      </c>
      <c r="D2137" s="92" t="s">
        <v>0</v>
      </c>
      <c r="E2137" s="93">
        <v>16</v>
      </c>
      <c r="F2137" s="93">
        <v>1</v>
      </c>
      <c r="G2137" s="93">
        <v>1</v>
      </c>
      <c r="H2137" s="95">
        <v>24.05</v>
      </c>
      <c r="I2137" s="95">
        <v>22.72</v>
      </c>
      <c r="J2137" s="95">
        <v>0.03</v>
      </c>
      <c r="K2137" s="96">
        <v>6940092451394</v>
      </c>
      <c r="L2137" s="91"/>
      <c r="M2137" s="97">
        <f>C2137*L2137</f>
        <v>0</v>
      </c>
      <c r="N2137" s="98">
        <f t="shared" si="179"/>
        <v>0</v>
      </c>
      <c r="O2137" s="98">
        <f t="shared" si="180"/>
        <v>0</v>
      </c>
      <c r="P2137" s="99">
        <f t="shared" si="181"/>
        <v>0</v>
      </c>
    </row>
    <row r="2138" spans="1:16" s="29" customFormat="1" ht="18.75" customHeight="1">
      <c r="A2138" s="109">
        <v>223943</v>
      </c>
      <c r="B2138" s="162" t="s">
        <v>1010</v>
      </c>
      <c r="C2138" s="237">
        <v>5026.93</v>
      </c>
      <c r="D2138" s="92" t="s">
        <v>0</v>
      </c>
      <c r="E2138" s="93">
        <v>16</v>
      </c>
      <c r="F2138" s="93">
        <v>1</v>
      </c>
      <c r="G2138" s="93">
        <v>1</v>
      </c>
      <c r="H2138" s="95">
        <v>24.05</v>
      </c>
      <c r="I2138" s="95">
        <v>22.72</v>
      </c>
      <c r="J2138" s="95">
        <v>0.03</v>
      </c>
      <c r="K2138" s="96">
        <v>6940092443139</v>
      </c>
      <c r="L2138" s="91"/>
      <c r="M2138" s="97">
        <f>C2138*L2138</f>
        <v>0</v>
      </c>
      <c r="N2138" s="98">
        <f t="shared" si="179"/>
        <v>0</v>
      </c>
      <c r="O2138" s="98">
        <f t="shared" si="180"/>
        <v>0</v>
      </c>
      <c r="P2138" s="99">
        <f t="shared" si="181"/>
        <v>0</v>
      </c>
    </row>
    <row r="2139" spans="1:16" s="29" customFormat="1" ht="18.75" customHeight="1">
      <c r="A2139" s="113">
        <v>225190</v>
      </c>
      <c r="B2139" s="162" t="s">
        <v>1011</v>
      </c>
      <c r="C2139" s="237">
        <v>6836.94</v>
      </c>
      <c r="D2139" s="92" t="s">
        <v>0</v>
      </c>
      <c r="E2139" s="93">
        <v>12</v>
      </c>
      <c r="F2139" s="93">
        <v>1</v>
      </c>
      <c r="G2139" s="93">
        <v>1</v>
      </c>
      <c r="H2139" s="95">
        <v>21.68</v>
      </c>
      <c r="I2139" s="95">
        <v>20.399999999999999</v>
      </c>
      <c r="J2139" s="95">
        <v>0.03</v>
      </c>
      <c r="K2139" s="96">
        <v>6940092452711</v>
      </c>
      <c r="L2139" s="91"/>
      <c r="M2139" s="97">
        <f>C2139*L2139</f>
        <v>0</v>
      </c>
      <c r="N2139" s="98">
        <f t="shared" si="179"/>
        <v>0</v>
      </c>
      <c r="O2139" s="98">
        <f t="shared" si="180"/>
        <v>0</v>
      </c>
      <c r="P2139" s="99">
        <f t="shared" si="181"/>
        <v>0</v>
      </c>
    </row>
    <row r="2140" spans="1:16" s="29" customFormat="1" ht="18.75" customHeight="1">
      <c r="A2140" s="113">
        <v>223944</v>
      </c>
      <c r="B2140" s="162" t="s">
        <v>1012</v>
      </c>
      <c r="C2140" s="237">
        <v>6836.94</v>
      </c>
      <c r="D2140" s="92" t="s">
        <v>0</v>
      </c>
      <c r="E2140" s="93">
        <v>12</v>
      </c>
      <c r="F2140" s="93">
        <v>1</v>
      </c>
      <c r="G2140" s="93">
        <v>1</v>
      </c>
      <c r="H2140" s="95">
        <v>21.68</v>
      </c>
      <c r="I2140" s="95">
        <v>20.399999999999999</v>
      </c>
      <c r="J2140" s="95">
        <v>0.03</v>
      </c>
      <c r="K2140" s="96">
        <v>6940092443146</v>
      </c>
      <c r="L2140" s="91"/>
      <c r="M2140" s="97">
        <f>C2140*L2140</f>
        <v>0</v>
      </c>
      <c r="N2140" s="98">
        <f t="shared" si="179"/>
        <v>0</v>
      </c>
      <c r="O2140" s="98">
        <f t="shared" si="180"/>
        <v>0</v>
      </c>
      <c r="P2140" s="99">
        <f t="shared" si="181"/>
        <v>0</v>
      </c>
    </row>
    <row r="2141" spans="1:16" s="29" customFormat="1" ht="18.75" customHeight="1">
      <c r="A2141" s="113">
        <v>220500</v>
      </c>
      <c r="B2141" s="162" t="s">
        <v>1013</v>
      </c>
      <c r="C2141" s="237">
        <v>759.2</v>
      </c>
      <c r="D2141" s="92" t="s">
        <v>0</v>
      </c>
      <c r="E2141" s="93">
        <v>63</v>
      </c>
      <c r="F2141" s="93">
        <v>1</v>
      </c>
      <c r="G2141" s="93">
        <v>1</v>
      </c>
      <c r="H2141" s="95">
        <v>22.89</v>
      </c>
      <c r="I2141" s="95">
        <v>21.42</v>
      </c>
      <c r="J2141" s="95">
        <v>0.03</v>
      </c>
      <c r="K2141" s="96">
        <v>6940092405137</v>
      </c>
      <c r="L2141" s="91"/>
      <c r="M2141" s="97">
        <f>C2141*L2141</f>
        <v>0</v>
      </c>
      <c r="N2141" s="98">
        <f t="shared" si="179"/>
        <v>0</v>
      </c>
      <c r="O2141" s="98">
        <f t="shared" si="180"/>
        <v>0</v>
      </c>
      <c r="P2141" s="99">
        <f t="shared" si="181"/>
        <v>0</v>
      </c>
    </row>
    <row r="2142" spans="1:16" s="29" customFormat="1" ht="18.75" customHeight="1">
      <c r="A2142" s="113">
        <v>220572</v>
      </c>
      <c r="B2142" s="162" t="s">
        <v>1014</v>
      </c>
      <c r="C2142" s="237">
        <v>759.2</v>
      </c>
      <c r="D2142" s="92" t="s">
        <v>0</v>
      </c>
      <c r="E2142" s="93">
        <v>63</v>
      </c>
      <c r="F2142" s="93">
        <v>1</v>
      </c>
      <c r="G2142" s="93">
        <v>1</v>
      </c>
      <c r="H2142" s="95">
        <v>22.89</v>
      </c>
      <c r="I2142" s="95">
        <v>21.42</v>
      </c>
      <c r="J2142" s="95">
        <v>0.03</v>
      </c>
      <c r="K2142" s="96">
        <v>6940092405786</v>
      </c>
      <c r="L2142" s="91"/>
      <c r="M2142" s="97">
        <f>C2142*L2142</f>
        <v>0</v>
      </c>
      <c r="N2142" s="98">
        <f t="shared" si="179"/>
        <v>0</v>
      </c>
      <c r="O2142" s="98">
        <f t="shared" si="180"/>
        <v>0</v>
      </c>
      <c r="P2142" s="99">
        <f t="shared" si="181"/>
        <v>0</v>
      </c>
    </row>
    <row r="2143" spans="1:16" s="29" customFormat="1" ht="18.75" customHeight="1">
      <c r="A2143" s="113">
        <v>220637</v>
      </c>
      <c r="B2143" s="162" t="s">
        <v>1015</v>
      </c>
      <c r="C2143" s="237">
        <v>1257.5999999999999</v>
      </c>
      <c r="D2143" s="92" t="s">
        <v>0</v>
      </c>
      <c r="E2143" s="93">
        <v>32</v>
      </c>
      <c r="F2143" s="93">
        <v>1</v>
      </c>
      <c r="G2143" s="93">
        <v>1</v>
      </c>
      <c r="H2143" s="95">
        <v>18.12</v>
      </c>
      <c r="I2143" s="95">
        <v>16.96</v>
      </c>
      <c r="J2143" s="95">
        <v>0.03</v>
      </c>
      <c r="K2143" s="96">
        <v>6940092406318</v>
      </c>
      <c r="L2143" s="91"/>
      <c r="M2143" s="97">
        <f>C2143*L2143</f>
        <v>0</v>
      </c>
      <c r="N2143" s="98">
        <f t="shared" si="179"/>
        <v>0</v>
      </c>
      <c r="O2143" s="98">
        <f t="shared" si="180"/>
        <v>0</v>
      </c>
      <c r="P2143" s="99">
        <f t="shared" si="181"/>
        <v>0</v>
      </c>
    </row>
    <row r="2144" spans="1:16" s="29" customFormat="1" ht="18.75" customHeight="1">
      <c r="A2144" s="113">
        <v>224955</v>
      </c>
      <c r="B2144" s="162" t="s">
        <v>1016</v>
      </c>
      <c r="C2144" s="237">
        <v>3652.23</v>
      </c>
      <c r="D2144" s="92" t="s">
        <v>0</v>
      </c>
      <c r="E2144" s="93">
        <v>16</v>
      </c>
      <c r="F2144" s="93">
        <v>1</v>
      </c>
      <c r="G2144" s="93">
        <v>1</v>
      </c>
      <c r="H2144" s="95">
        <v>24.05</v>
      </c>
      <c r="I2144" s="95">
        <v>22.72</v>
      </c>
      <c r="J2144" s="95">
        <v>0.03</v>
      </c>
      <c r="K2144" s="96">
        <v>6940092450731</v>
      </c>
      <c r="L2144" s="91"/>
      <c r="M2144" s="97">
        <f>C2144*L2144</f>
        <v>0</v>
      </c>
      <c r="N2144" s="98">
        <f t="shared" si="179"/>
        <v>0</v>
      </c>
      <c r="O2144" s="98">
        <f t="shared" si="180"/>
        <v>0</v>
      </c>
      <c r="P2144" s="99">
        <f t="shared" si="181"/>
        <v>0</v>
      </c>
    </row>
    <row r="2145" spans="1:16" s="29" customFormat="1" ht="18.75" customHeight="1">
      <c r="A2145" s="113">
        <v>225035</v>
      </c>
      <c r="B2145" s="162" t="s">
        <v>1017</v>
      </c>
      <c r="C2145" s="237">
        <v>3816.35</v>
      </c>
      <c r="D2145" s="92" t="s">
        <v>0</v>
      </c>
      <c r="E2145" s="93">
        <v>16</v>
      </c>
      <c r="F2145" s="93">
        <v>1</v>
      </c>
      <c r="G2145" s="93">
        <v>1</v>
      </c>
      <c r="H2145" s="95">
        <v>24.05</v>
      </c>
      <c r="I2145" s="95">
        <v>22.72</v>
      </c>
      <c r="J2145" s="95">
        <v>0.03</v>
      </c>
      <c r="K2145" s="96">
        <v>6940092451417</v>
      </c>
      <c r="L2145" s="91"/>
      <c r="M2145" s="97">
        <f>C2145*L2145</f>
        <v>0</v>
      </c>
      <c r="N2145" s="98">
        <f t="shared" si="179"/>
        <v>0</v>
      </c>
      <c r="O2145" s="98">
        <f t="shared" si="180"/>
        <v>0</v>
      </c>
      <c r="P2145" s="99">
        <f t="shared" si="181"/>
        <v>0</v>
      </c>
    </row>
    <row r="2146" spans="1:16" s="29" customFormat="1" ht="18.75" customHeight="1">
      <c r="A2146" s="113">
        <v>224487</v>
      </c>
      <c r="B2146" s="162" t="s">
        <v>1018</v>
      </c>
      <c r="C2146" s="237">
        <v>5069.3500000000004</v>
      </c>
      <c r="D2146" s="92" t="s">
        <v>0</v>
      </c>
      <c r="E2146" s="93">
        <v>16</v>
      </c>
      <c r="F2146" s="93">
        <v>1</v>
      </c>
      <c r="G2146" s="93">
        <v>1</v>
      </c>
      <c r="H2146" s="95">
        <v>24.05</v>
      </c>
      <c r="I2146" s="95">
        <v>22.72</v>
      </c>
      <c r="J2146" s="95">
        <v>0.03</v>
      </c>
      <c r="K2146" s="96">
        <v>6940092447045</v>
      </c>
      <c r="L2146" s="91"/>
      <c r="M2146" s="97">
        <f>C2146*L2146</f>
        <v>0</v>
      </c>
      <c r="N2146" s="98">
        <f t="shared" si="179"/>
        <v>0</v>
      </c>
      <c r="O2146" s="98">
        <f t="shared" si="180"/>
        <v>0</v>
      </c>
      <c r="P2146" s="99">
        <f t="shared" si="181"/>
        <v>0</v>
      </c>
    </row>
    <row r="2147" spans="1:16" s="29" customFormat="1" ht="18.75" customHeight="1">
      <c r="A2147" s="113">
        <v>224586</v>
      </c>
      <c r="B2147" s="162" t="s">
        <v>1019</v>
      </c>
      <c r="C2147" s="237">
        <v>6879.67</v>
      </c>
      <c r="D2147" s="92" t="s">
        <v>0</v>
      </c>
      <c r="E2147" s="93">
        <v>12</v>
      </c>
      <c r="F2147" s="93">
        <v>1</v>
      </c>
      <c r="G2147" s="93">
        <v>1</v>
      </c>
      <c r="H2147" s="95">
        <v>21.68</v>
      </c>
      <c r="I2147" s="95">
        <v>20.399999999999999</v>
      </c>
      <c r="J2147" s="95">
        <v>0.03</v>
      </c>
      <c r="K2147" s="96">
        <v>6940092447823</v>
      </c>
      <c r="L2147" s="91"/>
      <c r="M2147" s="97">
        <f>C2147*L2147</f>
        <v>0</v>
      </c>
      <c r="N2147" s="98">
        <f t="shared" si="179"/>
        <v>0</v>
      </c>
      <c r="O2147" s="98">
        <f t="shared" si="180"/>
        <v>0</v>
      </c>
      <c r="P2147" s="99">
        <f t="shared" si="181"/>
        <v>0</v>
      </c>
    </row>
    <row r="2148" spans="1:16" s="29" customFormat="1" ht="18.75" customHeight="1">
      <c r="A2148" s="113">
        <v>224685</v>
      </c>
      <c r="B2148" s="162" t="s">
        <v>1985</v>
      </c>
      <c r="C2148" s="237">
        <v>6879.67</v>
      </c>
      <c r="D2148" s="92" t="s">
        <v>0</v>
      </c>
      <c r="E2148" s="93">
        <v>12</v>
      </c>
      <c r="F2148" s="93">
        <v>1</v>
      </c>
      <c r="G2148" s="93">
        <v>1</v>
      </c>
      <c r="H2148" s="95">
        <v>21.68</v>
      </c>
      <c r="I2148" s="95">
        <v>20.399999999999999</v>
      </c>
      <c r="J2148" s="95">
        <v>0.03</v>
      </c>
      <c r="K2148" s="96">
        <v>6940092448608</v>
      </c>
      <c r="L2148" s="91"/>
      <c r="M2148" s="97">
        <f>C2148*L2148</f>
        <v>0</v>
      </c>
      <c r="N2148" s="98">
        <f t="shared" si="179"/>
        <v>0</v>
      </c>
      <c r="O2148" s="98">
        <f t="shared" si="180"/>
        <v>0</v>
      </c>
      <c r="P2148" s="99">
        <f t="shared" si="181"/>
        <v>0</v>
      </c>
    </row>
    <row r="2149" spans="1:16" s="29" customFormat="1" ht="18.75" customHeight="1">
      <c r="A2149" s="109">
        <v>220506</v>
      </c>
      <c r="B2149" s="162" t="s">
        <v>79</v>
      </c>
      <c r="C2149" s="237">
        <v>766.19</v>
      </c>
      <c r="D2149" s="92" t="s">
        <v>0</v>
      </c>
      <c r="E2149" s="93">
        <v>63</v>
      </c>
      <c r="F2149" s="93">
        <v>1</v>
      </c>
      <c r="G2149" s="93">
        <v>1</v>
      </c>
      <c r="H2149" s="95">
        <v>22.89</v>
      </c>
      <c r="I2149" s="95">
        <v>21.42</v>
      </c>
      <c r="J2149" s="95">
        <v>0.03</v>
      </c>
      <c r="K2149" s="96">
        <v>6940092405182</v>
      </c>
      <c r="L2149" s="91"/>
      <c r="M2149" s="97">
        <f>C2149*L2149</f>
        <v>0</v>
      </c>
      <c r="N2149" s="98">
        <f t="shared" si="179"/>
        <v>0</v>
      </c>
      <c r="O2149" s="98">
        <f t="shared" si="180"/>
        <v>0</v>
      </c>
      <c r="P2149" s="99">
        <f t="shared" si="181"/>
        <v>0</v>
      </c>
    </row>
    <row r="2150" spans="1:16" s="29" customFormat="1" ht="18.75" customHeight="1">
      <c r="A2150" s="109">
        <v>220576</v>
      </c>
      <c r="B2150" s="162" t="s">
        <v>80</v>
      </c>
      <c r="C2150" s="237">
        <v>766.19</v>
      </c>
      <c r="D2150" s="92" t="s">
        <v>0</v>
      </c>
      <c r="E2150" s="93">
        <v>63</v>
      </c>
      <c r="F2150" s="93">
        <v>1</v>
      </c>
      <c r="G2150" s="93">
        <v>1</v>
      </c>
      <c r="H2150" s="95">
        <v>22.89</v>
      </c>
      <c r="I2150" s="95">
        <v>21.42</v>
      </c>
      <c r="J2150" s="95">
        <v>0.03</v>
      </c>
      <c r="K2150" s="96">
        <v>6940092405823</v>
      </c>
      <c r="L2150" s="91"/>
      <c r="M2150" s="97">
        <f>C2150*L2150</f>
        <v>0</v>
      </c>
      <c r="N2150" s="98">
        <f t="shared" si="179"/>
        <v>0</v>
      </c>
      <c r="O2150" s="98">
        <f t="shared" si="180"/>
        <v>0</v>
      </c>
      <c r="P2150" s="99">
        <f t="shared" si="181"/>
        <v>0</v>
      </c>
    </row>
    <row r="2151" spans="1:16" s="29" customFormat="1" ht="18.75" customHeight="1">
      <c r="A2151" s="109">
        <v>220640</v>
      </c>
      <c r="B2151" s="162" t="s">
        <v>81</v>
      </c>
      <c r="C2151" s="237">
        <v>1269.07</v>
      </c>
      <c r="D2151" s="92" t="s">
        <v>0</v>
      </c>
      <c r="E2151" s="93">
        <v>32</v>
      </c>
      <c r="F2151" s="93">
        <v>1</v>
      </c>
      <c r="G2151" s="93">
        <v>1</v>
      </c>
      <c r="H2151" s="95">
        <v>18.12</v>
      </c>
      <c r="I2151" s="95">
        <v>16.96</v>
      </c>
      <c r="J2151" s="95">
        <v>0.03</v>
      </c>
      <c r="K2151" s="96">
        <v>6940092406349</v>
      </c>
      <c r="L2151" s="91"/>
      <c r="M2151" s="97">
        <f>C2151*L2151</f>
        <v>0</v>
      </c>
      <c r="N2151" s="98">
        <f t="shared" si="179"/>
        <v>0</v>
      </c>
      <c r="O2151" s="98">
        <f t="shared" si="180"/>
        <v>0</v>
      </c>
      <c r="P2151" s="99">
        <f t="shared" si="181"/>
        <v>0</v>
      </c>
    </row>
    <row r="2152" spans="1:16" s="29" customFormat="1" ht="18.75" customHeight="1">
      <c r="A2152" s="109">
        <v>224346</v>
      </c>
      <c r="B2152" s="162" t="s">
        <v>82</v>
      </c>
      <c r="C2152" s="237">
        <v>3563.14</v>
      </c>
      <c r="D2152" s="92" t="s">
        <v>0</v>
      </c>
      <c r="E2152" s="93">
        <v>16</v>
      </c>
      <c r="F2152" s="93">
        <v>1</v>
      </c>
      <c r="G2152" s="93">
        <v>1</v>
      </c>
      <c r="H2152" s="95">
        <v>24.37</v>
      </c>
      <c r="I2152" s="95">
        <v>23.04</v>
      </c>
      <c r="J2152" s="95">
        <v>0.03</v>
      </c>
      <c r="K2152" s="96">
        <v>6940092445935</v>
      </c>
      <c r="L2152" s="91"/>
      <c r="M2152" s="97">
        <f>C2152*L2152</f>
        <v>0</v>
      </c>
      <c r="N2152" s="98">
        <f t="shared" si="179"/>
        <v>0</v>
      </c>
      <c r="O2152" s="98">
        <f t="shared" si="180"/>
        <v>0</v>
      </c>
      <c r="P2152" s="99">
        <f t="shared" si="181"/>
        <v>0</v>
      </c>
    </row>
    <row r="2153" spans="1:16" s="29" customFormat="1" ht="18.75" customHeight="1">
      <c r="A2153" s="109">
        <v>224442</v>
      </c>
      <c r="B2153" s="162" t="s">
        <v>83</v>
      </c>
      <c r="C2153" s="237">
        <v>3869.27</v>
      </c>
      <c r="D2153" s="92" t="s">
        <v>0</v>
      </c>
      <c r="E2153" s="93">
        <v>16</v>
      </c>
      <c r="F2153" s="93">
        <v>1</v>
      </c>
      <c r="G2153" s="93">
        <v>1</v>
      </c>
      <c r="H2153" s="95">
        <v>24.37</v>
      </c>
      <c r="I2153" s="95">
        <v>23.04</v>
      </c>
      <c r="J2153" s="95">
        <v>0.03</v>
      </c>
      <c r="K2153" s="96">
        <v>6940092446680</v>
      </c>
      <c r="L2153" s="91"/>
      <c r="M2153" s="97">
        <f>C2153*L2153</f>
        <v>0</v>
      </c>
      <c r="N2153" s="98">
        <f t="shared" si="179"/>
        <v>0</v>
      </c>
      <c r="O2153" s="98">
        <f t="shared" si="180"/>
        <v>0</v>
      </c>
      <c r="P2153" s="99">
        <f t="shared" si="181"/>
        <v>0</v>
      </c>
    </row>
    <row r="2154" spans="1:16" s="29" customFormat="1" ht="18.75" customHeight="1">
      <c r="A2154" s="109">
        <v>224541</v>
      </c>
      <c r="B2154" s="162" t="s">
        <v>84</v>
      </c>
      <c r="C2154" s="237">
        <v>5107.99</v>
      </c>
      <c r="D2154" s="92" t="s">
        <v>0</v>
      </c>
      <c r="E2154" s="93">
        <v>16</v>
      </c>
      <c r="F2154" s="93">
        <v>1</v>
      </c>
      <c r="G2154" s="93">
        <v>1</v>
      </c>
      <c r="H2154" s="95">
        <v>24.37</v>
      </c>
      <c r="I2154" s="95">
        <v>23.04</v>
      </c>
      <c r="J2154" s="95">
        <v>0.03</v>
      </c>
      <c r="K2154" s="96">
        <v>6940092447465</v>
      </c>
      <c r="L2154" s="91"/>
      <c r="M2154" s="97">
        <f>C2154*L2154</f>
        <v>0</v>
      </c>
      <c r="N2154" s="98">
        <f t="shared" si="179"/>
        <v>0</v>
      </c>
      <c r="O2154" s="98">
        <f t="shared" si="180"/>
        <v>0</v>
      </c>
      <c r="P2154" s="99">
        <f t="shared" si="181"/>
        <v>0</v>
      </c>
    </row>
    <row r="2155" spans="1:16" s="29" customFormat="1" ht="18.75" customHeight="1">
      <c r="A2155" s="109">
        <v>224640</v>
      </c>
      <c r="B2155" s="162" t="s">
        <v>85</v>
      </c>
      <c r="C2155" s="237">
        <v>7008.32</v>
      </c>
      <c r="D2155" s="92" t="s">
        <v>0</v>
      </c>
      <c r="E2155" s="93">
        <v>12</v>
      </c>
      <c r="F2155" s="93">
        <v>1</v>
      </c>
      <c r="G2155" s="93">
        <v>1</v>
      </c>
      <c r="H2155" s="95">
        <v>22.52</v>
      </c>
      <c r="I2155" s="95">
        <v>21.24</v>
      </c>
      <c r="J2155" s="95">
        <v>0.03</v>
      </c>
      <c r="K2155" s="96">
        <v>6940092448240</v>
      </c>
      <c r="L2155" s="91"/>
      <c r="M2155" s="97">
        <f>C2155*L2155</f>
        <v>0</v>
      </c>
      <c r="N2155" s="98">
        <f t="shared" si="179"/>
        <v>0</v>
      </c>
      <c r="O2155" s="98">
        <f t="shared" si="180"/>
        <v>0</v>
      </c>
      <c r="P2155" s="99">
        <f t="shared" si="181"/>
        <v>0</v>
      </c>
    </row>
    <row r="2156" spans="1:16" s="29" customFormat="1" ht="18.75" customHeight="1">
      <c r="A2156" s="109">
        <v>224739</v>
      </c>
      <c r="B2156" s="162" t="s">
        <v>86</v>
      </c>
      <c r="C2156" s="237">
        <v>7008.32</v>
      </c>
      <c r="D2156" s="92" t="s">
        <v>0</v>
      </c>
      <c r="E2156" s="93">
        <v>12</v>
      </c>
      <c r="F2156" s="93">
        <v>1</v>
      </c>
      <c r="G2156" s="93">
        <v>1</v>
      </c>
      <c r="H2156" s="95">
        <v>22.52</v>
      </c>
      <c r="I2156" s="95">
        <v>21.24</v>
      </c>
      <c r="J2156" s="95">
        <v>0.03</v>
      </c>
      <c r="K2156" s="96">
        <v>6940092449025</v>
      </c>
      <c r="L2156" s="91"/>
      <c r="M2156" s="97">
        <f>C2156*L2156</f>
        <v>0</v>
      </c>
      <c r="N2156" s="98">
        <f t="shared" si="179"/>
        <v>0</v>
      </c>
      <c r="O2156" s="98">
        <f t="shared" si="180"/>
        <v>0</v>
      </c>
      <c r="P2156" s="99">
        <f t="shared" si="181"/>
        <v>0</v>
      </c>
    </row>
    <row r="2157" spans="1:16" s="29" customFormat="1" ht="18.75" customHeight="1">
      <c r="A2157" s="109">
        <v>220507</v>
      </c>
      <c r="B2157" s="162" t="s">
        <v>87</v>
      </c>
      <c r="C2157" s="237">
        <v>758.7</v>
      </c>
      <c r="D2157" s="92" t="s">
        <v>0</v>
      </c>
      <c r="E2157" s="93">
        <v>63</v>
      </c>
      <c r="F2157" s="93">
        <v>1</v>
      </c>
      <c r="G2157" s="93">
        <v>1</v>
      </c>
      <c r="H2157" s="95">
        <v>22.89</v>
      </c>
      <c r="I2157" s="95">
        <v>21.42</v>
      </c>
      <c r="J2157" s="95">
        <v>0.03</v>
      </c>
      <c r="K2157" s="96">
        <v>6940092405199</v>
      </c>
      <c r="L2157" s="91"/>
      <c r="M2157" s="97">
        <f>C2157*L2157</f>
        <v>0</v>
      </c>
      <c r="N2157" s="98">
        <f t="shared" si="179"/>
        <v>0</v>
      </c>
      <c r="O2157" s="98">
        <f t="shared" si="180"/>
        <v>0</v>
      </c>
      <c r="P2157" s="99">
        <f t="shared" si="181"/>
        <v>0</v>
      </c>
    </row>
    <row r="2158" spans="1:16" s="29" customFormat="1" ht="18.75" customHeight="1">
      <c r="A2158" s="109">
        <v>223243</v>
      </c>
      <c r="B2158" s="162" t="s">
        <v>88</v>
      </c>
      <c r="C2158" s="237">
        <v>758.7</v>
      </c>
      <c r="D2158" s="92" t="s">
        <v>0</v>
      </c>
      <c r="E2158" s="93">
        <v>63</v>
      </c>
      <c r="F2158" s="93">
        <v>1</v>
      </c>
      <c r="G2158" s="93">
        <v>1</v>
      </c>
      <c r="H2158" s="95">
        <v>22.89</v>
      </c>
      <c r="I2158" s="95">
        <v>21.42</v>
      </c>
      <c r="J2158" s="95">
        <v>0.03</v>
      </c>
      <c r="K2158" s="96">
        <v>6940092437527</v>
      </c>
      <c r="L2158" s="91"/>
      <c r="M2158" s="97">
        <f>C2158*L2158</f>
        <v>0</v>
      </c>
      <c r="N2158" s="98">
        <f t="shared" si="179"/>
        <v>0</v>
      </c>
      <c r="O2158" s="98">
        <f t="shared" si="180"/>
        <v>0</v>
      </c>
      <c r="P2158" s="99">
        <f t="shared" si="181"/>
        <v>0</v>
      </c>
    </row>
    <row r="2159" spans="1:16" s="29" customFormat="1" ht="18.75" customHeight="1">
      <c r="A2159" s="109">
        <v>220641</v>
      </c>
      <c r="B2159" s="162" t="s">
        <v>89</v>
      </c>
      <c r="C2159" s="237">
        <v>1258.51</v>
      </c>
      <c r="D2159" s="92" t="s">
        <v>0</v>
      </c>
      <c r="E2159" s="93">
        <v>32</v>
      </c>
      <c r="F2159" s="93">
        <v>1</v>
      </c>
      <c r="G2159" s="93">
        <v>1</v>
      </c>
      <c r="H2159" s="95">
        <v>18.12</v>
      </c>
      <c r="I2159" s="95">
        <v>16.96</v>
      </c>
      <c r="J2159" s="95">
        <v>0.03</v>
      </c>
      <c r="K2159" s="96">
        <v>6940092406356</v>
      </c>
      <c r="L2159" s="91"/>
      <c r="M2159" s="97">
        <f>C2159*L2159</f>
        <v>0</v>
      </c>
      <c r="N2159" s="98">
        <f t="shared" si="179"/>
        <v>0</v>
      </c>
      <c r="O2159" s="98">
        <f t="shared" si="180"/>
        <v>0</v>
      </c>
      <c r="P2159" s="99">
        <f t="shared" si="181"/>
        <v>0</v>
      </c>
    </row>
    <row r="2160" spans="1:16" s="29" customFormat="1" ht="18.75" customHeight="1">
      <c r="A2160" s="109">
        <v>224352</v>
      </c>
      <c r="B2160" s="162" t="s">
        <v>90</v>
      </c>
      <c r="C2160" s="237">
        <v>3588.36</v>
      </c>
      <c r="D2160" s="92" t="s">
        <v>0</v>
      </c>
      <c r="E2160" s="93">
        <v>16</v>
      </c>
      <c r="F2160" s="93">
        <v>1</v>
      </c>
      <c r="G2160" s="93">
        <v>1</v>
      </c>
      <c r="H2160" s="95">
        <v>24.37</v>
      </c>
      <c r="I2160" s="95">
        <v>23.04</v>
      </c>
      <c r="J2160" s="95">
        <v>0.03</v>
      </c>
      <c r="K2160" s="96">
        <v>6940092445997</v>
      </c>
      <c r="L2160" s="91"/>
      <c r="M2160" s="97">
        <f>C2160*L2160</f>
        <v>0</v>
      </c>
      <c r="N2160" s="98">
        <f t="shared" si="179"/>
        <v>0</v>
      </c>
      <c r="O2160" s="98">
        <f t="shared" si="180"/>
        <v>0</v>
      </c>
      <c r="P2160" s="99">
        <f t="shared" si="181"/>
        <v>0</v>
      </c>
    </row>
    <row r="2161" spans="1:16" s="29" customFormat="1" ht="18.75" customHeight="1">
      <c r="A2161" s="109">
        <v>224448</v>
      </c>
      <c r="B2161" s="162" t="s">
        <v>91</v>
      </c>
      <c r="C2161" s="237">
        <v>3894.34</v>
      </c>
      <c r="D2161" s="92" t="s">
        <v>0</v>
      </c>
      <c r="E2161" s="93">
        <v>16</v>
      </c>
      <c r="F2161" s="93">
        <v>1</v>
      </c>
      <c r="G2161" s="93">
        <v>1</v>
      </c>
      <c r="H2161" s="95">
        <v>24.37</v>
      </c>
      <c r="I2161" s="95">
        <v>23.04</v>
      </c>
      <c r="J2161" s="95">
        <v>0.03</v>
      </c>
      <c r="K2161" s="96">
        <v>6940092446741</v>
      </c>
      <c r="L2161" s="91"/>
      <c r="M2161" s="97">
        <f>C2161*L2161</f>
        <v>0</v>
      </c>
      <c r="N2161" s="98">
        <f t="shared" si="179"/>
        <v>0</v>
      </c>
      <c r="O2161" s="98">
        <f t="shared" si="180"/>
        <v>0</v>
      </c>
      <c r="P2161" s="99">
        <f t="shared" si="181"/>
        <v>0</v>
      </c>
    </row>
    <row r="2162" spans="1:16" s="29" customFormat="1" ht="18.75" customHeight="1">
      <c r="A2162" s="109">
        <v>224547</v>
      </c>
      <c r="B2162" s="162" t="s">
        <v>92</v>
      </c>
      <c r="C2162" s="237">
        <v>5133.4399999999996</v>
      </c>
      <c r="D2162" s="92" t="s">
        <v>0</v>
      </c>
      <c r="E2162" s="93">
        <v>16</v>
      </c>
      <c r="F2162" s="93">
        <v>1</v>
      </c>
      <c r="G2162" s="93">
        <v>1</v>
      </c>
      <c r="H2162" s="95">
        <v>24.37</v>
      </c>
      <c r="I2162" s="95">
        <v>23.04</v>
      </c>
      <c r="J2162" s="95">
        <v>0.03</v>
      </c>
      <c r="K2162" s="96">
        <v>6940092447526</v>
      </c>
      <c r="L2162" s="91"/>
      <c r="M2162" s="97">
        <f>C2162*L2162</f>
        <v>0</v>
      </c>
      <c r="N2162" s="98">
        <f t="shared" si="179"/>
        <v>0</v>
      </c>
      <c r="O2162" s="98">
        <f t="shared" si="180"/>
        <v>0</v>
      </c>
      <c r="P2162" s="99">
        <f t="shared" si="181"/>
        <v>0</v>
      </c>
    </row>
    <row r="2163" spans="1:16" s="29" customFormat="1" ht="18.75" customHeight="1">
      <c r="A2163" s="109">
        <v>224646</v>
      </c>
      <c r="B2163" s="162" t="s">
        <v>93</v>
      </c>
      <c r="C2163" s="237">
        <v>7033.77</v>
      </c>
      <c r="D2163" s="92" t="s">
        <v>0</v>
      </c>
      <c r="E2163" s="93">
        <v>12</v>
      </c>
      <c r="F2163" s="93">
        <v>1</v>
      </c>
      <c r="G2163" s="93">
        <v>1</v>
      </c>
      <c r="H2163" s="95">
        <v>22.52</v>
      </c>
      <c r="I2163" s="95">
        <v>21.24</v>
      </c>
      <c r="J2163" s="95">
        <v>0.03</v>
      </c>
      <c r="K2163" s="96">
        <v>6940092448301</v>
      </c>
      <c r="L2163" s="91"/>
      <c r="M2163" s="97">
        <f>C2163*L2163</f>
        <v>0</v>
      </c>
      <c r="N2163" s="98">
        <f t="shared" si="179"/>
        <v>0</v>
      </c>
      <c r="O2163" s="98">
        <f t="shared" si="180"/>
        <v>0</v>
      </c>
      <c r="P2163" s="99">
        <f t="shared" si="181"/>
        <v>0</v>
      </c>
    </row>
    <row r="2164" spans="1:16" s="29" customFormat="1" ht="18.75" customHeight="1">
      <c r="A2164" s="109">
        <v>224745</v>
      </c>
      <c r="B2164" s="162" t="s">
        <v>94</v>
      </c>
      <c r="C2164" s="237">
        <v>7033.77</v>
      </c>
      <c r="D2164" s="92" t="s">
        <v>0</v>
      </c>
      <c r="E2164" s="93">
        <v>12</v>
      </c>
      <c r="F2164" s="93">
        <v>1</v>
      </c>
      <c r="G2164" s="93">
        <v>1</v>
      </c>
      <c r="H2164" s="95">
        <v>22.52</v>
      </c>
      <c r="I2164" s="95">
        <v>21.24</v>
      </c>
      <c r="J2164" s="95">
        <v>0.03</v>
      </c>
      <c r="K2164" s="96">
        <v>6940092449087</v>
      </c>
      <c r="L2164" s="91"/>
      <c r="M2164" s="97">
        <f>C2164*L2164</f>
        <v>0</v>
      </c>
      <c r="N2164" s="98">
        <f t="shared" si="179"/>
        <v>0</v>
      </c>
      <c r="O2164" s="98">
        <f t="shared" si="180"/>
        <v>0</v>
      </c>
      <c r="P2164" s="99">
        <f t="shared" si="181"/>
        <v>0</v>
      </c>
    </row>
    <row r="2165" spans="1:16" s="31" customFormat="1" ht="18.75" customHeight="1">
      <c r="A2165" s="113">
        <v>225355</v>
      </c>
      <c r="B2165" s="162" t="s">
        <v>1020</v>
      </c>
      <c r="C2165" s="237">
        <v>1386.18</v>
      </c>
      <c r="D2165" s="92" t="s">
        <v>0</v>
      </c>
      <c r="E2165" s="93">
        <v>40</v>
      </c>
      <c r="F2165" s="93">
        <v>1</v>
      </c>
      <c r="G2165" s="93">
        <v>1</v>
      </c>
      <c r="H2165" s="95">
        <v>23.76</v>
      </c>
      <c r="I2165" s="95">
        <v>22.4</v>
      </c>
      <c r="J2165" s="95">
        <v>0.03</v>
      </c>
      <c r="K2165" s="96">
        <v>6940092415914</v>
      </c>
      <c r="L2165" s="91"/>
      <c r="M2165" s="97">
        <f>C2165*L2165</f>
        <v>0</v>
      </c>
      <c r="N2165" s="98">
        <f t="shared" si="179"/>
        <v>0</v>
      </c>
      <c r="O2165" s="98">
        <f t="shared" si="180"/>
        <v>0</v>
      </c>
      <c r="P2165" s="99">
        <f t="shared" si="181"/>
        <v>0</v>
      </c>
    </row>
    <row r="2166" spans="1:16" s="31" customFormat="1" ht="18.75" customHeight="1">
      <c r="A2166" s="113">
        <v>225356</v>
      </c>
      <c r="B2166" s="162" t="s">
        <v>1021</v>
      </c>
      <c r="C2166" s="237">
        <v>1386.18</v>
      </c>
      <c r="D2166" s="92" t="s">
        <v>0</v>
      </c>
      <c r="E2166" s="93">
        <v>40</v>
      </c>
      <c r="F2166" s="93">
        <v>1</v>
      </c>
      <c r="G2166" s="93">
        <v>1</v>
      </c>
      <c r="H2166" s="95">
        <v>23.76</v>
      </c>
      <c r="I2166" s="95">
        <v>22.4</v>
      </c>
      <c r="J2166" s="95">
        <v>0.03</v>
      </c>
      <c r="K2166" s="96">
        <v>6940092454111</v>
      </c>
      <c r="L2166" s="91"/>
      <c r="M2166" s="97">
        <f>C2166*L2166</f>
        <v>0</v>
      </c>
      <c r="N2166" s="98">
        <f t="shared" si="179"/>
        <v>0</v>
      </c>
      <c r="O2166" s="98">
        <f t="shared" si="180"/>
        <v>0</v>
      </c>
      <c r="P2166" s="99">
        <f t="shared" si="181"/>
        <v>0</v>
      </c>
    </row>
    <row r="2167" spans="1:16" s="31" customFormat="1" ht="18.75" customHeight="1">
      <c r="A2167" s="113">
        <v>225358</v>
      </c>
      <c r="B2167" s="162" t="s">
        <v>1022</v>
      </c>
      <c r="C2167" s="237">
        <v>1386.18</v>
      </c>
      <c r="D2167" s="92" t="s">
        <v>0</v>
      </c>
      <c r="E2167" s="93">
        <v>40</v>
      </c>
      <c r="F2167" s="93">
        <v>1</v>
      </c>
      <c r="G2167" s="93">
        <v>1</v>
      </c>
      <c r="H2167" s="95">
        <v>23.76</v>
      </c>
      <c r="I2167" s="95">
        <v>22.4</v>
      </c>
      <c r="J2167" s="95">
        <v>0.03</v>
      </c>
      <c r="K2167" s="96">
        <v>6940092454135</v>
      </c>
      <c r="L2167" s="91"/>
      <c r="M2167" s="97">
        <f>C2167*L2167</f>
        <v>0</v>
      </c>
      <c r="N2167" s="98">
        <f t="shared" si="179"/>
        <v>0</v>
      </c>
      <c r="O2167" s="98">
        <f t="shared" si="180"/>
        <v>0</v>
      </c>
      <c r="P2167" s="99">
        <f t="shared" si="181"/>
        <v>0</v>
      </c>
    </row>
    <row r="2168" spans="1:16" s="31" customFormat="1" ht="18.75" customHeight="1">
      <c r="A2168" s="113">
        <v>225359</v>
      </c>
      <c r="B2168" s="162" t="s">
        <v>1023</v>
      </c>
      <c r="C2168" s="237">
        <v>1386.18</v>
      </c>
      <c r="D2168" s="92" t="s">
        <v>0</v>
      </c>
      <c r="E2168" s="93">
        <v>40</v>
      </c>
      <c r="F2168" s="93">
        <v>1</v>
      </c>
      <c r="G2168" s="93">
        <v>1</v>
      </c>
      <c r="H2168" s="95">
        <v>23.76</v>
      </c>
      <c r="I2168" s="95">
        <v>22.4</v>
      </c>
      <c r="J2168" s="95">
        <v>0.03</v>
      </c>
      <c r="K2168" s="96">
        <v>6940092454142</v>
      </c>
      <c r="L2168" s="91"/>
      <c r="M2168" s="97">
        <f>C2168*L2168</f>
        <v>0</v>
      </c>
      <c r="N2168" s="98">
        <f t="shared" si="179"/>
        <v>0</v>
      </c>
      <c r="O2168" s="98">
        <f t="shared" si="180"/>
        <v>0</v>
      </c>
      <c r="P2168" s="99">
        <f t="shared" si="181"/>
        <v>0</v>
      </c>
    </row>
    <row r="2169" spans="1:16" s="31" customFormat="1" ht="18.75" customHeight="1">
      <c r="A2169" s="113">
        <v>225340</v>
      </c>
      <c r="B2169" s="162" t="s">
        <v>1024</v>
      </c>
      <c r="C2169" s="237">
        <v>1386.18</v>
      </c>
      <c r="D2169" s="92" t="s">
        <v>0</v>
      </c>
      <c r="E2169" s="93">
        <v>40</v>
      </c>
      <c r="F2169" s="93">
        <v>1</v>
      </c>
      <c r="G2169" s="93">
        <v>1</v>
      </c>
      <c r="H2169" s="95">
        <v>23.76</v>
      </c>
      <c r="I2169" s="95">
        <v>22.4</v>
      </c>
      <c r="J2169" s="95">
        <v>0.03</v>
      </c>
      <c r="K2169" s="96">
        <v>6940092453961</v>
      </c>
      <c r="L2169" s="91"/>
      <c r="M2169" s="97">
        <f>C2169*L2169</f>
        <v>0</v>
      </c>
      <c r="N2169" s="98">
        <f t="shared" si="179"/>
        <v>0</v>
      </c>
      <c r="O2169" s="98">
        <f t="shared" si="180"/>
        <v>0</v>
      </c>
      <c r="P2169" s="99">
        <f t="shared" si="181"/>
        <v>0</v>
      </c>
    </row>
    <row r="2170" spans="1:16" s="31" customFormat="1" ht="18.75" customHeight="1">
      <c r="A2170" s="113">
        <v>225341</v>
      </c>
      <c r="B2170" s="162" t="s">
        <v>1025</v>
      </c>
      <c r="C2170" s="237">
        <v>1386.18</v>
      </c>
      <c r="D2170" s="92" t="s">
        <v>0</v>
      </c>
      <c r="E2170" s="93">
        <v>40</v>
      </c>
      <c r="F2170" s="93">
        <v>1</v>
      </c>
      <c r="G2170" s="93">
        <v>1</v>
      </c>
      <c r="H2170" s="95">
        <v>23.76</v>
      </c>
      <c r="I2170" s="95">
        <v>22.4</v>
      </c>
      <c r="J2170" s="95">
        <v>0.03</v>
      </c>
      <c r="K2170" s="96">
        <v>6940092453978</v>
      </c>
      <c r="L2170" s="91"/>
      <c r="M2170" s="97">
        <f>C2170*L2170</f>
        <v>0</v>
      </c>
      <c r="N2170" s="98">
        <f t="shared" si="179"/>
        <v>0</v>
      </c>
      <c r="O2170" s="98">
        <f t="shared" si="180"/>
        <v>0</v>
      </c>
      <c r="P2170" s="99">
        <f t="shared" si="181"/>
        <v>0</v>
      </c>
    </row>
    <row r="2171" spans="1:16" s="31" customFormat="1" ht="18.75" customHeight="1">
      <c r="A2171" s="113">
        <v>225343</v>
      </c>
      <c r="B2171" s="162" t="s">
        <v>1875</v>
      </c>
      <c r="C2171" s="237">
        <v>1465.32</v>
      </c>
      <c r="D2171" s="92" t="s">
        <v>0</v>
      </c>
      <c r="E2171" s="93">
        <v>40</v>
      </c>
      <c r="F2171" s="93">
        <v>1</v>
      </c>
      <c r="G2171" s="93">
        <v>1</v>
      </c>
      <c r="H2171" s="95">
        <v>23.76</v>
      </c>
      <c r="I2171" s="95">
        <v>22.4</v>
      </c>
      <c r="J2171" s="95">
        <v>0.03</v>
      </c>
      <c r="K2171" s="96">
        <v>6940092453992</v>
      </c>
      <c r="L2171" s="91"/>
      <c r="M2171" s="97">
        <f>C2171*L2171</f>
        <v>0</v>
      </c>
      <c r="N2171" s="98">
        <f t="shared" si="179"/>
        <v>0</v>
      </c>
      <c r="O2171" s="98">
        <f t="shared" si="180"/>
        <v>0</v>
      </c>
      <c r="P2171" s="99">
        <f t="shared" si="181"/>
        <v>0</v>
      </c>
    </row>
    <row r="2172" spans="1:16" s="31" customFormat="1" ht="18.75" customHeight="1">
      <c r="A2172" s="113">
        <v>225344</v>
      </c>
      <c r="B2172" s="162" t="s">
        <v>1876</v>
      </c>
      <c r="C2172" s="237">
        <v>1465.32</v>
      </c>
      <c r="D2172" s="92" t="s">
        <v>0</v>
      </c>
      <c r="E2172" s="93">
        <v>40</v>
      </c>
      <c r="F2172" s="93">
        <v>1</v>
      </c>
      <c r="G2172" s="93">
        <v>1</v>
      </c>
      <c r="H2172" s="95">
        <v>23.76</v>
      </c>
      <c r="I2172" s="95">
        <v>22.4</v>
      </c>
      <c r="J2172" s="95">
        <v>0.03</v>
      </c>
      <c r="K2172" s="96">
        <v>6940092454005</v>
      </c>
      <c r="L2172" s="91"/>
      <c r="M2172" s="97">
        <f>C2172*L2172</f>
        <v>0</v>
      </c>
      <c r="N2172" s="98">
        <f t="shared" si="179"/>
        <v>0</v>
      </c>
      <c r="O2172" s="98">
        <f t="shared" si="180"/>
        <v>0</v>
      </c>
      <c r="P2172" s="99">
        <f t="shared" si="181"/>
        <v>0</v>
      </c>
    </row>
    <row r="2173" spans="1:16" s="31" customFormat="1" ht="18.75" customHeight="1">
      <c r="A2173" s="113">
        <v>225375</v>
      </c>
      <c r="B2173" s="162" t="s">
        <v>1026</v>
      </c>
      <c r="C2173" s="237">
        <v>1388.29</v>
      </c>
      <c r="D2173" s="92" t="s">
        <v>0</v>
      </c>
      <c r="E2173" s="93">
        <v>40</v>
      </c>
      <c r="F2173" s="93">
        <v>1</v>
      </c>
      <c r="G2173" s="93">
        <v>1</v>
      </c>
      <c r="H2173" s="95">
        <v>23.76</v>
      </c>
      <c r="I2173" s="95">
        <v>22.4</v>
      </c>
      <c r="J2173" s="95">
        <v>0.03</v>
      </c>
      <c r="K2173" s="96">
        <v>6940092415938</v>
      </c>
      <c r="L2173" s="91"/>
      <c r="M2173" s="97">
        <f>C2173*L2173</f>
        <v>0</v>
      </c>
      <c r="N2173" s="98">
        <f t="shared" si="179"/>
        <v>0</v>
      </c>
      <c r="O2173" s="98">
        <f t="shared" si="180"/>
        <v>0</v>
      </c>
      <c r="P2173" s="99">
        <f t="shared" si="181"/>
        <v>0</v>
      </c>
    </row>
    <row r="2174" spans="1:16" s="31" customFormat="1" ht="18.75" customHeight="1">
      <c r="A2174" s="113">
        <v>225376</v>
      </c>
      <c r="B2174" s="162" t="s">
        <v>1027</v>
      </c>
      <c r="C2174" s="237">
        <v>1388.29</v>
      </c>
      <c r="D2174" s="92" t="s">
        <v>0</v>
      </c>
      <c r="E2174" s="93">
        <v>40</v>
      </c>
      <c r="F2174" s="93">
        <v>1</v>
      </c>
      <c r="G2174" s="93">
        <v>1</v>
      </c>
      <c r="H2174" s="95">
        <v>23.71</v>
      </c>
      <c r="I2174" s="95">
        <v>22.4</v>
      </c>
      <c r="J2174" s="95">
        <v>0.03</v>
      </c>
      <c r="K2174" s="96">
        <v>6940092454302</v>
      </c>
      <c r="L2174" s="91"/>
      <c r="M2174" s="97">
        <f>C2174*L2174</f>
        <v>0</v>
      </c>
      <c r="N2174" s="98">
        <f t="shared" si="179"/>
        <v>0</v>
      </c>
      <c r="O2174" s="98">
        <f t="shared" si="180"/>
        <v>0</v>
      </c>
      <c r="P2174" s="99">
        <f t="shared" si="181"/>
        <v>0</v>
      </c>
    </row>
    <row r="2175" spans="1:16" s="31" customFormat="1" ht="18.75" customHeight="1">
      <c r="A2175" s="113">
        <v>225378</v>
      </c>
      <c r="B2175" s="162" t="s">
        <v>1028</v>
      </c>
      <c r="C2175" s="237">
        <v>1388.29</v>
      </c>
      <c r="D2175" s="92" t="s">
        <v>0</v>
      </c>
      <c r="E2175" s="93">
        <v>40</v>
      </c>
      <c r="F2175" s="93">
        <v>1</v>
      </c>
      <c r="G2175" s="93">
        <v>1</v>
      </c>
      <c r="H2175" s="95">
        <v>23.76</v>
      </c>
      <c r="I2175" s="95">
        <v>22.4</v>
      </c>
      <c r="J2175" s="95">
        <v>0.03</v>
      </c>
      <c r="K2175" s="96">
        <v>6940092454326</v>
      </c>
      <c r="L2175" s="91"/>
      <c r="M2175" s="97">
        <f>C2175*L2175</f>
        <v>0</v>
      </c>
      <c r="N2175" s="98">
        <f t="shared" si="179"/>
        <v>0</v>
      </c>
      <c r="O2175" s="98">
        <f t="shared" si="180"/>
        <v>0</v>
      </c>
      <c r="P2175" s="99">
        <f t="shared" si="181"/>
        <v>0</v>
      </c>
    </row>
    <row r="2176" spans="1:16" s="31" customFormat="1" ht="18.75" customHeight="1">
      <c r="A2176" s="113">
        <v>225379</v>
      </c>
      <c r="B2176" s="162" t="s">
        <v>1029</v>
      </c>
      <c r="C2176" s="237">
        <v>1388.29</v>
      </c>
      <c r="D2176" s="92" t="s">
        <v>0</v>
      </c>
      <c r="E2176" s="93">
        <v>40</v>
      </c>
      <c r="F2176" s="93">
        <v>1</v>
      </c>
      <c r="G2176" s="93">
        <v>1</v>
      </c>
      <c r="H2176" s="95">
        <v>23.76</v>
      </c>
      <c r="I2176" s="95">
        <v>22.4</v>
      </c>
      <c r="J2176" s="95">
        <v>0.03</v>
      </c>
      <c r="K2176" s="96">
        <v>6940092454333</v>
      </c>
      <c r="L2176" s="91"/>
      <c r="M2176" s="97">
        <f>C2176*L2176</f>
        <v>0</v>
      </c>
      <c r="N2176" s="98">
        <f t="shared" si="179"/>
        <v>0</v>
      </c>
      <c r="O2176" s="98">
        <f t="shared" si="180"/>
        <v>0</v>
      </c>
      <c r="P2176" s="99">
        <f t="shared" si="181"/>
        <v>0</v>
      </c>
    </row>
    <row r="2177" spans="1:16" s="31" customFormat="1" ht="18.75" customHeight="1">
      <c r="A2177" s="113">
        <v>225360</v>
      </c>
      <c r="B2177" s="162" t="s">
        <v>1030</v>
      </c>
      <c r="C2177" s="237">
        <v>1337.24</v>
      </c>
      <c r="D2177" s="92" t="s">
        <v>0</v>
      </c>
      <c r="E2177" s="93">
        <v>40</v>
      </c>
      <c r="F2177" s="93">
        <v>1</v>
      </c>
      <c r="G2177" s="93">
        <v>1</v>
      </c>
      <c r="H2177" s="95">
        <v>23.76</v>
      </c>
      <c r="I2177" s="95">
        <v>22.4</v>
      </c>
      <c r="J2177" s="95">
        <v>0.03</v>
      </c>
      <c r="K2177" s="96">
        <v>6940092454159</v>
      </c>
      <c r="L2177" s="91"/>
      <c r="M2177" s="97">
        <f>C2177*L2177</f>
        <v>0</v>
      </c>
      <c r="N2177" s="98">
        <f t="shared" si="179"/>
        <v>0</v>
      </c>
      <c r="O2177" s="98">
        <f t="shared" si="180"/>
        <v>0</v>
      </c>
      <c r="P2177" s="99">
        <f t="shared" si="181"/>
        <v>0</v>
      </c>
    </row>
    <row r="2178" spans="1:16" s="31" customFormat="1" ht="18.75" customHeight="1">
      <c r="A2178" s="113">
        <v>225361</v>
      </c>
      <c r="B2178" s="162" t="s">
        <v>1031</v>
      </c>
      <c r="C2178" s="237">
        <v>1337.24</v>
      </c>
      <c r="D2178" s="92" t="s">
        <v>0</v>
      </c>
      <c r="E2178" s="93">
        <v>40</v>
      </c>
      <c r="F2178" s="93">
        <v>1</v>
      </c>
      <c r="G2178" s="93">
        <v>1</v>
      </c>
      <c r="H2178" s="95">
        <v>23.76</v>
      </c>
      <c r="I2178" s="95">
        <v>22.4</v>
      </c>
      <c r="J2178" s="95">
        <v>0.03</v>
      </c>
      <c r="K2178" s="96">
        <v>6940092454166</v>
      </c>
      <c r="L2178" s="91"/>
      <c r="M2178" s="97">
        <f>C2178*L2178</f>
        <v>0</v>
      </c>
      <c r="N2178" s="98">
        <f t="shared" si="179"/>
        <v>0</v>
      </c>
      <c r="O2178" s="98">
        <f t="shared" si="180"/>
        <v>0</v>
      </c>
      <c r="P2178" s="99">
        <f t="shared" si="181"/>
        <v>0</v>
      </c>
    </row>
    <row r="2179" spans="1:16" s="31" customFormat="1" ht="18.75" customHeight="1">
      <c r="A2179" s="113">
        <v>225363</v>
      </c>
      <c r="B2179" s="162" t="s">
        <v>1877</v>
      </c>
      <c r="C2179" s="237">
        <v>1462.21</v>
      </c>
      <c r="D2179" s="92" t="s">
        <v>0</v>
      </c>
      <c r="E2179" s="93">
        <v>40</v>
      </c>
      <c r="F2179" s="93">
        <v>1</v>
      </c>
      <c r="G2179" s="93">
        <v>1</v>
      </c>
      <c r="H2179" s="95">
        <v>23.76</v>
      </c>
      <c r="I2179" s="95">
        <v>22.4</v>
      </c>
      <c r="J2179" s="95">
        <v>0.03</v>
      </c>
      <c r="K2179" s="96">
        <v>6940092454180</v>
      </c>
      <c r="L2179" s="91"/>
      <c r="M2179" s="97">
        <f>C2179*L2179</f>
        <v>0</v>
      </c>
      <c r="N2179" s="98">
        <f t="shared" si="179"/>
        <v>0</v>
      </c>
      <c r="O2179" s="98">
        <f t="shared" si="180"/>
        <v>0</v>
      </c>
      <c r="P2179" s="99">
        <f t="shared" si="181"/>
        <v>0</v>
      </c>
    </row>
    <row r="2180" spans="1:16" s="31" customFormat="1" ht="18.75" customHeight="1">
      <c r="A2180" s="113">
        <v>225364</v>
      </c>
      <c r="B2180" s="162" t="s">
        <v>1878</v>
      </c>
      <c r="C2180" s="237">
        <v>1462.21</v>
      </c>
      <c r="D2180" s="92" t="s">
        <v>0</v>
      </c>
      <c r="E2180" s="93">
        <v>40</v>
      </c>
      <c r="F2180" s="93">
        <v>1</v>
      </c>
      <c r="G2180" s="93">
        <v>1</v>
      </c>
      <c r="H2180" s="95">
        <v>23.76</v>
      </c>
      <c r="I2180" s="95">
        <v>22.4</v>
      </c>
      <c r="J2180" s="95">
        <v>0.03</v>
      </c>
      <c r="K2180" s="96">
        <v>6940092454197</v>
      </c>
      <c r="L2180" s="91"/>
      <c r="M2180" s="97">
        <f>C2180*L2180</f>
        <v>0</v>
      </c>
      <c r="N2180" s="98">
        <f t="shared" si="179"/>
        <v>0</v>
      </c>
      <c r="O2180" s="98">
        <f t="shared" si="180"/>
        <v>0</v>
      </c>
      <c r="P2180" s="99">
        <f t="shared" si="181"/>
        <v>0</v>
      </c>
    </row>
    <row r="2181" spans="1:16" s="31" customFormat="1" ht="18.75" customHeight="1">
      <c r="A2181" s="113">
        <v>225385</v>
      </c>
      <c r="B2181" s="162" t="s">
        <v>1032</v>
      </c>
      <c r="C2181" s="237">
        <v>1531.61</v>
      </c>
      <c r="D2181" s="92" t="s">
        <v>0</v>
      </c>
      <c r="E2181" s="93">
        <v>40</v>
      </c>
      <c r="F2181" s="93">
        <v>1</v>
      </c>
      <c r="G2181" s="93">
        <v>1</v>
      </c>
      <c r="H2181" s="95">
        <v>26.11</v>
      </c>
      <c r="I2181" s="95">
        <v>24.8</v>
      </c>
      <c r="J2181" s="95">
        <v>0.03</v>
      </c>
      <c r="K2181" s="96">
        <v>6940092415952</v>
      </c>
      <c r="L2181" s="91"/>
      <c r="M2181" s="97">
        <f>C2181*L2181</f>
        <v>0</v>
      </c>
      <c r="N2181" s="98">
        <f t="shared" si="179"/>
        <v>0</v>
      </c>
      <c r="O2181" s="98">
        <f t="shared" si="180"/>
        <v>0</v>
      </c>
      <c r="P2181" s="99">
        <f t="shared" si="181"/>
        <v>0</v>
      </c>
    </row>
    <row r="2182" spans="1:16" s="31" customFormat="1" ht="18.75" customHeight="1">
      <c r="A2182" s="113">
        <v>225386</v>
      </c>
      <c r="B2182" s="162" t="s">
        <v>1033</v>
      </c>
      <c r="C2182" s="237">
        <v>1531.61</v>
      </c>
      <c r="D2182" s="92" t="s">
        <v>0</v>
      </c>
      <c r="E2182" s="93">
        <v>40</v>
      </c>
      <c r="F2182" s="93">
        <v>1</v>
      </c>
      <c r="G2182" s="93">
        <v>1</v>
      </c>
      <c r="H2182" s="95">
        <v>26.11</v>
      </c>
      <c r="I2182" s="95">
        <v>24.8</v>
      </c>
      <c r="J2182" s="95">
        <v>0.03</v>
      </c>
      <c r="K2182" s="96">
        <v>6940092454395</v>
      </c>
      <c r="L2182" s="91"/>
      <c r="M2182" s="97">
        <f>C2182*L2182</f>
        <v>0</v>
      </c>
      <c r="N2182" s="98">
        <f t="shared" si="179"/>
        <v>0</v>
      </c>
      <c r="O2182" s="98">
        <f t="shared" si="180"/>
        <v>0</v>
      </c>
      <c r="P2182" s="99">
        <f t="shared" si="181"/>
        <v>0</v>
      </c>
    </row>
    <row r="2183" spans="1:16" s="31" customFormat="1" ht="18.75" customHeight="1">
      <c r="A2183" s="113">
        <v>225388</v>
      </c>
      <c r="B2183" s="162" t="s">
        <v>1034</v>
      </c>
      <c r="C2183" s="237">
        <v>1700.18</v>
      </c>
      <c r="D2183" s="92" t="s">
        <v>0</v>
      </c>
      <c r="E2183" s="93">
        <v>40</v>
      </c>
      <c r="F2183" s="93">
        <v>1</v>
      </c>
      <c r="G2183" s="93">
        <v>1</v>
      </c>
      <c r="H2183" s="95">
        <v>26.11</v>
      </c>
      <c r="I2183" s="95">
        <v>24.8</v>
      </c>
      <c r="J2183" s="95">
        <v>0.03</v>
      </c>
      <c r="K2183" s="96">
        <v>6940092454418</v>
      </c>
      <c r="L2183" s="91"/>
      <c r="M2183" s="97">
        <f>C2183*L2183</f>
        <v>0</v>
      </c>
      <c r="N2183" s="98">
        <f t="shared" si="179"/>
        <v>0</v>
      </c>
      <c r="O2183" s="98">
        <f t="shared" si="180"/>
        <v>0</v>
      </c>
      <c r="P2183" s="99">
        <f t="shared" si="181"/>
        <v>0</v>
      </c>
    </row>
    <row r="2184" spans="1:16" s="31" customFormat="1" ht="18.75" customHeight="1">
      <c r="A2184" s="113">
        <v>225389</v>
      </c>
      <c r="B2184" s="162" t="s">
        <v>1035</v>
      </c>
      <c r="C2184" s="237">
        <v>1700.18</v>
      </c>
      <c r="D2184" s="92" t="s">
        <v>0</v>
      </c>
      <c r="E2184" s="93">
        <v>40</v>
      </c>
      <c r="F2184" s="93">
        <v>1</v>
      </c>
      <c r="G2184" s="93">
        <v>1</v>
      </c>
      <c r="H2184" s="95">
        <v>26.11</v>
      </c>
      <c r="I2184" s="95">
        <v>24.8</v>
      </c>
      <c r="J2184" s="95">
        <v>0.03</v>
      </c>
      <c r="K2184" s="96">
        <v>6940092454425</v>
      </c>
      <c r="L2184" s="91"/>
      <c r="M2184" s="97">
        <f>C2184*L2184</f>
        <v>0</v>
      </c>
      <c r="N2184" s="98">
        <f t="shared" si="179"/>
        <v>0</v>
      </c>
      <c r="O2184" s="98">
        <f t="shared" si="180"/>
        <v>0</v>
      </c>
      <c r="P2184" s="99">
        <f t="shared" si="181"/>
        <v>0</v>
      </c>
    </row>
    <row r="2185" spans="1:16" s="31" customFormat="1" ht="18.75" customHeight="1">
      <c r="A2185" s="113">
        <v>225380</v>
      </c>
      <c r="B2185" s="162" t="s">
        <v>1036</v>
      </c>
      <c r="C2185" s="237">
        <v>1561.08</v>
      </c>
      <c r="D2185" s="92" t="s">
        <v>0</v>
      </c>
      <c r="E2185" s="93">
        <v>40</v>
      </c>
      <c r="F2185" s="93">
        <v>1</v>
      </c>
      <c r="G2185" s="93">
        <v>1</v>
      </c>
      <c r="H2185" s="95">
        <v>26.11</v>
      </c>
      <c r="I2185" s="95">
        <v>24.8</v>
      </c>
      <c r="J2185" s="95">
        <v>0.03</v>
      </c>
      <c r="K2185" s="96">
        <v>6940092454340</v>
      </c>
      <c r="L2185" s="91"/>
      <c r="M2185" s="97">
        <f>C2185*L2185</f>
        <v>0</v>
      </c>
      <c r="N2185" s="98">
        <f t="shared" si="179"/>
        <v>0</v>
      </c>
      <c r="O2185" s="98">
        <f t="shared" si="180"/>
        <v>0</v>
      </c>
      <c r="P2185" s="99">
        <f t="shared" si="181"/>
        <v>0</v>
      </c>
    </row>
    <row r="2186" spans="1:16" s="31" customFormat="1" ht="18.75" customHeight="1">
      <c r="A2186" s="113">
        <v>225381</v>
      </c>
      <c r="B2186" s="162" t="s">
        <v>1037</v>
      </c>
      <c r="C2186" s="237">
        <v>1561.08</v>
      </c>
      <c r="D2186" s="92" t="s">
        <v>0</v>
      </c>
      <c r="E2186" s="93">
        <v>40</v>
      </c>
      <c r="F2186" s="93">
        <v>1</v>
      </c>
      <c r="G2186" s="93">
        <v>1</v>
      </c>
      <c r="H2186" s="95">
        <v>26.11</v>
      </c>
      <c r="I2186" s="95">
        <v>24.8</v>
      </c>
      <c r="J2186" s="95">
        <v>0.03</v>
      </c>
      <c r="K2186" s="96">
        <v>6940092454357</v>
      </c>
      <c r="L2186" s="91"/>
      <c r="M2186" s="97">
        <f>C2186*L2186</f>
        <v>0</v>
      </c>
      <c r="N2186" s="98">
        <f t="shared" si="179"/>
        <v>0</v>
      </c>
      <c r="O2186" s="98">
        <f t="shared" si="180"/>
        <v>0</v>
      </c>
      <c r="P2186" s="99">
        <f t="shared" si="181"/>
        <v>0</v>
      </c>
    </row>
    <row r="2187" spans="1:16" s="31" customFormat="1" ht="18.75" customHeight="1">
      <c r="A2187" s="113">
        <v>225383</v>
      </c>
      <c r="B2187" s="162" t="s">
        <v>1879</v>
      </c>
      <c r="C2187" s="237">
        <v>1692.92</v>
      </c>
      <c r="D2187" s="92" t="s">
        <v>0</v>
      </c>
      <c r="E2187" s="93">
        <v>40</v>
      </c>
      <c r="F2187" s="93">
        <v>1</v>
      </c>
      <c r="G2187" s="93">
        <v>1</v>
      </c>
      <c r="H2187" s="95">
        <v>26.11</v>
      </c>
      <c r="I2187" s="95">
        <v>24.8</v>
      </c>
      <c r="J2187" s="95">
        <v>0.03</v>
      </c>
      <c r="K2187" s="96">
        <v>6940092454371</v>
      </c>
      <c r="L2187" s="91"/>
      <c r="M2187" s="97">
        <f>C2187*L2187</f>
        <v>0</v>
      </c>
      <c r="N2187" s="98">
        <f t="shared" si="179"/>
        <v>0</v>
      </c>
      <c r="O2187" s="98">
        <f t="shared" si="180"/>
        <v>0</v>
      </c>
      <c r="P2187" s="99">
        <f t="shared" si="181"/>
        <v>0</v>
      </c>
    </row>
    <row r="2188" spans="1:16" s="31" customFormat="1" ht="18.75" customHeight="1">
      <c r="A2188" s="113">
        <v>225384</v>
      </c>
      <c r="B2188" s="162" t="s">
        <v>1880</v>
      </c>
      <c r="C2188" s="237">
        <v>1692.92</v>
      </c>
      <c r="D2188" s="92" t="s">
        <v>0</v>
      </c>
      <c r="E2188" s="93">
        <v>40</v>
      </c>
      <c r="F2188" s="93">
        <v>1</v>
      </c>
      <c r="G2188" s="93">
        <v>1</v>
      </c>
      <c r="H2188" s="95">
        <v>26.11</v>
      </c>
      <c r="I2188" s="95">
        <v>24.8</v>
      </c>
      <c r="J2188" s="95">
        <v>0.03</v>
      </c>
      <c r="K2188" s="96">
        <v>6940092454388</v>
      </c>
      <c r="L2188" s="91"/>
      <c r="M2188" s="97">
        <f>C2188*L2188</f>
        <v>0</v>
      </c>
      <c r="N2188" s="98">
        <f t="shared" si="179"/>
        <v>0</v>
      </c>
      <c r="O2188" s="98">
        <f t="shared" si="180"/>
        <v>0</v>
      </c>
      <c r="P2188" s="99">
        <f t="shared" si="181"/>
        <v>0</v>
      </c>
    </row>
    <row r="2189" spans="1:16" s="31" customFormat="1" ht="18.75" customHeight="1">
      <c r="A2189" s="113">
        <v>225405</v>
      </c>
      <c r="B2189" s="162" t="s">
        <v>1038</v>
      </c>
      <c r="C2189" s="237">
        <v>2348.4899999999998</v>
      </c>
      <c r="D2189" s="92" t="s">
        <v>0</v>
      </c>
      <c r="E2189" s="93">
        <v>24</v>
      </c>
      <c r="F2189" s="93">
        <v>1</v>
      </c>
      <c r="G2189" s="93">
        <v>1</v>
      </c>
      <c r="H2189" s="95">
        <v>24.59</v>
      </c>
      <c r="I2189" s="95">
        <v>23.52</v>
      </c>
      <c r="J2189" s="95">
        <v>0.03</v>
      </c>
      <c r="K2189" s="96">
        <v>6940092454586</v>
      </c>
      <c r="L2189" s="91"/>
      <c r="M2189" s="97">
        <f>C2189*L2189</f>
        <v>0</v>
      </c>
      <c r="N2189" s="98">
        <f t="shared" si="179"/>
        <v>0</v>
      </c>
      <c r="O2189" s="98">
        <f t="shared" si="180"/>
        <v>0</v>
      </c>
      <c r="P2189" s="99">
        <f t="shared" si="181"/>
        <v>0</v>
      </c>
    </row>
    <row r="2190" spans="1:16" s="31" customFormat="1" ht="18.75" customHeight="1">
      <c r="A2190" s="113">
        <v>225406</v>
      </c>
      <c r="B2190" s="162" t="s">
        <v>1039</v>
      </c>
      <c r="C2190" s="237">
        <v>2348.4899999999998</v>
      </c>
      <c r="D2190" s="92" t="s">
        <v>0</v>
      </c>
      <c r="E2190" s="93">
        <v>24</v>
      </c>
      <c r="F2190" s="93">
        <v>1</v>
      </c>
      <c r="G2190" s="93">
        <v>1</v>
      </c>
      <c r="H2190" s="95">
        <v>24.59</v>
      </c>
      <c r="I2190" s="95">
        <v>23.52</v>
      </c>
      <c r="J2190" s="95">
        <v>0.03</v>
      </c>
      <c r="K2190" s="96">
        <v>6940092454593</v>
      </c>
      <c r="L2190" s="91"/>
      <c r="M2190" s="97">
        <f>C2190*L2190</f>
        <v>0</v>
      </c>
      <c r="N2190" s="98">
        <f t="shared" si="179"/>
        <v>0</v>
      </c>
      <c r="O2190" s="98">
        <f t="shared" si="180"/>
        <v>0</v>
      </c>
      <c r="P2190" s="99">
        <f t="shared" si="181"/>
        <v>0</v>
      </c>
    </row>
    <row r="2191" spans="1:16" s="31" customFormat="1" ht="18.75" customHeight="1">
      <c r="A2191" s="113">
        <v>225408</v>
      </c>
      <c r="B2191" s="162" t="s">
        <v>1040</v>
      </c>
      <c r="C2191" s="237">
        <v>2393.31</v>
      </c>
      <c r="D2191" s="92" t="s">
        <v>0</v>
      </c>
      <c r="E2191" s="93">
        <v>24</v>
      </c>
      <c r="F2191" s="93">
        <v>1</v>
      </c>
      <c r="G2191" s="93">
        <v>1</v>
      </c>
      <c r="H2191" s="95">
        <v>24.59</v>
      </c>
      <c r="I2191" s="95">
        <v>23.52</v>
      </c>
      <c r="J2191" s="95">
        <v>0.03</v>
      </c>
      <c r="K2191" s="96">
        <v>6940092454616</v>
      </c>
      <c r="L2191" s="91"/>
      <c r="M2191" s="97">
        <f>C2191*L2191</f>
        <v>0</v>
      </c>
      <c r="N2191" s="98">
        <f t="shared" si="179"/>
        <v>0</v>
      </c>
      <c r="O2191" s="98">
        <f t="shared" si="180"/>
        <v>0</v>
      </c>
      <c r="P2191" s="99">
        <f t="shared" si="181"/>
        <v>0</v>
      </c>
    </row>
    <row r="2192" spans="1:16" s="31" customFormat="1" ht="18.75" customHeight="1">
      <c r="A2192" s="113">
        <v>225409</v>
      </c>
      <c r="B2192" s="162" t="s">
        <v>1041</v>
      </c>
      <c r="C2192" s="237">
        <v>2393.31</v>
      </c>
      <c r="D2192" s="92" t="s">
        <v>0</v>
      </c>
      <c r="E2192" s="93">
        <v>24</v>
      </c>
      <c r="F2192" s="93">
        <v>1</v>
      </c>
      <c r="G2192" s="93">
        <v>1</v>
      </c>
      <c r="H2192" s="95">
        <v>24.59</v>
      </c>
      <c r="I2192" s="95">
        <v>23.52</v>
      </c>
      <c r="J2192" s="95">
        <v>0.03</v>
      </c>
      <c r="K2192" s="96">
        <v>6940092454623</v>
      </c>
      <c r="L2192" s="91"/>
      <c r="M2192" s="97">
        <f>C2192*L2192</f>
        <v>0</v>
      </c>
      <c r="N2192" s="98">
        <f t="shared" si="179"/>
        <v>0</v>
      </c>
      <c r="O2192" s="98">
        <f t="shared" si="180"/>
        <v>0</v>
      </c>
      <c r="P2192" s="99">
        <f t="shared" si="181"/>
        <v>0</v>
      </c>
    </row>
    <row r="2193" spans="1:16" s="31" customFormat="1" ht="18.75" customHeight="1">
      <c r="A2193" s="113">
        <v>225390</v>
      </c>
      <c r="B2193" s="162" t="s">
        <v>1042</v>
      </c>
      <c r="C2193" s="237">
        <v>2344.25</v>
      </c>
      <c r="D2193" s="92" t="s">
        <v>0</v>
      </c>
      <c r="E2193" s="93">
        <v>24</v>
      </c>
      <c r="F2193" s="93">
        <v>1</v>
      </c>
      <c r="G2193" s="93">
        <v>1</v>
      </c>
      <c r="H2193" s="95">
        <v>24.59</v>
      </c>
      <c r="I2193" s="95">
        <v>23.52</v>
      </c>
      <c r="J2193" s="95">
        <v>0.03</v>
      </c>
      <c r="K2193" s="96">
        <v>6940092454432</v>
      </c>
      <c r="L2193" s="91"/>
      <c r="M2193" s="97">
        <f>C2193*L2193</f>
        <v>0</v>
      </c>
      <c r="N2193" s="98">
        <f t="shared" si="179"/>
        <v>0</v>
      </c>
      <c r="O2193" s="98">
        <f t="shared" si="180"/>
        <v>0</v>
      </c>
      <c r="P2193" s="99">
        <f t="shared" si="181"/>
        <v>0</v>
      </c>
    </row>
    <row r="2194" spans="1:16" s="31" customFormat="1" ht="18.75" customHeight="1">
      <c r="A2194" s="113">
        <v>225391</v>
      </c>
      <c r="B2194" s="162" t="s">
        <v>1043</v>
      </c>
      <c r="C2194" s="237">
        <v>2344.25</v>
      </c>
      <c r="D2194" s="92" t="s">
        <v>0</v>
      </c>
      <c r="E2194" s="93">
        <v>24</v>
      </c>
      <c r="F2194" s="93">
        <v>1</v>
      </c>
      <c r="G2194" s="93">
        <v>1</v>
      </c>
      <c r="H2194" s="95">
        <v>24.59</v>
      </c>
      <c r="I2194" s="95">
        <v>23.52</v>
      </c>
      <c r="J2194" s="95">
        <v>0.03</v>
      </c>
      <c r="K2194" s="96">
        <v>6940092454449</v>
      </c>
      <c r="L2194" s="91"/>
      <c r="M2194" s="97">
        <f>C2194*L2194</f>
        <v>0</v>
      </c>
      <c r="N2194" s="98">
        <f t="shared" si="179"/>
        <v>0</v>
      </c>
      <c r="O2194" s="98">
        <f t="shared" si="180"/>
        <v>0</v>
      </c>
      <c r="P2194" s="99">
        <f t="shared" si="181"/>
        <v>0</v>
      </c>
    </row>
    <row r="2195" spans="1:16" s="31" customFormat="1" ht="18.75" customHeight="1">
      <c r="A2195" s="113">
        <v>225393</v>
      </c>
      <c r="B2195" s="162" t="s">
        <v>1881</v>
      </c>
      <c r="C2195" s="237">
        <v>2388.94</v>
      </c>
      <c r="D2195" s="92" t="s">
        <v>0</v>
      </c>
      <c r="E2195" s="93">
        <v>24</v>
      </c>
      <c r="F2195" s="93">
        <v>1</v>
      </c>
      <c r="G2195" s="93">
        <v>1</v>
      </c>
      <c r="H2195" s="95">
        <v>24.59</v>
      </c>
      <c r="I2195" s="95">
        <v>23.52</v>
      </c>
      <c r="J2195" s="95">
        <v>0.03</v>
      </c>
      <c r="K2195" s="96">
        <v>6940092454463</v>
      </c>
      <c r="L2195" s="91"/>
      <c r="M2195" s="97">
        <f>C2195*L2195</f>
        <v>0</v>
      </c>
      <c r="N2195" s="98">
        <f t="shared" si="179"/>
        <v>0</v>
      </c>
      <c r="O2195" s="98">
        <f t="shared" si="180"/>
        <v>0</v>
      </c>
      <c r="P2195" s="99">
        <f t="shared" si="181"/>
        <v>0</v>
      </c>
    </row>
    <row r="2196" spans="1:16" s="31" customFormat="1" ht="18.75" customHeight="1">
      <c r="A2196" s="113">
        <v>225394</v>
      </c>
      <c r="B2196" s="162" t="s">
        <v>1882</v>
      </c>
      <c r="C2196" s="237">
        <v>2388.94</v>
      </c>
      <c r="D2196" s="92" t="s">
        <v>0</v>
      </c>
      <c r="E2196" s="93">
        <v>24</v>
      </c>
      <c r="F2196" s="93">
        <v>1</v>
      </c>
      <c r="G2196" s="93">
        <v>1</v>
      </c>
      <c r="H2196" s="95">
        <v>24.59</v>
      </c>
      <c r="I2196" s="95">
        <v>23.52</v>
      </c>
      <c r="J2196" s="95">
        <v>0.03</v>
      </c>
      <c r="K2196" s="96">
        <v>6940092454470</v>
      </c>
      <c r="L2196" s="91"/>
      <c r="M2196" s="97">
        <f>C2196*L2196</f>
        <v>0</v>
      </c>
      <c r="N2196" s="98">
        <f t="shared" ref="N2196:N2224" si="182">H2196/E2196*L2196</f>
        <v>0</v>
      </c>
      <c r="O2196" s="98">
        <f t="shared" ref="O2196:O2224" si="183">I2196/E2196*L2196</f>
        <v>0</v>
      </c>
      <c r="P2196" s="99">
        <f t="shared" ref="P2196:P2224" si="184">J2196/E2196*L2196</f>
        <v>0</v>
      </c>
    </row>
    <row r="2197" spans="1:16" s="31" customFormat="1" ht="18.75" customHeight="1">
      <c r="A2197" s="113">
        <v>225415</v>
      </c>
      <c r="B2197" s="162" t="s">
        <v>1044</v>
      </c>
      <c r="C2197" s="237">
        <v>3057.26</v>
      </c>
      <c r="D2197" s="92" t="s">
        <v>0</v>
      </c>
      <c r="E2197" s="93">
        <v>24</v>
      </c>
      <c r="F2197" s="93">
        <v>1</v>
      </c>
      <c r="G2197" s="93">
        <v>1</v>
      </c>
      <c r="H2197" s="95">
        <v>24.59</v>
      </c>
      <c r="I2197" s="95">
        <v>23.52</v>
      </c>
      <c r="J2197" s="95">
        <v>0.03</v>
      </c>
      <c r="K2197" s="96">
        <v>6940092454685</v>
      </c>
      <c r="L2197" s="91"/>
      <c r="M2197" s="97">
        <f>C2197*L2197</f>
        <v>0</v>
      </c>
      <c r="N2197" s="98">
        <f t="shared" si="182"/>
        <v>0</v>
      </c>
      <c r="O2197" s="98">
        <f t="shared" si="183"/>
        <v>0</v>
      </c>
      <c r="P2197" s="99">
        <f t="shared" si="184"/>
        <v>0</v>
      </c>
    </row>
    <row r="2198" spans="1:16" s="31" customFormat="1" ht="18.75" customHeight="1">
      <c r="A2198" s="113">
        <v>225416</v>
      </c>
      <c r="B2198" s="162" t="s">
        <v>1045</v>
      </c>
      <c r="C2198" s="237">
        <v>3057.26</v>
      </c>
      <c r="D2198" s="92" t="s">
        <v>0</v>
      </c>
      <c r="E2198" s="93">
        <v>24</v>
      </c>
      <c r="F2198" s="93">
        <v>1</v>
      </c>
      <c r="G2198" s="93">
        <v>1</v>
      </c>
      <c r="H2198" s="95">
        <v>24.59</v>
      </c>
      <c r="I2198" s="95">
        <v>23.52</v>
      </c>
      <c r="J2198" s="95">
        <v>0.03</v>
      </c>
      <c r="K2198" s="96">
        <v>6940092454692</v>
      </c>
      <c r="L2198" s="91"/>
      <c r="M2198" s="97">
        <f>C2198*L2198</f>
        <v>0</v>
      </c>
      <c r="N2198" s="98">
        <f t="shared" si="182"/>
        <v>0</v>
      </c>
      <c r="O2198" s="98">
        <f t="shared" si="183"/>
        <v>0</v>
      </c>
      <c r="P2198" s="99">
        <f t="shared" si="184"/>
        <v>0</v>
      </c>
    </row>
    <row r="2199" spans="1:16" s="31" customFormat="1" ht="18.75" customHeight="1">
      <c r="A2199" s="113">
        <v>225418</v>
      </c>
      <c r="B2199" s="162" t="s">
        <v>1046</v>
      </c>
      <c r="C2199" s="237">
        <v>3107.8</v>
      </c>
      <c r="D2199" s="92" t="s">
        <v>0</v>
      </c>
      <c r="E2199" s="93">
        <v>24</v>
      </c>
      <c r="F2199" s="93">
        <v>1</v>
      </c>
      <c r="G2199" s="93">
        <v>1</v>
      </c>
      <c r="H2199" s="95">
        <v>24.59</v>
      </c>
      <c r="I2199" s="95">
        <v>23.52</v>
      </c>
      <c r="J2199" s="95">
        <v>0.03</v>
      </c>
      <c r="K2199" s="96">
        <v>6940092454715</v>
      </c>
      <c r="L2199" s="91"/>
      <c r="M2199" s="97">
        <f>C2199*L2199</f>
        <v>0</v>
      </c>
      <c r="N2199" s="98">
        <f t="shared" si="182"/>
        <v>0</v>
      </c>
      <c r="O2199" s="98">
        <f t="shared" si="183"/>
        <v>0</v>
      </c>
      <c r="P2199" s="99">
        <f t="shared" si="184"/>
        <v>0</v>
      </c>
    </row>
    <row r="2200" spans="1:16" s="31" customFormat="1" ht="18.75" customHeight="1">
      <c r="A2200" s="113">
        <v>225419</v>
      </c>
      <c r="B2200" s="162" t="s">
        <v>1047</v>
      </c>
      <c r="C2200" s="237">
        <v>3107.8</v>
      </c>
      <c r="D2200" s="92" t="s">
        <v>0</v>
      </c>
      <c r="E2200" s="93">
        <v>24</v>
      </c>
      <c r="F2200" s="93">
        <v>1</v>
      </c>
      <c r="G2200" s="93">
        <v>1</v>
      </c>
      <c r="H2200" s="95">
        <v>24.59</v>
      </c>
      <c r="I2200" s="95">
        <v>23.52</v>
      </c>
      <c r="J2200" s="95">
        <v>0.03</v>
      </c>
      <c r="K2200" s="96">
        <v>6940092454722</v>
      </c>
      <c r="L2200" s="91"/>
      <c r="M2200" s="97">
        <f>C2200*L2200</f>
        <v>0</v>
      </c>
      <c r="N2200" s="98">
        <f t="shared" si="182"/>
        <v>0</v>
      </c>
      <c r="O2200" s="98">
        <f t="shared" si="183"/>
        <v>0</v>
      </c>
      <c r="P2200" s="99">
        <f t="shared" si="184"/>
        <v>0</v>
      </c>
    </row>
    <row r="2201" spans="1:16" s="31" customFormat="1" ht="18.75" customHeight="1">
      <c r="A2201" s="113">
        <v>225410</v>
      </c>
      <c r="B2201" s="162" t="s">
        <v>1048</v>
      </c>
      <c r="C2201" s="237">
        <v>3056.75</v>
      </c>
      <c r="D2201" s="92" t="s">
        <v>0</v>
      </c>
      <c r="E2201" s="93">
        <v>24</v>
      </c>
      <c r="F2201" s="93">
        <v>1</v>
      </c>
      <c r="G2201" s="93">
        <v>1</v>
      </c>
      <c r="H2201" s="95">
        <v>24.59</v>
      </c>
      <c r="I2201" s="95">
        <v>23.52</v>
      </c>
      <c r="J2201" s="95">
        <v>0.03</v>
      </c>
      <c r="K2201" s="96">
        <v>6940092454630</v>
      </c>
      <c r="L2201" s="91"/>
      <c r="M2201" s="97">
        <f>C2201*L2201</f>
        <v>0</v>
      </c>
      <c r="N2201" s="98">
        <f t="shared" si="182"/>
        <v>0</v>
      </c>
      <c r="O2201" s="98">
        <f t="shared" si="183"/>
        <v>0</v>
      </c>
      <c r="P2201" s="99">
        <f t="shared" si="184"/>
        <v>0</v>
      </c>
    </row>
    <row r="2202" spans="1:16" s="31" customFormat="1" ht="18.75" customHeight="1">
      <c r="A2202" s="113">
        <v>225411</v>
      </c>
      <c r="B2202" s="162" t="s">
        <v>1049</v>
      </c>
      <c r="C2202" s="237">
        <v>3056.75</v>
      </c>
      <c r="D2202" s="92" t="s">
        <v>0</v>
      </c>
      <c r="E2202" s="93">
        <v>24</v>
      </c>
      <c r="F2202" s="93">
        <v>1</v>
      </c>
      <c r="G2202" s="93">
        <v>1</v>
      </c>
      <c r="H2202" s="95">
        <v>24.59</v>
      </c>
      <c r="I2202" s="95">
        <v>23.52</v>
      </c>
      <c r="J2202" s="95">
        <v>0.03</v>
      </c>
      <c r="K2202" s="96">
        <v>6940092454647</v>
      </c>
      <c r="L2202" s="91"/>
      <c r="M2202" s="97">
        <f>C2202*L2202</f>
        <v>0</v>
      </c>
      <c r="N2202" s="98">
        <f t="shared" si="182"/>
        <v>0</v>
      </c>
      <c r="O2202" s="98">
        <f t="shared" si="183"/>
        <v>0</v>
      </c>
      <c r="P2202" s="99">
        <f t="shared" si="184"/>
        <v>0</v>
      </c>
    </row>
    <row r="2203" spans="1:16" s="31" customFormat="1" ht="18.75" customHeight="1">
      <c r="A2203" s="113">
        <v>225413</v>
      </c>
      <c r="B2203" s="162" t="s">
        <v>1883</v>
      </c>
      <c r="C2203" s="237">
        <v>3107.31</v>
      </c>
      <c r="D2203" s="92" t="s">
        <v>0</v>
      </c>
      <c r="E2203" s="93">
        <v>24</v>
      </c>
      <c r="F2203" s="93">
        <v>1</v>
      </c>
      <c r="G2203" s="93">
        <v>1</v>
      </c>
      <c r="H2203" s="95">
        <v>24.59</v>
      </c>
      <c r="I2203" s="95">
        <v>23.52</v>
      </c>
      <c r="J2203" s="95">
        <v>0.03</v>
      </c>
      <c r="K2203" s="96">
        <v>6940092454661</v>
      </c>
      <c r="L2203" s="91"/>
      <c r="M2203" s="97">
        <f>C2203*L2203</f>
        <v>0</v>
      </c>
      <c r="N2203" s="98">
        <f t="shared" si="182"/>
        <v>0</v>
      </c>
      <c r="O2203" s="98">
        <f t="shared" si="183"/>
        <v>0</v>
      </c>
      <c r="P2203" s="99">
        <f t="shared" si="184"/>
        <v>0</v>
      </c>
    </row>
    <row r="2204" spans="1:16" s="31" customFormat="1" ht="18.75" customHeight="1">
      <c r="A2204" s="113">
        <v>225414</v>
      </c>
      <c r="B2204" s="162" t="s">
        <v>1884</v>
      </c>
      <c r="C2204" s="237">
        <v>3107.31</v>
      </c>
      <c r="D2204" s="92" t="s">
        <v>0</v>
      </c>
      <c r="E2204" s="93">
        <v>24</v>
      </c>
      <c r="F2204" s="93">
        <v>1</v>
      </c>
      <c r="G2204" s="93">
        <v>1</v>
      </c>
      <c r="H2204" s="95">
        <v>24.59</v>
      </c>
      <c r="I2204" s="95">
        <v>23.52</v>
      </c>
      <c r="J2204" s="95">
        <v>0.03</v>
      </c>
      <c r="K2204" s="96">
        <v>6940092454678</v>
      </c>
      <c r="L2204" s="91"/>
      <c r="M2204" s="97">
        <f>C2204*L2204</f>
        <v>0</v>
      </c>
      <c r="N2204" s="98">
        <f t="shared" si="182"/>
        <v>0</v>
      </c>
      <c r="O2204" s="98">
        <f t="shared" si="183"/>
        <v>0</v>
      </c>
      <c r="P2204" s="99">
        <f t="shared" si="184"/>
        <v>0</v>
      </c>
    </row>
    <row r="2205" spans="1:16" s="31" customFormat="1" ht="18.75" customHeight="1">
      <c r="A2205" s="113">
        <v>225420</v>
      </c>
      <c r="B2205" s="162" t="s">
        <v>1050</v>
      </c>
      <c r="C2205" s="237">
        <v>4566.6499999999996</v>
      </c>
      <c r="D2205" s="92" t="s">
        <v>0</v>
      </c>
      <c r="E2205" s="93">
        <v>10</v>
      </c>
      <c r="F2205" s="93">
        <v>1</v>
      </c>
      <c r="G2205" s="93">
        <v>1</v>
      </c>
      <c r="H2205" s="95">
        <v>25.51</v>
      </c>
      <c r="I2205" s="95">
        <v>24.3</v>
      </c>
      <c r="J2205" s="95">
        <v>0.03</v>
      </c>
      <c r="K2205" s="96">
        <v>6940092454739</v>
      </c>
      <c r="L2205" s="91"/>
      <c r="M2205" s="97">
        <f>C2205*L2205</f>
        <v>0</v>
      </c>
      <c r="N2205" s="98">
        <f t="shared" si="182"/>
        <v>0</v>
      </c>
      <c r="O2205" s="98">
        <f t="shared" si="183"/>
        <v>0</v>
      </c>
      <c r="P2205" s="99">
        <f t="shared" si="184"/>
        <v>0</v>
      </c>
    </row>
    <row r="2206" spans="1:16" s="31" customFormat="1" ht="18.75" customHeight="1">
      <c r="A2206" s="113">
        <v>225421</v>
      </c>
      <c r="B2206" s="162" t="s">
        <v>1051</v>
      </c>
      <c r="C2206" s="237">
        <v>4566.6499999999996</v>
      </c>
      <c r="D2206" s="92" t="s">
        <v>0</v>
      </c>
      <c r="E2206" s="93">
        <v>10</v>
      </c>
      <c r="F2206" s="93">
        <v>1</v>
      </c>
      <c r="G2206" s="93">
        <v>1</v>
      </c>
      <c r="H2206" s="95">
        <v>25.51</v>
      </c>
      <c r="I2206" s="95">
        <v>24.3</v>
      </c>
      <c r="J2206" s="95">
        <v>0.03</v>
      </c>
      <c r="K2206" s="96">
        <v>6940092454746</v>
      </c>
      <c r="L2206" s="91"/>
      <c r="M2206" s="97">
        <f>C2206*L2206</f>
        <v>0</v>
      </c>
      <c r="N2206" s="98">
        <f t="shared" si="182"/>
        <v>0</v>
      </c>
      <c r="O2206" s="98">
        <f t="shared" si="183"/>
        <v>0</v>
      </c>
      <c r="P2206" s="99">
        <f t="shared" si="184"/>
        <v>0</v>
      </c>
    </row>
    <row r="2207" spans="1:16" s="31" customFormat="1" ht="18.75" customHeight="1">
      <c r="A2207" s="113">
        <v>225423</v>
      </c>
      <c r="B2207" s="162" t="s">
        <v>1052</v>
      </c>
      <c r="C2207" s="237">
        <v>6654.07</v>
      </c>
      <c r="D2207" s="92" t="s">
        <v>0</v>
      </c>
      <c r="E2207" s="93">
        <v>10</v>
      </c>
      <c r="F2207" s="93">
        <v>1</v>
      </c>
      <c r="G2207" s="93">
        <v>1</v>
      </c>
      <c r="H2207" s="95">
        <v>25.51</v>
      </c>
      <c r="I2207" s="95">
        <v>24.3</v>
      </c>
      <c r="J2207" s="95">
        <v>0.03</v>
      </c>
      <c r="K2207" s="96">
        <v>6940092454760</v>
      </c>
      <c r="L2207" s="91"/>
      <c r="M2207" s="97">
        <f>C2207*L2207</f>
        <v>0</v>
      </c>
      <c r="N2207" s="98">
        <f t="shared" si="182"/>
        <v>0</v>
      </c>
      <c r="O2207" s="98">
        <f t="shared" si="183"/>
        <v>0</v>
      </c>
      <c r="P2207" s="99">
        <f t="shared" si="184"/>
        <v>0</v>
      </c>
    </row>
    <row r="2208" spans="1:16" s="31" customFormat="1" ht="18.75" customHeight="1">
      <c r="A2208" s="113">
        <v>225424</v>
      </c>
      <c r="B2208" s="162" t="s">
        <v>1053</v>
      </c>
      <c r="C2208" s="237">
        <v>6654.07</v>
      </c>
      <c r="D2208" s="92" t="s">
        <v>0</v>
      </c>
      <c r="E2208" s="93">
        <v>10</v>
      </c>
      <c r="F2208" s="93">
        <v>1</v>
      </c>
      <c r="G2208" s="93">
        <v>1</v>
      </c>
      <c r="H2208" s="95">
        <v>25.51</v>
      </c>
      <c r="I2208" s="95">
        <v>24.3</v>
      </c>
      <c r="J2208" s="95">
        <v>0.03</v>
      </c>
      <c r="K2208" s="96">
        <v>6940092454777</v>
      </c>
      <c r="L2208" s="91"/>
      <c r="M2208" s="97">
        <f>C2208*L2208</f>
        <v>0</v>
      </c>
      <c r="N2208" s="98">
        <f t="shared" si="182"/>
        <v>0</v>
      </c>
      <c r="O2208" s="98">
        <f t="shared" si="183"/>
        <v>0</v>
      </c>
      <c r="P2208" s="99">
        <f t="shared" si="184"/>
        <v>0</v>
      </c>
    </row>
    <row r="2209" spans="1:16" s="31" customFormat="1" ht="18.75" customHeight="1">
      <c r="A2209" s="113">
        <v>225425</v>
      </c>
      <c r="B2209" s="162" t="s">
        <v>1054</v>
      </c>
      <c r="C2209" s="237">
        <v>5305.36</v>
      </c>
      <c r="D2209" s="92" t="s">
        <v>0</v>
      </c>
      <c r="E2209" s="93">
        <v>10</v>
      </c>
      <c r="F2209" s="93">
        <v>1</v>
      </c>
      <c r="G2209" s="93">
        <v>1</v>
      </c>
      <c r="H2209" s="95">
        <v>25.51</v>
      </c>
      <c r="I2209" s="95">
        <v>24.3</v>
      </c>
      <c r="J2209" s="95">
        <v>0.03</v>
      </c>
      <c r="K2209" s="96">
        <v>6940092454784</v>
      </c>
      <c r="L2209" s="91"/>
      <c r="M2209" s="97">
        <f>C2209*L2209</f>
        <v>0</v>
      </c>
      <c r="N2209" s="98">
        <f t="shared" si="182"/>
        <v>0</v>
      </c>
      <c r="O2209" s="98">
        <f t="shared" si="183"/>
        <v>0</v>
      </c>
      <c r="P2209" s="99">
        <f t="shared" si="184"/>
        <v>0</v>
      </c>
    </row>
    <row r="2210" spans="1:16" s="31" customFormat="1" ht="18.75" customHeight="1">
      <c r="A2210" s="113">
        <v>225426</v>
      </c>
      <c r="B2210" s="162" t="s">
        <v>1055</v>
      </c>
      <c r="C2210" s="237">
        <v>5305.36</v>
      </c>
      <c r="D2210" s="92" t="s">
        <v>0</v>
      </c>
      <c r="E2210" s="93">
        <v>10</v>
      </c>
      <c r="F2210" s="93">
        <v>1</v>
      </c>
      <c r="G2210" s="93">
        <v>1</v>
      </c>
      <c r="H2210" s="95">
        <v>25.51</v>
      </c>
      <c r="I2210" s="95">
        <v>24.3</v>
      </c>
      <c r="J2210" s="95">
        <v>0.03</v>
      </c>
      <c r="K2210" s="96">
        <v>6940092454791</v>
      </c>
      <c r="L2210" s="91"/>
      <c r="M2210" s="97">
        <f>C2210*L2210</f>
        <v>0</v>
      </c>
      <c r="N2210" s="98">
        <f t="shared" si="182"/>
        <v>0</v>
      </c>
      <c r="O2210" s="98">
        <f t="shared" si="183"/>
        <v>0</v>
      </c>
      <c r="P2210" s="99">
        <f t="shared" si="184"/>
        <v>0</v>
      </c>
    </row>
    <row r="2211" spans="1:16" s="31" customFormat="1" ht="18.75" customHeight="1">
      <c r="A2211" s="113">
        <v>225428</v>
      </c>
      <c r="B2211" s="162" t="s">
        <v>1056</v>
      </c>
      <c r="C2211" s="237">
        <v>5305.36</v>
      </c>
      <c r="D2211" s="92" t="s">
        <v>0</v>
      </c>
      <c r="E2211" s="93">
        <v>10</v>
      </c>
      <c r="F2211" s="93">
        <v>1</v>
      </c>
      <c r="G2211" s="93">
        <v>1</v>
      </c>
      <c r="H2211" s="95">
        <v>25.51</v>
      </c>
      <c r="I2211" s="95">
        <v>24.3</v>
      </c>
      <c r="J2211" s="95">
        <v>0.03</v>
      </c>
      <c r="K2211" s="96">
        <v>6940092454814</v>
      </c>
      <c r="L2211" s="91"/>
      <c r="M2211" s="97">
        <f>C2211*L2211</f>
        <v>0</v>
      </c>
      <c r="N2211" s="98">
        <f t="shared" si="182"/>
        <v>0</v>
      </c>
      <c r="O2211" s="98">
        <f t="shared" si="183"/>
        <v>0</v>
      </c>
      <c r="P2211" s="99">
        <f t="shared" si="184"/>
        <v>0</v>
      </c>
    </row>
    <row r="2212" spans="1:16" s="31" customFormat="1" ht="18.75" customHeight="1">
      <c r="A2212" s="113">
        <v>225429</v>
      </c>
      <c r="B2212" s="162" t="s">
        <v>1057</v>
      </c>
      <c r="C2212" s="237">
        <v>5305.36</v>
      </c>
      <c r="D2212" s="92" t="s">
        <v>0</v>
      </c>
      <c r="E2212" s="93">
        <v>10</v>
      </c>
      <c r="F2212" s="93">
        <v>1</v>
      </c>
      <c r="G2212" s="93">
        <v>1</v>
      </c>
      <c r="H2212" s="95">
        <v>25.51</v>
      </c>
      <c r="I2212" s="95">
        <v>24.3</v>
      </c>
      <c r="J2212" s="95">
        <v>0.03</v>
      </c>
      <c r="K2212" s="96">
        <v>6940092454821</v>
      </c>
      <c r="L2212" s="91"/>
      <c r="M2212" s="97">
        <f>C2212*L2212</f>
        <v>0</v>
      </c>
      <c r="N2212" s="98">
        <f t="shared" si="182"/>
        <v>0</v>
      </c>
      <c r="O2212" s="98">
        <f t="shared" si="183"/>
        <v>0</v>
      </c>
      <c r="P2212" s="99">
        <f t="shared" si="184"/>
        <v>0</v>
      </c>
    </row>
    <row r="2213" spans="1:16" s="31" customFormat="1" ht="18.75" customHeight="1">
      <c r="A2213" s="113">
        <v>225430</v>
      </c>
      <c r="B2213" s="162" t="s">
        <v>1058</v>
      </c>
      <c r="C2213" s="237">
        <v>7332.12</v>
      </c>
      <c r="D2213" s="92" t="s">
        <v>0</v>
      </c>
      <c r="E2213" s="93">
        <v>10</v>
      </c>
      <c r="F2213" s="93">
        <v>1</v>
      </c>
      <c r="G2213" s="93">
        <v>1</v>
      </c>
      <c r="H2213" s="95">
        <v>25.51</v>
      </c>
      <c r="I2213" s="95">
        <v>24.3</v>
      </c>
      <c r="J2213" s="95">
        <v>0.03</v>
      </c>
      <c r="K2213" s="96">
        <v>6940092454838</v>
      </c>
      <c r="L2213" s="91"/>
      <c r="M2213" s="97">
        <f>C2213*L2213</f>
        <v>0</v>
      </c>
      <c r="N2213" s="98">
        <f t="shared" si="182"/>
        <v>0</v>
      </c>
      <c r="O2213" s="98">
        <f t="shared" si="183"/>
        <v>0</v>
      </c>
      <c r="P2213" s="99">
        <f t="shared" si="184"/>
        <v>0</v>
      </c>
    </row>
    <row r="2214" spans="1:16" s="31" customFormat="1" ht="18.75" customHeight="1">
      <c r="A2214" s="113">
        <v>225431</v>
      </c>
      <c r="B2214" s="162" t="s">
        <v>1059</v>
      </c>
      <c r="C2214" s="237">
        <v>7332.12</v>
      </c>
      <c r="D2214" s="92" t="s">
        <v>0</v>
      </c>
      <c r="E2214" s="93">
        <v>10</v>
      </c>
      <c r="F2214" s="93">
        <v>1</v>
      </c>
      <c r="G2214" s="93">
        <v>1</v>
      </c>
      <c r="H2214" s="95">
        <v>25.51</v>
      </c>
      <c r="I2214" s="95">
        <v>24.3</v>
      </c>
      <c r="J2214" s="95">
        <v>0.03</v>
      </c>
      <c r="K2214" s="96">
        <v>6940092454845</v>
      </c>
      <c r="L2214" s="91"/>
      <c r="M2214" s="97">
        <f>C2214*L2214</f>
        <v>0</v>
      </c>
      <c r="N2214" s="98">
        <f t="shared" si="182"/>
        <v>0</v>
      </c>
      <c r="O2214" s="98">
        <f t="shared" si="183"/>
        <v>0</v>
      </c>
      <c r="P2214" s="99">
        <f t="shared" si="184"/>
        <v>0</v>
      </c>
    </row>
    <row r="2215" spans="1:16" s="31" customFormat="1" ht="18.75" customHeight="1">
      <c r="A2215" s="113">
        <v>225433</v>
      </c>
      <c r="B2215" s="162" t="s">
        <v>1060</v>
      </c>
      <c r="C2215" s="237">
        <v>7449.85</v>
      </c>
      <c r="D2215" s="92" t="s">
        <v>0</v>
      </c>
      <c r="E2215" s="93">
        <v>10</v>
      </c>
      <c r="F2215" s="93">
        <v>1</v>
      </c>
      <c r="G2215" s="93">
        <v>1</v>
      </c>
      <c r="H2215" s="95">
        <v>25.51</v>
      </c>
      <c r="I2215" s="95">
        <v>24.3</v>
      </c>
      <c r="J2215" s="95">
        <v>0.03</v>
      </c>
      <c r="K2215" s="96">
        <v>6940092454869</v>
      </c>
      <c r="L2215" s="91"/>
      <c r="M2215" s="97">
        <f>C2215*L2215</f>
        <v>0</v>
      </c>
      <c r="N2215" s="98">
        <f t="shared" si="182"/>
        <v>0</v>
      </c>
      <c r="O2215" s="98">
        <f t="shared" si="183"/>
        <v>0</v>
      </c>
      <c r="P2215" s="99">
        <f t="shared" si="184"/>
        <v>0</v>
      </c>
    </row>
    <row r="2216" spans="1:16" s="31" customFormat="1" ht="18.75" customHeight="1">
      <c r="A2216" s="113">
        <v>225434</v>
      </c>
      <c r="B2216" s="162" t="s">
        <v>1061</v>
      </c>
      <c r="C2216" s="237">
        <v>7449.85</v>
      </c>
      <c r="D2216" s="92" t="s">
        <v>0</v>
      </c>
      <c r="E2216" s="93">
        <v>10</v>
      </c>
      <c r="F2216" s="93">
        <v>1</v>
      </c>
      <c r="G2216" s="93">
        <v>1</v>
      </c>
      <c r="H2216" s="95">
        <v>25.51</v>
      </c>
      <c r="I2216" s="95">
        <v>24.3</v>
      </c>
      <c r="J2216" s="95">
        <v>0.03</v>
      </c>
      <c r="K2216" s="96">
        <v>6940092454876</v>
      </c>
      <c r="L2216" s="91"/>
      <c r="M2216" s="97">
        <f>C2216*L2216</f>
        <v>0</v>
      </c>
      <c r="N2216" s="98">
        <f t="shared" si="182"/>
        <v>0</v>
      </c>
      <c r="O2216" s="98">
        <f t="shared" si="183"/>
        <v>0</v>
      </c>
      <c r="P2216" s="99">
        <f t="shared" si="184"/>
        <v>0</v>
      </c>
    </row>
    <row r="2217" spans="1:16" s="31" customFormat="1" ht="18.75" customHeight="1">
      <c r="A2217" s="113">
        <v>225435</v>
      </c>
      <c r="B2217" s="162" t="s">
        <v>1062</v>
      </c>
      <c r="C2217" s="237">
        <v>9665.64</v>
      </c>
      <c r="D2217" s="92" t="s">
        <v>0</v>
      </c>
      <c r="E2217" s="93">
        <v>4</v>
      </c>
      <c r="F2217" s="93">
        <v>1</v>
      </c>
      <c r="G2217" s="93">
        <v>1</v>
      </c>
      <c r="H2217" s="95">
        <v>11.07</v>
      </c>
      <c r="I2217" s="95">
        <v>10.44</v>
      </c>
      <c r="J2217" s="95">
        <v>0.03</v>
      </c>
      <c r="K2217" s="96">
        <v>6940092416010</v>
      </c>
      <c r="L2217" s="91"/>
      <c r="M2217" s="97">
        <f>C2217*L2217</f>
        <v>0</v>
      </c>
      <c r="N2217" s="98">
        <f t="shared" si="182"/>
        <v>0</v>
      </c>
      <c r="O2217" s="98">
        <f t="shared" si="183"/>
        <v>0</v>
      </c>
      <c r="P2217" s="99">
        <f t="shared" si="184"/>
        <v>0</v>
      </c>
    </row>
    <row r="2218" spans="1:16" s="31" customFormat="1" ht="18.75" customHeight="1">
      <c r="A2218" s="113">
        <v>225436</v>
      </c>
      <c r="B2218" s="162" t="s">
        <v>1063</v>
      </c>
      <c r="C2218" s="237">
        <v>9665.64</v>
      </c>
      <c r="D2218" s="92" t="s">
        <v>0</v>
      </c>
      <c r="E2218" s="93">
        <v>4</v>
      </c>
      <c r="F2218" s="93">
        <v>1</v>
      </c>
      <c r="G2218" s="93">
        <v>1</v>
      </c>
      <c r="H2218" s="95">
        <v>11.07</v>
      </c>
      <c r="I2218" s="95">
        <v>10.44</v>
      </c>
      <c r="J2218" s="95">
        <v>0.03</v>
      </c>
      <c r="K2218" s="96">
        <v>6940092454883</v>
      </c>
      <c r="L2218" s="91"/>
      <c r="M2218" s="97">
        <f>C2218*L2218</f>
        <v>0</v>
      </c>
      <c r="N2218" s="98">
        <f t="shared" si="182"/>
        <v>0</v>
      </c>
      <c r="O2218" s="98">
        <f t="shared" si="183"/>
        <v>0</v>
      </c>
      <c r="P2218" s="99">
        <f t="shared" si="184"/>
        <v>0</v>
      </c>
    </row>
    <row r="2219" spans="1:16" s="31" customFormat="1" ht="18.75" customHeight="1">
      <c r="A2219" s="113">
        <v>225438</v>
      </c>
      <c r="B2219" s="162" t="s">
        <v>1064</v>
      </c>
      <c r="C2219" s="237">
        <v>9862.99</v>
      </c>
      <c r="D2219" s="92" t="s">
        <v>0</v>
      </c>
      <c r="E2219" s="93">
        <v>4</v>
      </c>
      <c r="F2219" s="93">
        <v>1</v>
      </c>
      <c r="G2219" s="93">
        <v>1</v>
      </c>
      <c r="H2219" s="95">
        <v>11.07</v>
      </c>
      <c r="I2219" s="95">
        <v>10.44</v>
      </c>
      <c r="J2219" s="95">
        <v>0.03</v>
      </c>
      <c r="K2219" s="96">
        <v>6940092454906</v>
      </c>
      <c r="L2219" s="91"/>
      <c r="M2219" s="97">
        <f>C2219*L2219</f>
        <v>0</v>
      </c>
      <c r="N2219" s="98">
        <f t="shared" si="182"/>
        <v>0</v>
      </c>
      <c r="O2219" s="98">
        <f t="shared" si="183"/>
        <v>0</v>
      </c>
      <c r="P2219" s="99">
        <f t="shared" si="184"/>
        <v>0</v>
      </c>
    </row>
    <row r="2220" spans="1:16" s="31" customFormat="1" ht="18.75" customHeight="1">
      <c r="A2220" s="113">
        <v>225439</v>
      </c>
      <c r="B2220" s="162" t="s">
        <v>1065</v>
      </c>
      <c r="C2220" s="237">
        <v>9862.99</v>
      </c>
      <c r="D2220" s="92" t="s">
        <v>0</v>
      </c>
      <c r="E2220" s="93">
        <v>4</v>
      </c>
      <c r="F2220" s="93">
        <v>1</v>
      </c>
      <c r="G2220" s="93">
        <v>1</v>
      </c>
      <c r="H2220" s="95">
        <v>11.07</v>
      </c>
      <c r="I2220" s="95">
        <v>10.44</v>
      </c>
      <c r="J2220" s="95">
        <v>0.03</v>
      </c>
      <c r="K2220" s="96">
        <v>6940092454913</v>
      </c>
      <c r="L2220" s="91"/>
      <c r="M2220" s="97">
        <f>C2220*L2220</f>
        <v>0</v>
      </c>
      <c r="N2220" s="98">
        <f t="shared" si="182"/>
        <v>0</v>
      </c>
      <c r="O2220" s="98">
        <f t="shared" si="183"/>
        <v>0</v>
      </c>
      <c r="P2220" s="99">
        <f t="shared" si="184"/>
        <v>0</v>
      </c>
    </row>
    <row r="2221" spans="1:16" s="31" customFormat="1" ht="18.75" customHeight="1">
      <c r="A2221" s="113">
        <v>225440</v>
      </c>
      <c r="B2221" s="162" t="s">
        <v>1066</v>
      </c>
      <c r="C2221" s="237">
        <v>9840.0400000000009</v>
      </c>
      <c r="D2221" s="92" t="s">
        <v>0</v>
      </c>
      <c r="E2221" s="93">
        <v>4</v>
      </c>
      <c r="F2221" s="93">
        <v>1</v>
      </c>
      <c r="G2221" s="93">
        <v>1</v>
      </c>
      <c r="H2221" s="95">
        <v>11.07</v>
      </c>
      <c r="I2221" s="95">
        <v>10.44</v>
      </c>
      <c r="J2221" s="95">
        <v>0.03</v>
      </c>
      <c r="K2221" s="96">
        <v>6940092454920</v>
      </c>
      <c r="L2221" s="91"/>
      <c r="M2221" s="97">
        <f>C2221*L2221</f>
        <v>0</v>
      </c>
      <c r="N2221" s="98">
        <f t="shared" si="182"/>
        <v>0</v>
      </c>
      <c r="O2221" s="98">
        <f t="shared" si="183"/>
        <v>0</v>
      </c>
      <c r="P2221" s="99">
        <f t="shared" si="184"/>
        <v>0</v>
      </c>
    </row>
    <row r="2222" spans="1:16" s="31" customFormat="1" ht="18.75" customHeight="1">
      <c r="A2222" s="113">
        <v>225441</v>
      </c>
      <c r="B2222" s="162" t="s">
        <v>1067</v>
      </c>
      <c r="C2222" s="237">
        <v>9840.0400000000009</v>
      </c>
      <c r="D2222" s="92" t="s">
        <v>0</v>
      </c>
      <c r="E2222" s="93">
        <v>4</v>
      </c>
      <c r="F2222" s="93">
        <v>1</v>
      </c>
      <c r="G2222" s="93">
        <v>1</v>
      </c>
      <c r="H2222" s="95">
        <v>11.07</v>
      </c>
      <c r="I2222" s="95">
        <v>10.44</v>
      </c>
      <c r="J2222" s="95">
        <v>0.03</v>
      </c>
      <c r="K2222" s="96">
        <v>6940092454937</v>
      </c>
      <c r="L2222" s="91"/>
      <c r="M2222" s="97">
        <f>C2222*L2222</f>
        <v>0</v>
      </c>
      <c r="N2222" s="98">
        <f t="shared" si="182"/>
        <v>0</v>
      </c>
      <c r="O2222" s="98">
        <f t="shared" si="183"/>
        <v>0</v>
      </c>
      <c r="P2222" s="99">
        <f t="shared" si="184"/>
        <v>0</v>
      </c>
    </row>
    <row r="2223" spans="1:16" s="31" customFormat="1" ht="18.75" customHeight="1">
      <c r="A2223" s="113">
        <v>225443</v>
      </c>
      <c r="B2223" s="162" t="s">
        <v>1068</v>
      </c>
      <c r="C2223" s="237">
        <v>10002.709999999999</v>
      </c>
      <c r="D2223" s="92" t="s">
        <v>0</v>
      </c>
      <c r="E2223" s="93">
        <v>4</v>
      </c>
      <c r="F2223" s="93">
        <v>1</v>
      </c>
      <c r="G2223" s="93">
        <v>1</v>
      </c>
      <c r="H2223" s="95">
        <v>11.07</v>
      </c>
      <c r="I2223" s="95">
        <v>10.44</v>
      </c>
      <c r="J2223" s="95">
        <v>0.03</v>
      </c>
      <c r="K2223" s="96">
        <v>6940092454951</v>
      </c>
      <c r="L2223" s="91"/>
      <c r="M2223" s="97">
        <f>C2223*L2223</f>
        <v>0</v>
      </c>
      <c r="N2223" s="98">
        <f t="shared" si="182"/>
        <v>0</v>
      </c>
      <c r="O2223" s="98">
        <f t="shared" si="183"/>
        <v>0</v>
      </c>
      <c r="P2223" s="99">
        <f t="shared" si="184"/>
        <v>0</v>
      </c>
    </row>
    <row r="2224" spans="1:16" s="31" customFormat="1" ht="18.75" customHeight="1">
      <c r="A2224" s="110">
        <v>225444</v>
      </c>
      <c r="B2224" s="162" t="s">
        <v>1069</v>
      </c>
      <c r="C2224" s="237">
        <v>10002.709999999999</v>
      </c>
      <c r="D2224" s="92" t="s">
        <v>0</v>
      </c>
      <c r="E2224" s="93">
        <v>4</v>
      </c>
      <c r="F2224" s="93">
        <v>1</v>
      </c>
      <c r="G2224" s="93">
        <v>1</v>
      </c>
      <c r="H2224" s="95">
        <v>11.07</v>
      </c>
      <c r="I2224" s="95">
        <v>10.44</v>
      </c>
      <c r="J2224" s="95">
        <v>0.03</v>
      </c>
      <c r="K2224" s="96">
        <v>6940092454968</v>
      </c>
      <c r="L2224" s="91"/>
      <c r="M2224" s="97">
        <f>C2224*L2224</f>
        <v>0</v>
      </c>
      <c r="N2224" s="98">
        <f t="shared" si="182"/>
        <v>0</v>
      </c>
      <c r="O2224" s="98">
        <f t="shared" si="183"/>
        <v>0</v>
      </c>
      <c r="P2224" s="99">
        <f t="shared" si="184"/>
        <v>0</v>
      </c>
    </row>
    <row r="2225" spans="1:16" ht="18.75" customHeight="1">
      <c r="A2225" s="277" t="s">
        <v>2412</v>
      </c>
      <c r="B2225" s="278"/>
      <c r="C2225" s="278"/>
      <c r="D2225" s="278"/>
      <c r="E2225" s="278"/>
      <c r="F2225" s="278"/>
      <c r="G2225" s="278"/>
      <c r="H2225" s="278"/>
      <c r="I2225" s="278"/>
      <c r="J2225" s="278"/>
      <c r="K2225" s="278"/>
      <c r="L2225" s="278"/>
      <c r="M2225" s="278"/>
      <c r="N2225" s="278"/>
      <c r="O2225" s="278"/>
      <c r="P2225" s="279"/>
    </row>
    <row r="2226" spans="1:16" s="29" customFormat="1" ht="18.75" customHeight="1">
      <c r="A2226" s="113">
        <v>236399</v>
      </c>
      <c r="B2226" s="162" t="s">
        <v>1100</v>
      </c>
      <c r="C2226" s="237">
        <v>6457.02</v>
      </c>
      <c r="D2226" s="92" t="s">
        <v>0</v>
      </c>
      <c r="E2226" s="93">
        <v>2</v>
      </c>
      <c r="F2226" s="93">
        <v>1</v>
      </c>
      <c r="G2226" s="93">
        <v>1</v>
      </c>
      <c r="H2226" s="95">
        <v>9.1</v>
      </c>
      <c r="I2226" s="95">
        <v>7.3</v>
      </c>
      <c r="J2226" s="95">
        <v>0.03</v>
      </c>
      <c r="K2226" s="96">
        <v>6940092469382</v>
      </c>
      <c r="L2226" s="91"/>
      <c r="M2226" s="97">
        <f>C2226*L2226</f>
        <v>0</v>
      </c>
      <c r="N2226" s="98">
        <f t="shared" ref="N2226:N2264" si="185">H2226/E2226*L2226</f>
        <v>0</v>
      </c>
      <c r="O2226" s="98">
        <f t="shared" ref="O2226:O2264" si="186">I2226/E2226*L2226</f>
        <v>0</v>
      </c>
      <c r="P2226" s="99">
        <f t="shared" ref="P2226:P2264" si="187">J2226/E2226*L2226</f>
        <v>0</v>
      </c>
    </row>
    <row r="2227" spans="1:16" s="29" customFormat="1" ht="18.75" customHeight="1">
      <c r="A2227" s="113">
        <v>235125</v>
      </c>
      <c r="B2227" s="162" t="s">
        <v>1101</v>
      </c>
      <c r="C2227" s="237">
        <v>6457.02</v>
      </c>
      <c r="D2227" s="92" t="s">
        <v>0</v>
      </c>
      <c r="E2227" s="93">
        <v>2</v>
      </c>
      <c r="F2227" s="93">
        <v>1</v>
      </c>
      <c r="G2227" s="93">
        <v>1</v>
      </c>
      <c r="H2227" s="95">
        <v>9.1</v>
      </c>
      <c r="I2227" s="95">
        <v>7.3</v>
      </c>
      <c r="J2227" s="95">
        <v>0.03</v>
      </c>
      <c r="K2227" s="96">
        <v>6940092457815</v>
      </c>
      <c r="L2227" s="91"/>
      <c r="M2227" s="97">
        <f>C2227*L2227</f>
        <v>0</v>
      </c>
      <c r="N2227" s="98">
        <f t="shared" si="185"/>
        <v>0</v>
      </c>
      <c r="O2227" s="98">
        <f t="shared" si="186"/>
        <v>0</v>
      </c>
      <c r="P2227" s="99">
        <f t="shared" si="187"/>
        <v>0</v>
      </c>
    </row>
    <row r="2228" spans="1:16" s="29" customFormat="1" ht="18.75" customHeight="1">
      <c r="A2228" s="113">
        <v>236842</v>
      </c>
      <c r="B2228" s="162" t="s">
        <v>1102</v>
      </c>
      <c r="C2228" s="237">
        <v>9379.32</v>
      </c>
      <c r="D2228" s="92" t="s">
        <v>0</v>
      </c>
      <c r="E2228" s="93">
        <v>2</v>
      </c>
      <c r="F2228" s="93">
        <v>1</v>
      </c>
      <c r="G2228" s="93">
        <v>1</v>
      </c>
      <c r="H2228" s="95">
        <v>9.0399999999999991</v>
      </c>
      <c r="I2228" s="95">
        <v>7.5</v>
      </c>
      <c r="J2228" s="95">
        <v>0.03</v>
      </c>
      <c r="K2228" s="96">
        <v>6940092472993</v>
      </c>
      <c r="L2228" s="91"/>
      <c r="M2228" s="97">
        <f>C2228*L2228</f>
        <v>0</v>
      </c>
      <c r="N2228" s="98">
        <f t="shared" si="185"/>
        <v>0</v>
      </c>
      <c r="O2228" s="98">
        <f t="shared" si="186"/>
        <v>0</v>
      </c>
      <c r="P2228" s="99">
        <f t="shared" si="187"/>
        <v>0</v>
      </c>
    </row>
    <row r="2229" spans="1:16" s="29" customFormat="1" ht="18.75" customHeight="1">
      <c r="A2229" s="113">
        <v>235177</v>
      </c>
      <c r="B2229" s="162" t="s">
        <v>1103</v>
      </c>
      <c r="C2229" s="237">
        <v>9379.32</v>
      </c>
      <c r="D2229" s="92" t="s">
        <v>0</v>
      </c>
      <c r="E2229" s="93">
        <v>2</v>
      </c>
      <c r="F2229" s="93">
        <v>1</v>
      </c>
      <c r="G2229" s="93">
        <v>1</v>
      </c>
      <c r="H2229" s="95">
        <v>9.0399999999999991</v>
      </c>
      <c r="I2229" s="95">
        <v>7.5</v>
      </c>
      <c r="J2229" s="95">
        <v>0.03</v>
      </c>
      <c r="K2229" s="96">
        <v>6940092458232</v>
      </c>
      <c r="L2229" s="91"/>
      <c r="M2229" s="97">
        <f>C2229*L2229</f>
        <v>0</v>
      </c>
      <c r="N2229" s="98">
        <f t="shared" si="185"/>
        <v>0</v>
      </c>
      <c r="O2229" s="98">
        <f t="shared" si="186"/>
        <v>0</v>
      </c>
      <c r="P2229" s="99">
        <f t="shared" si="187"/>
        <v>0</v>
      </c>
    </row>
    <row r="2230" spans="1:16" s="29" customFormat="1" ht="18.75" customHeight="1">
      <c r="A2230" s="113">
        <v>236843</v>
      </c>
      <c r="B2230" s="162" t="s">
        <v>1104</v>
      </c>
      <c r="C2230" s="237">
        <v>12447.32</v>
      </c>
      <c r="D2230" s="92" t="s">
        <v>0</v>
      </c>
      <c r="E2230" s="93">
        <v>2</v>
      </c>
      <c r="F2230" s="93">
        <v>1</v>
      </c>
      <c r="G2230" s="93">
        <v>1</v>
      </c>
      <c r="H2230" s="95">
        <v>10.64</v>
      </c>
      <c r="I2230" s="95">
        <v>9.1</v>
      </c>
      <c r="J2230" s="95">
        <v>0.03</v>
      </c>
      <c r="K2230" s="96">
        <v>6940092473006</v>
      </c>
      <c r="L2230" s="91"/>
      <c r="M2230" s="97">
        <f>C2230*L2230</f>
        <v>0</v>
      </c>
      <c r="N2230" s="98">
        <f t="shared" si="185"/>
        <v>0</v>
      </c>
      <c r="O2230" s="98">
        <f t="shared" si="186"/>
        <v>0</v>
      </c>
      <c r="P2230" s="99">
        <f t="shared" si="187"/>
        <v>0</v>
      </c>
    </row>
    <row r="2231" spans="1:16" s="29" customFormat="1" ht="18.75" customHeight="1">
      <c r="A2231" s="113">
        <v>235230</v>
      </c>
      <c r="B2231" s="162" t="s">
        <v>1105</v>
      </c>
      <c r="C2231" s="237">
        <v>12447.32</v>
      </c>
      <c r="D2231" s="92" t="s">
        <v>0</v>
      </c>
      <c r="E2231" s="93">
        <v>2</v>
      </c>
      <c r="F2231" s="93">
        <v>1</v>
      </c>
      <c r="G2231" s="93">
        <v>1</v>
      </c>
      <c r="H2231" s="95">
        <v>10.64</v>
      </c>
      <c r="I2231" s="95">
        <v>9.1</v>
      </c>
      <c r="J2231" s="95">
        <v>0.03</v>
      </c>
      <c r="K2231" s="96">
        <v>6940092458669</v>
      </c>
      <c r="L2231" s="91"/>
      <c r="M2231" s="97">
        <f>C2231*L2231</f>
        <v>0</v>
      </c>
      <c r="N2231" s="98">
        <f t="shared" si="185"/>
        <v>0</v>
      </c>
      <c r="O2231" s="98">
        <f t="shared" si="186"/>
        <v>0</v>
      </c>
      <c r="P2231" s="99">
        <f t="shared" si="187"/>
        <v>0</v>
      </c>
    </row>
    <row r="2232" spans="1:16" s="29" customFormat="1" ht="18.75" customHeight="1">
      <c r="A2232" s="113">
        <v>236415</v>
      </c>
      <c r="B2232" s="162" t="s">
        <v>1106</v>
      </c>
      <c r="C2232" s="237">
        <v>14107.29</v>
      </c>
      <c r="D2232" s="92" t="s">
        <v>0</v>
      </c>
      <c r="E2232" s="93">
        <v>2</v>
      </c>
      <c r="F2232" s="93">
        <v>1</v>
      </c>
      <c r="G2232" s="93">
        <v>1</v>
      </c>
      <c r="H2232" s="95">
        <v>11.43</v>
      </c>
      <c r="I2232" s="95">
        <v>9.5</v>
      </c>
      <c r="J2232" s="95">
        <v>0.03</v>
      </c>
      <c r="K2232" s="96">
        <v>6940092469535</v>
      </c>
      <c r="L2232" s="91"/>
      <c r="M2232" s="97">
        <f>C2232*L2232</f>
        <v>0</v>
      </c>
      <c r="N2232" s="98">
        <f t="shared" si="185"/>
        <v>0</v>
      </c>
      <c r="O2232" s="98">
        <f t="shared" si="186"/>
        <v>0</v>
      </c>
      <c r="P2232" s="99">
        <f t="shared" si="187"/>
        <v>0</v>
      </c>
    </row>
    <row r="2233" spans="1:16" s="29" customFormat="1" ht="18.75" customHeight="1">
      <c r="A2233" s="113">
        <v>235286</v>
      </c>
      <c r="B2233" s="162" t="s">
        <v>1107</v>
      </c>
      <c r="C2233" s="237">
        <v>14107.29</v>
      </c>
      <c r="D2233" s="92" t="s">
        <v>0</v>
      </c>
      <c r="E2233" s="93">
        <v>2</v>
      </c>
      <c r="F2233" s="93">
        <v>1</v>
      </c>
      <c r="G2233" s="93">
        <v>1</v>
      </c>
      <c r="H2233" s="95">
        <v>11.43</v>
      </c>
      <c r="I2233" s="95">
        <v>9.5</v>
      </c>
      <c r="J2233" s="95">
        <v>0.03</v>
      </c>
      <c r="K2233" s="96">
        <v>6940092459123</v>
      </c>
      <c r="L2233" s="91"/>
      <c r="M2233" s="97">
        <f>C2233*L2233</f>
        <v>0</v>
      </c>
      <c r="N2233" s="98">
        <f t="shared" si="185"/>
        <v>0</v>
      </c>
      <c r="O2233" s="98">
        <f t="shared" si="186"/>
        <v>0</v>
      </c>
      <c r="P2233" s="99">
        <f t="shared" si="187"/>
        <v>0</v>
      </c>
    </row>
    <row r="2234" spans="1:16" s="29" customFormat="1" ht="18.75" customHeight="1">
      <c r="A2234" s="113">
        <v>236423</v>
      </c>
      <c r="B2234" s="162" t="s">
        <v>1108</v>
      </c>
      <c r="C2234" s="237">
        <v>16096.79</v>
      </c>
      <c r="D2234" s="92" t="s">
        <v>0</v>
      </c>
      <c r="E2234" s="93">
        <v>2</v>
      </c>
      <c r="F2234" s="93">
        <v>1</v>
      </c>
      <c r="G2234" s="93">
        <v>1</v>
      </c>
      <c r="H2234" s="95">
        <v>16.600000000000001</v>
      </c>
      <c r="I2234" s="95">
        <v>14.6</v>
      </c>
      <c r="J2234" s="95">
        <v>0.04</v>
      </c>
      <c r="K2234" s="96">
        <v>6940092469610</v>
      </c>
      <c r="L2234" s="91"/>
      <c r="M2234" s="97">
        <f>C2234*L2234</f>
        <v>0</v>
      </c>
      <c r="N2234" s="98">
        <f t="shared" si="185"/>
        <v>0</v>
      </c>
      <c r="O2234" s="98">
        <f t="shared" si="186"/>
        <v>0</v>
      </c>
      <c r="P2234" s="99">
        <f t="shared" si="187"/>
        <v>0</v>
      </c>
    </row>
    <row r="2235" spans="1:16" s="29" customFormat="1" ht="18.75" customHeight="1">
      <c r="A2235" s="113">
        <v>235337</v>
      </c>
      <c r="B2235" s="162" t="s">
        <v>1109</v>
      </c>
      <c r="C2235" s="237">
        <v>16096.79</v>
      </c>
      <c r="D2235" s="92" t="s">
        <v>0</v>
      </c>
      <c r="E2235" s="93">
        <v>2</v>
      </c>
      <c r="F2235" s="93">
        <v>1</v>
      </c>
      <c r="G2235" s="93">
        <v>1</v>
      </c>
      <c r="H2235" s="95">
        <v>16.600000000000001</v>
      </c>
      <c r="I2235" s="95">
        <v>14.6</v>
      </c>
      <c r="J2235" s="95">
        <v>0.04</v>
      </c>
      <c r="K2235" s="96">
        <v>6940092459536</v>
      </c>
      <c r="L2235" s="91"/>
      <c r="M2235" s="97">
        <f>C2235*L2235</f>
        <v>0</v>
      </c>
      <c r="N2235" s="98">
        <f t="shared" si="185"/>
        <v>0</v>
      </c>
      <c r="O2235" s="98">
        <f t="shared" si="186"/>
        <v>0</v>
      </c>
      <c r="P2235" s="99">
        <f t="shared" si="187"/>
        <v>0</v>
      </c>
    </row>
    <row r="2236" spans="1:16" s="29" customFormat="1" ht="18.75" customHeight="1">
      <c r="A2236" s="113">
        <v>236431</v>
      </c>
      <c r="B2236" s="162" t="s">
        <v>1110</v>
      </c>
      <c r="C2236" s="237">
        <v>24916.87</v>
      </c>
      <c r="D2236" s="92" t="s">
        <v>0</v>
      </c>
      <c r="E2236" s="93">
        <v>2</v>
      </c>
      <c r="F2236" s="93">
        <v>1</v>
      </c>
      <c r="G2236" s="93">
        <v>1</v>
      </c>
      <c r="H2236" s="95">
        <v>19.100000000000001</v>
      </c>
      <c r="I2236" s="95">
        <v>17.100000000000001</v>
      </c>
      <c r="J2236" s="95">
        <v>0.04</v>
      </c>
      <c r="K2236" s="96">
        <v>6940092469696</v>
      </c>
      <c r="L2236" s="91"/>
      <c r="M2236" s="97">
        <f>C2236*L2236</f>
        <v>0</v>
      </c>
      <c r="N2236" s="98">
        <f t="shared" si="185"/>
        <v>0</v>
      </c>
      <c r="O2236" s="98">
        <f t="shared" si="186"/>
        <v>0</v>
      </c>
      <c r="P2236" s="99">
        <f t="shared" si="187"/>
        <v>0</v>
      </c>
    </row>
    <row r="2237" spans="1:16" s="29" customFormat="1" ht="18.75" customHeight="1">
      <c r="A2237" s="113">
        <v>235395</v>
      </c>
      <c r="B2237" s="162" t="s">
        <v>1111</v>
      </c>
      <c r="C2237" s="237">
        <v>24916.87</v>
      </c>
      <c r="D2237" s="92" t="s">
        <v>0</v>
      </c>
      <c r="E2237" s="93">
        <v>2</v>
      </c>
      <c r="F2237" s="93">
        <v>1</v>
      </c>
      <c r="G2237" s="93">
        <v>1</v>
      </c>
      <c r="H2237" s="95">
        <v>19.100000000000001</v>
      </c>
      <c r="I2237" s="95">
        <v>17.100000000000001</v>
      </c>
      <c r="J2237" s="95">
        <v>0.04</v>
      </c>
      <c r="K2237" s="96">
        <v>6940092460006</v>
      </c>
      <c r="L2237" s="91"/>
      <c r="M2237" s="97">
        <f>C2237*L2237</f>
        <v>0</v>
      </c>
      <c r="N2237" s="98">
        <f t="shared" si="185"/>
        <v>0</v>
      </c>
      <c r="O2237" s="98">
        <f t="shared" si="186"/>
        <v>0</v>
      </c>
      <c r="P2237" s="99">
        <f t="shared" si="187"/>
        <v>0</v>
      </c>
    </row>
    <row r="2238" spans="1:16" s="29" customFormat="1" ht="18.75" customHeight="1">
      <c r="A2238" s="113">
        <v>236438</v>
      </c>
      <c r="B2238" s="162" t="s">
        <v>1112</v>
      </c>
      <c r="C2238" s="237">
        <v>26160.560000000001</v>
      </c>
      <c r="D2238" s="92" t="s">
        <v>0</v>
      </c>
      <c r="E2238" s="93">
        <v>2</v>
      </c>
      <c r="F2238" s="93">
        <v>1</v>
      </c>
      <c r="G2238" s="93">
        <v>1</v>
      </c>
      <c r="H2238" s="95">
        <v>19.3</v>
      </c>
      <c r="I2238" s="95">
        <v>17.3</v>
      </c>
      <c r="J2238" s="95">
        <v>0.04</v>
      </c>
      <c r="K2238" s="96">
        <v>6940092469764</v>
      </c>
      <c r="L2238" s="91"/>
      <c r="M2238" s="97">
        <f>C2238*L2238</f>
        <v>0</v>
      </c>
      <c r="N2238" s="98">
        <f t="shared" si="185"/>
        <v>0</v>
      </c>
      <c r="O2238" s="98">
        <f t="shared" si="186"/>
        <v>0</v>
      </c>
      <c r="P2238" s="99">
        <f t="shared" si="187"/>
        <v>0</v>
      </c>
    </row>
    <row r="2239" spans="1:16" s="29" customFormat="1" ht="18.75" customHeight="1">
      <c r="A2239" s="113">
        <v>235463</v>
      </c>
      <c r="B2239" s="162" t="s">
        <v>1113</v>
      </c>
      <c r="C2239" s="237">
        <v>26160.560000000001</v>
      </c>
      <c r="D2239" s="92" t="s">
        <v>0</v>
      </c>
      <c r="E2239" s="93">
        <v>2</v>
      </c>
      <c r="F2239" s="93">
        <v>1</v>
      </c>
      <c r="G2239" s="93">
        <v>1</v>
      </c>
      <c r="H2239" s="95">
        <v>19.3</v>
      </c>
      <c r="I2239" s="95">
        <v>17.3</v>
      </c>
      <c r="J2239" s="95">
        <v>0.04</v>
      </c>
      <c r="K2239" s="96">
        <v>6940092460686</v>
      </c>
      <c r="L2239" s="91"/>
      <c r="M2239" s="97">
        <f>C2239*L2239</f>
        <v>0</v>
      </c>
      <c r="N2239" s="98">
        <f t="shared" si="185"/>
        <v>0</v>
      </c>
      <c r="O2239" s="98">
        <f t="shared" si="186"/>
        <v>0</v>
      </c>
      <c r="P2239" s="99">
        <f t="shared" si="187"/>
        <v>0</v>
      </c>
    </row>
    <row r="2240" spans="1:16" s="29" customFormat="1" ht="18.75" customHeight="1">
      <c r="A2240" s="113">
        <v>236498</v>
      </c>
      <c r="B2240" s="162" t="s">
        <v>1114</v>
      </c>
      <c r="C2240" s="237">
        <v>33969.86</v>
      </c>
      <c r="D2240" s="92" t="s">
        <v>0</v>
      </c>
      <c r="E2240" s="93">
        <v>1</v>
      </c>
      <c r="F2240" s="93">
        <v>1</v>
      </c>
      <c r="G2240" s="93">
        <v>1</v>
      </c>
      <c r="H2240" s="95">
        <v>12.24</v>
      </c>
      <c r="I2240" s="95">
        <v>11</v>
      </c>
      <c r="J2240" s="95">
        <v>0.03</v>
      </c>
      <c r="K2240" s="96">
        <v>6940092469849</v>
      </c>
      <c r="L2240" s="91"/>
      <c r="M2240" s="97">
        <f>C2240*L2240</f>
        <v>0</v>
      </c>
      <c r="N2240" s="98">
        <f t="shared" si="185"/>
        <v>0</v>
      </c>
      <c r="O2240" s="98">
        <f t="shared" si="186"/>
        <v>0</v>
      </c>
      <c r="P2240" s="99">
        <f t="shared" si="187"/>
        <v>0</v>
      </c>
    </row>
    <row r="2241" spans="1:16" s="29" customFormat="1" ht="18.75" customHeight="1">
      <c r="A2241" s="113">
        <v>235532</v>
      </c>
      <c r="B2241" s="162" t="s">
        <v>1115</v>
      </c>
      <c r="C2241" s="237">
        <v>33969.86</v>
      </c>
      <c r="D2241" s="92" t="s">
        <v>0</v>
      </c>
      <c r="E2241" s="93">
        <v>1</v>
      </c>
      <c r="F2241" s="93">
        <v>1</v>
      </c>
      <c r="G2241" s="93">
        <v>1</v>
      </c>
      <c r="H2241" s="95">
        <v>12.24</v>
      </c>
      <c r="I2241" s="95">
        <v>11</v>
      </c>
      <c r="J2241" s="95">
        <v>0.03</v>
      </c>
      <c r="K2241" s="96">
        <v>6940092461355</v>
      </c>
      <c r="L2241" s="91"/>
      <c r="M2241" s="97">
        <f>C2241*L2241</f>
        <v>0</v>
      </c>
      <c r="N2241" s="98">
        <f t="shared" si="185"/>
        <v>0</v>
      </c>
      <c r="O2241" s="98">
        <f t="shared" si="186"/>
        <v>0</v>
      </c>
      <c r="P2241" s="99">
        <f t="shared" si="187"/>
        <v>0</v>
      </c>
    </row>
    <row r="2242" spans="1:16" s="29" customFormat="1" ht="18.75" customHeight="1">
      <c r="A2242" s="113">
        <v>236840</v>
      </c>
      <c r="B2242" s="162" t="s">
        <v>1116</v>
      </c>
      <c r="C2242" s="237">
        <v>41670.019999999997</v>
      </c>
      <c r="D2242" s="92" t="s">
        <v>0</v>
      </c>
      <c r="E2242" s="93">
        <v>1</v>
      </c>
      <c r="F2242" s="93">
        <v>1</v>
      </c>
      <c r="G2242" s="93">
        <v>1</v>
      </c>
      <c r="H2242" s="95">
        <v>20</v>
      </c>
      <c r="I2242" s="95">
        <v>19</v>
      </c>
      <c r="J2242" s="95">
        <v>0.04</v>
      </c>
      <c r="K2242" s="96">
        <v>6940092472979</v>
      </c>
      <c r="L2242" s="91"/>
      <c r="M2242" s="97">
        <f>C2242*L2242</f>
        <v>0</v>
      </c>
      <c r="N2242" s="98">
        <f t="shared" si="185"/>
        <v>0</v>
      </c>
      <c r="O2242" s="98">
        <f t="shared" si="186"/>
        <v>0</v>
      </c>
      <c r="P2242" s="99">
        <f t="shared" si="187"/>
        <v>0</v>
      </c>
    </row>
    <row r="2243" spans="1:16" s="29" customFormat="1" ht="18.75" customHeight="1">
      <c r="A2243" s="113">
        <v>235568</v>
      </c>
      <c r="B2243" s="162" t="s">
        <v>1117</v>
      </c>
      <c r="C2243" s="237">
        <v>43863.17</v>
      </c>
      <c r="D2243" s="92" t="s">
        <v>0</v>
      </c>
      <c r="E2243" s="93">
        <v>1</v>
      </c>
      <c r="F2243" s="93">
        <v>1</v>
      </c>
      <c r="G2243" s="93">
        <v>1</v>
      </c>
      <c r="H2243" s="95">
        <v>20</v>
      </c>
      <c r="I2243" s="95">
        <v>19</v>
      </c>
      <c r="J2243" s="95">
        <v>0.04</v>
      </c>
      <c r="K2243" s="96">
        <v>6940092461713</v>
      </c>
      <c r="L2243" s="91"/>
      <c r="M2243" s="97">
        <f>C2243*L2243</f>
        <v>0</v>
      </c>
      <c r="N2243" s="98">
        <f t="shared" si="185"/>
        <v>0</v>
      </c>
      <c r="O2243" s="98">
        <f t="shared" si="186"/>
        <v>0</v>
      </c>
      <c r="P2243" s="99">
        <f t="shared" si="187"/>
        <v>0</v>
      </c>
    </row>
    <row r="2244" spans="1:16" s="29" customFormat="1" ht="18.75" customHeight="1">
      <c r="A2244" s="113">
        <v>237027</v>
      </c>
      <c r="B2244" s="162" t="s">
        <v>1118</v>
      </c>
      <c r="C2244" s="237">
        <v>61141.55</v>
      </c>
      <c r="D2244" s="92" t="s">
        <v>0</v>
      </c>
      <c r="E2244" s="93">
        <v>1</v>
      </c>
      <c r="F2244" s="93">
        <v>1</v>
      </c>
      <c r="G2244" s="93">
        <v>1</v>
      </c>
      <c r="H2244" s="95">
        <v>20</v>
      </c>
      <c r="I2244" s="95">
        <v>17.5</v>
      </c>
      <c r="J2244" s="95">
        <v>0.05</v>
      </c>
      <c r="K2244" s="96">
        <v>6940092471842</v>
      </c>
      <c r="L2244" s="91"/>
      <c r="M2244" s="97">
        <f>C2244*L2244</f>
        <v>0</v>
      </c>
      <c r="N2244" s="98">
        <f t="shared" si="185"/>
        <v>0</v>
      </c>
      <c r="O2244" s="98">
        <f t="shared" si="186"/>
        <v>0</v>
      </c>
      <c r="P2244" s="99">
        <f t="shared" si="187"/>
        <v>0</v>
      </c>
    </row>
    <row r="2245" spans="1:16" s="29" customFormat="1" ht="18.75" customHeight="1">
      <c r="A2245" s="113">
        <v>236700</v>
      </c>
      <c r="B2245" s="162" t="s">
        <v>1119</v>
      </c>
      <c r="C2245" s="237">
        <v>61141.55</v>
      </c>
      <c r="D2245" s="92" t="s">
        <v>0</v>
      </c>
      <c r="E2245" s="93">
        <v>1</v>
      </c>
      <c r="F2245" s="93">
        <v>1</v>
      </c>
      <c r="G2245" s="93">
        <v>1</v>
      </c>
      <c r="H2245" s="95">
        <v>20</v>
      </c>
      <c r="I2245" s="95">
        <v>17.5</v>
      </c>
      <c r="J2245" s="95">
        <v>0.05</v>
      </c>
      <c r="K2245" s="96">
        <v>6940092470777</v>
      </c>
      <c r="L2245" s="91"/>
      <c r="M2245" s="97">
        <f>C2245*L2245</f>
        <v>0</v>
      </c>
      <c r="N2245" s="98">
        <f t="shared" si="185"/>
        <v>0</v>
      </c>
      <c r="O2245" s="98">
        <f t="shared" si="186"/>
        <v>0</v>
      </c>
      <c r="P2245" s="99">
        <f t="shared" si="187"/>
        <v>0</v>
      </c>
    </row>
    <row r="2246" spans="1:16" s="29" customFormat="1" ht="18.75" customHeight="1">
      <c r="A2246" s="113">
        <v>235137</v>
      </c>
      <c r="B2246" s="162" t="s">
        <v>1120</v>
      </c>
      <c r="C2246" s="237">
        <v>21012.880000000001</v>
      </c>
      <c r="D2246" s="92" t="s">
        <v>0</v>
      </c>
      <c r="E2246" s="93">
        <v>1</v>
      </c>
      <c r="F2246" s="93">
        <v>1</v>
      </c>
      <c r="G2246" s="93">
        <v>1</v>
      </c>
      <c r="H2246" s="95">
        <v>11</v>
      </c>
      <c r="I2246" s="95">
        <v>9.6</v>
      </c>
      <c r="J2246" s="95">
        <v>0.03</v>
      </c>
      <c r="K2246" s="96">
        <v>6940092457914</v>
      </c>
      <c r="L2246" s="91"/>
      <c r="M2246" s="97">
        <f>C2246*L2246</f>
        <v>0</v>
      </c>
      <c r="N2246" s="98">
        <f t="shared" si="185"/>
        <v>0</v>
      </c>
      <c r="O2246" s="98">
        <f t="shared" si="186"/>
        <v>0</v>
      </c>
      <c r="P2246" s="99">
        <f t="shared" si="187"/>
        <v>0</v>
      </c>
    </row>
    <row r="2247" spans="1:16" s="29" customFormat="1" ht="18.75" customHeight="1">
      <c r="A2247" s="113">
        <v>235143</v>
      </c>
      <c r="B2247" s="162" t="s">
        <v>1121</v>
      </c>
      <c r="C2247" s="237">
        <v>20899.62</v>
      </c>
      <c r="D2247" s="92" t="s">
        <v>0</v>
      </c>
      <c r="E2247" s="93">
        <v>1</v>
      </c>
      <c r="F2247" s="93">
        <v>1</v>
      </c>
      <c r="G2247" s="93">
        <v>1</v>
      </c>
      <c r="H2247" s="95">
        <v>11</v>
      </c>
      <c r="I2247" s="95">
        <v>9.6</v>
      </c>
      <c r="J2247" s="95">
        <v>0.03</v>
      </c>
      <c r="K2247" s="96">
        <v>6940092457976</v>
      </c>
      <c r="L2247" s="91"/>
      <c r="M2247" s="97">
        <f>C2247*L2247</f>
        <v>0</v>
      </c>
      <c r="N2247" s="98">
        <f t="shared" si="185"/>
        <v>0</v>
      </c>
      <c r="O2247" s="98">
        <f t="shared" si="186"/>
        <v>0</v>
      </c>
      <c r="P2247" s="99">
        <f t="shared" si="187"/>
        <v>0</v>
      </c>
    </row>
    <row r="2248" spans="1:16" s="29" customFormat="1" ht="18.75" customHeight="1">
      <c r="A2248" s="113">
        <v>235190</v>
      </c>
      <c r="B2248" s="162" t="s">
        <v>1122</v>
      </c>
      <c r="C2248" s="237">
        <v>22840.09</v>
      </c>
      <c r="D2248" s="92" t="s">
        <v>0</v>
      </c>
      <c r="E2248" s="93">
        <v>1</v>
      </c>
      <c r="F2248" s="93">
        <v>1</v>
      </c>
      <c r="G2248" s="93">
        <v>1</v>
      </c>
      <c r="H2248" s="95">
        <v>11</v>
      </c>
      <c r="I2248" s="95">
        <v>9.6</v>
      </c>
      <c r="J2248" s="95">
        <v>0.03</v>
      </c>
      <c r="K2248" s="96">
        <v>6940092458348</v>
      </c>
      <c r="L2248" s="91"/>
      <c r="M2248" s="97">
        <f>C2248*L2248</f>
        <v>0</v>
      </c>
      <c r="N2248" s="98">
        <f t="shared" si="185"/>
        <v>0</v>
      </c>
      <c r="O2248" s="98">
        <f t="shared" si="186"/>
        <v>0</v>
      </c>
      <c r="P2248" s="99">
        <f t="shared" si="187"/>
        <v>0</v>
      </c>
    </row>
    <row r="2249" spans="1:16" s="29" customFormat="1" ht="18.75" customHeight="1">
      <c r="A2249" s="113">
        <v>235196</v>
      </c>
      <c r="B2249" s="162" t="s">
        <v>1123</v>
      </c>
      <c r="C2249" s="237">
        <v>22840.09</v>
      </c>
      <c r="D2249" s="92" t="s">
        <v>0</v>
      </c>
      <c r="E2249" s="93">
        <v>1</v>
      </c>
      <c r="F2249" s="93">
        <v>1</v>
      </c>
      <c r="G2249" s="93">
        <v>1</v>
      </c>
      <c r="H2249" s="95">
        <v>11</v>
      </c>
      <c r="I2249" s="95">
        <v>9.6</v>
      </c>
      <c r="J2249" s="95">
        <v>0.03</v>
      </c>
      <c r="K2249" s="96">
        <v>6940092458409</v>
      </c>
      <c r="L2249" s="91"/>
      <c r="M2249" s="97">
        <f>C2249*L2249</f>
        <v>0</v>
      </c>
      <c r="N2249" s="98">
        <f t="shared" si="185"/>
        <v>0</v>
      </c>
      <c r="O2249" s="98">
        <f t="shared" si="186"/>
        <v>0</v>
      </c>
      <c r="P2249" s="99">
        <f t="shared" si="187"/>
        <v>0</v>
      </c>
    </row>
    <row r="2250" spans="1:16" s="29" customFormat="1" ht="18.75" customHeight="1">
      <c r="A2250" s="113">
        <v>235243</v>
      </c>
      <c r="B2250" s="162" t="s">
        <v>1124</v>
      </c>
      <c r="C2250" s="237">
        <v>29798.75</v>
      </c>
      <c r="D2250" s="92" t="s">
        <v>0</v>
      </c>
      <c r="E2250" s="93">
        <v>1</v>
      </c>
      <c r="F2250" s="93">
        <v>1</v>
      </c>
      <c r="G2250" s="93">
        <v>1</v>
      </c>
      <c r="H2250" s="95">
        <v>13</v>
      </c>
      <c r="I2250" s="95">
        <v>11.6</v>
      </c>
      <c r="J2250" s="95">
        <v>0.03</v>
      </c>
      <c r="K2250" s="96">
        <v>6940092458775</v>
      </c>
      <c r="L2250" s="91"/>
      <c r="M2250" s="97">
        <f>C2250*L2250</f>
        <v>0</v>
      </c>
      <c r="N2250" s="98">
        <f t="shared" si="185"/>
        <v>0</v>
      </c>
      <c r="O2250" s="98">
        <f t="shared" si="186"/>
        <v>0</v>
      </c>
      <c r="P2250" s="99">
        <f t="shared" si="187"/>
        <v>0</v>
      </c>
    </row>
    <row r="2251" spans="1:16" s="29" customFormat="1" ht="18.75" customHeight="1">
      <c r="A2251" s="113">
        <v>235249</v>
      </c>
      <c r="B2251" s="162" t="s">
        <v>1125</v>
      </c>
      <c r="C2251" s="237">
        <v>29798.75</v>
      </c>
      <c r="D2251" s="92" t="s">
        <v>0</v>
      </c>
      <c r="E2251" s="93">
        <v>1</v>
      </c>
      <c r="F2251" s="93">
        <v>1</v>
      </c>
      <c r="G2251" s="93">
        <v>1</v>
      </c>
      <c r="H2251" s="95">
        <v>13</v>
      </c>
      <c r="I2251" s="95">
        <v>11.6</v>
      </c>
      <c r="J2251" s="95">
        <v>0.03</v>
      </c>
      <c r="K2251" s="96">
        <v>6940092458836</v>
      </c>
      <c r="L2251" s="91"/>
      <c r="M2251" s="97">
        <f>C2251*L2251</f>
        <v>0</v>
      </c>
      <c r="N2251" s="98">
        <f t="shared" si="185"/>
        <v>0</v>
      </c>
      <c r="O2251" s="98">
        <f t="shared" si="186"/>
        <v>0</v>
      </c>
      <c r="P2251" s="99">
        <f t="shared" si="187"/>
        <v>0</v>
      </c>
    </row>
    <row r="2252" spans="1:16" s="29" customFormat="1" ht="18.75" customHeight="1">
      <c r="A2252" s="113">
        <v>235299</v>
      </c>
      <c r="B2252" s="162" t="s">
        <v>1126</v>
      </c>
      <c r="C2252" s="237">
        <v>32214.47</v>
      </c>
      <c r="D2252" s="92" t="s">
        <v>0</v>
      </c>
      <c r="E2252" s="93">
        <v>1</v>
      </c>
      <c r="F2252" s="93">
        <v>1</v>
      </c>
      <c r="G2252" s="93">
        <v>1</v>
      </c>
      <c r="H2252" s="95">
        <v>13</v>
      </c>
      <c r="I2252" s="95">
        <v>11.6</v>
      </c>
      <c r="J2252" s="95">
        <v>0.03</v>
      </c>
      <c r="K2252" s="96">
        <v>6940092459239</v>
      </c>
      <c r="L2252" s="91"/>
      <c r="M2252" s="97">
        <f>C2252*L2252</f>
        <v>0</v>
      </c>
      <c r="N2252" s="98">
        <f t="shared" si="185"/>
        <v>0</v>
      </c>
      <c r="O2252" s="98">
        <f t="shared" si="186"/>
        <v>0</v>
      </c>
      <c r="P2252" s="99">
        <f t="shared" si="187"/>
        <v>0</v>
      </c>
    </row>
    <row r="2253" spans="1:16" s="29" customFormat="1" ht="18.75" customHeight="1">
      <c r="A2253" s="113">
        <v>235305</v>
      </c>
      <c r="B2253" s="162" t="s">
        <v>1127</v>
      </c>
      <c r="C2253" s="237">
        <v>32214.47</v>
      </c>
      <c r="D2253" s="92" t="s">
        <v>0</v>
      </c>
      <c r="E2253" s="93">
        <v>1</v>
      </c>
      <c r="F2253" s="93">
        <v>1</v>
      </c>
      <c r="G2253" s="93">
        <v>1</v>
      </c>
      <c r="H2253" s="95">
        <v>13</v>
      </c>
      <c r="I2253" s="95">
        <v>11.6</v>
      </c>
      <c r="J2253" s="95">
        <v>0.03</v>
      </c>
      <c r="K2253" s="96">
        <v>6940092459291</v>
      </c>
      <c r="L2253" s="91"/>
      <c r="M2253" s="97">
        <f>C2253*L2253</f>
        <v>0</v>
      </c>
      <c r="N2253" s="98">
        <f t="shared" si="185"/>
        <v>0</v>
      </c>
      <c r="O2253" s="98">
        <f t="shared" si="186"/>
        <v>0</v>
      </c>
      <c r="P2253" s="99">
        <f t="shared" si="187"/>
        <v>0</v>
      </c>
    </row>
    <row r="2254" spans="1:16" s="29" customFormat="1" ht="18.75" customHeight="1">
      <c r="A2254" s="113">
        <v>235350</v>
      </c>
      <c r="B2254" s="162" t="s">
        <v>1128</v>
      </c>
      <c r="C2254" s="237">
        <v>33694.61</v>
      </c>
      <c r="D2254" s="92" t="s">
        <v>0</v>
      </c>
      <c r="E2254" s="93">
        <v>1</v>
      </c>
      <c r="F2254" s="93">
        <v>1</v>
      </c>
      <c r="G2254" s="93">
        <v>1</v>
      </c>
      <c r="H2254" s="95">
        <v>21.2</v>
      </c>
      <c r="I2254" s="95">
        <v>19.3</v>
      </c>
      <c r="J2254" s="95">
        <v>0.04</v>
      </c>
      <c r="K2254" s="96">
        <v>6940092459642</v>
      </c>
      <c r="L2254" s="91"/>
      <c r="M2254" s="97">
        <f>C2254*L2254</f>
        <v>0</v>
      </c>
      <c r="N2254" s="98">
        <f t="shared" si="185"/>
        <v>0</v>
      </c>
      <c r="O2254" s="98">
        <f t="shared" si="186"/>
        <v>0</v>
      </c>
      <c r="P2254" s="99">
        <f t="shared" si="187"/>
        <v>0</v>
      </c>
    </row>
    <row r="2255" spans="1:16" s="29" customFormat="1" ht="18.75" customHeight="1">
      <c r="A2255" s="113">
        <v>235356</v>
      </c>
      <c r="B2255" s="162" t="s">
        <v>1129</v>
      </c>
      <c r="C2255" s="237">
        <v>33694.61</v>
      </c>
      <c r="D2255" s="92" t="s">
        <v>0</v>
      </c>
      <c r="E2255" s="93">
        <v>1</v>
      </c>
      <c r="F2255" s="93">
        <v>1</v>
      </c>
      <c r="G2255" s="93">
        <v>1</v>
      </c>
      <c r="H2255" s="95">
        <v>21.2</v>
      </c>
      <c r="I2255" s="95">
        <v>19.3</v>
      </c>
      <c r="J2255" s="95">
        <v>0.04</v>
      </c>
      <c r="K2255" s="96">
        <v>6940092459703</v>
      </c>
      <c r="L2255" s="91"/>
      <c r="M2255" s="97">
        <f>C2255*L2255</f>
        <v>0</v>
      </c>
      <c r="N2255" s="98">
        <f t="shared" si="185"/>
        <v>0</v>
      </c>
      <c r="O2255" s="98">
        <f t="shared" si="186"/>
        <v>0</v>
      </c>
      <c r="P2255" s="99">
        <f t="shared" si="187"/>
        <v>0</v>
      </c>
    </row>
    <row r="2256" spans="1:16" s="29" customFormat="1" ht="18.75" customHeight="1">
      <c r="A2256" s="113">
        <v>235408</v>
      </c>
      <c r="B2256" s="162" t="s">
        <v>1130</v>
      </c>
      <c r="C2256" s="237">
        <v>53631.1</v>
      </c>
      <c r="D2256" s="92" t="s">
        <v>0</v>
      </c>
      <c r="E2256" s="93">
        <v>1</v>
      </c>
      <c r="F2256" s="93">
        <v>1</v>
      </c>
      <c r="G2256" s="93">
        <v>1</v>
      </c>
      <c r="H2256" s="95">
        <v>21.2</v>
      </c>
      <c r="I2256" s="95">
        <v>19.3</v>
      </c>
      <c r="J2256" s="95">
        <v>0.04</v>
      </c>
      <c r="K2256" s="96">
        <v>6940092460136</v>
      </c>
      <c r="L2256" s="91"/>
      <c r="M2256" s="97">
        <f>C2256*L2256</f>
        <v>0</v>
      </c>
      <c r="N2256" s="98">
        <f t="shared" si="185"/>
        <v>0</v>
      </c>
      <c r="O2256" s="98">
        <f t="shared" si="186"/>
        <v>0</v>
      </c>
      <c r="P2256" s="99">
        <f t="shared" si="187"/>
        <v>0</v>
      </c>
    </row>
    <row r="2257" spans="1:16" s="29" customFormat="1" ht="18.75" customHeight="1">
      <c r="A2257" s="113">
        <v>235417</v>
      </c>
      <c r="B2257" s="162" t="s">
        <v>1131</v>
      </c>
      <c r="C2257" s="237">
        <v>53631.1</v>
      </c>
      <c r="D2257" s="92" t="s">
        <v>0</v>
      </c>
      <c r="E2257" s="93">
        <v>1</v>
      </c>
      <c r="F2257" s="93">
        <v>1</v>
      </c>
      <c r="G2257" s="93">
        <v>1</v>
      </c>
      <c r="H2257" s="95">
        <v>21.2</v>
      </c>
      <c r="I2257" s="95">
        <v>19.3</v>
      </c>
      <c r="J2257" s="95">
        <v>0.04</v>
      </c>
      <c r="K2257" s="96">
        <v>6940092460228</v>
      </c>
      <c r="L2257" s="91"/>
      <c r="M2257" s="97">
        <f>C2257*L2257</f>
        <v>0</v>
      </c>
      <c r="N2257" s="98">
        <f t="shared" si="185"/>
        <v>0</v>
      </c>
      <c r="O2257" s="98">
        <f t="shared" si="186"/>
        <v>0</v>
      </c>
      <c r="P2257" s="99">
        <f t="shared" si="187"/>
        <v>0</v>
      </c>
    </row>
    <row r="2258" spans="1:16" s="29" customFormat="1" ht="18.75" customHeight="1">
      <c r="A2258" s="113">
        <v>235476</v>
      </c>
      <c r="B2258" s="162" t="s">
        <v>1132</v>
      </c>
      <c r="C2258" s="237">
        <v>61679.85</v>
      </c>
      <c r="D2258" s="92" t="s">
        <v>0</v>
      </c>
      <c r="E2258" s="93">
        <v>1</v>
      </c>
      <c r="F2258" s="93">
        <v>1</v>
      </c>
      <c r="G2258" s="93">
        <v>1</v>
      </c>
      <c r="H2258" s="95">
        <v>26</v>
      </c>
      <c r="I2258" s="95">
        <v>21</v>
      </c>
      <c r="J2258" s="95">
        <v>0.05</v>
      </c>
      <c r="K2258" s="96">
        <v>6940092460815</v>
      </c>
      <c r="L2258" s="91"/>
      <c r="M2258" s="97">
        <f>C2258*L2258</f>
        <v>0</v>
      </c>
      <c r="N2258" s="98">
        <f t="shared" si="185"/>
        <v>0</v>
      </c>
      <c r="O2258" s="98">
        <f t="shared" si="186"/>
        <v>0</v>
      </c>
      <c r="P2258" s="99">
        <f t="shared" si="187"/>
        <v>0</v>
      </c>
    </row>
    <row r="2259" spans="1:16" s="29" customFormat="1" ht="18.75" customHeight="1">
      <c r="A2259" s="113">
        <v>235485</v>
      </c>
      <c r="B2259" s="162" t="s">
        <v>1133</v>
      </c>
      <c r="C2259" s="237">
        <v>61679.85</v>
      </c>
      <c r="D2259" s="92" t="s">
        <v>0</v>
      </c>
      <c r="E2259" s="93">
        <v>1</v>
      </c>
      <c r="F2259" s="93">
        <v>1</v>
      </c>
      <c r="G2259" s="93">
        <v>1</v>
      </c>
      <c r="H2259" s="95">
        <v>26</v>
      </c>
      <c r="I2259" s="95">
        <v>21</v>
      </c>
      <c r="J2259" s="95">
        <v>0.05</v>
      </c>
      <c r="K2259" s="96">
        <v>6940092460907</v>
      </c>
      <c r="L2259" s="91"/>
      <c r="M2259" s="97">
        <f>C2259*L2259</f>
        <v>0</v>
      </c>
      <c r="N2259" s="98">
        <f t="shared" si="185"/>
        <v>0</v>
      </c>
      <c r="O2259" s="98">
        <f t="shared" si="186"/>
        <v>0</v>
      </c>
      <c r="P2259" s="99">
        <f t="shared" si="187"/>
        <v>0</v>
      </c>
    </row>
    <row r="2260" spans="1:16" s="29" customFormat="1" ht="18.75" customHeight="1">
      <c r="A2260" s="113">
        <v>235547</v>
      </c>
      <c r="B2260" s="162" t="s">
        <v>1134</v>
      </c>
      <c r="C2260" s="237">
        <v>75822.39</v>
      </c>
      <c r="D2260" s="92" t="s">
        <v>0</v>
      </c>
      <c r="E2260" s="93">
        <v>1</v>
      </c>
      <c r="F2260" s="93">
        <v>1</v>
      </c>
      <c r="G2260" s="93">
        <v>1</v>
      </c>
      <c r="H2260" s="95">
        <v>31</v>
      </c>
      <c r="I2260" s="95">
        <v>26.5</v>
      </c>
      <c r="J2260" s="95">
        <v>0.06</v>
      </c>
      <c r="K2260" s="96">
        <v>6940092461508</v>
      </c>
      <c r="L2260" s="91"/>
      <c r="M2260" s="97">
        <f>C2260*L2260</f>
        <v>0</v>
      </c>
      <c r="N2260" s="98">
        <f t="shared" si="185"/>
        <v>0</v>
      </c>
      <c r="O2260" s="98">
        <f t="shared" si="186"/>
        <v>0</v>
      </c>
      <c r="P2260" s="99">
        <f t="shared" si="187"/>
        <v>0</v>
      </c>
    </row>
    <row r="2261" spans="1:16" s="29" customFormat="1" ht="18.75" customHeight="1">
      <c r="A2261" s="113">
        <v>235556</v>
      </c>
      <c r="B2261" s="162" t="s">
        <v>1135</v>
      </c>
      <c r="C2261" s="237">
        <v>75822.39</v>
      </c>
      <c r="D2261" s="92" t="s">
        <v>0</v>
      </c>
      <c r="E2261" s="93">
        <v>1</v>
      </c>
      <c r="F2261" s="93">
        <v>1</v>
      </c>
      <c r="G2261" s="93">
        <v>1</v>
      </c>
      <c r="H2261" s="95">
        <v>31</v>
      </c>
      <c r="I2261" s="95">
        <v>26.5</v>
      </c>
      <c r="J2261" s="95">
        <v>0.06</v>
      </c>
      <c r="K2261" s="96">
        <v>6940092461591</v>
      </c>
      <c r="L2261" s="91"/>
      <c r="M2261" s="97">
        <f>C2261*L2261</f>
        <v>0</v>
      </c>
      <c r="N2261" s="98">
        <f t="shared" si="185"/>
        <v>0</v>
      </c>
      <c r="O2261" s="98">
        <f t="shared" si="186"/>
        <v>0</v>
      </c>
      <c r="P2261" s="99">
        <f t="shared" si="187"/>
        <v>0</v>
      </c>
    </row>
    <row r="2262" spans="1:16" s="29" customFormat="1" ht="18.75" customHeight="1">
      <c r="A2262" s="113">
        <v>235583</v>
      </c>
      <c r="B2262" s="162" t="s">
        <v>1136</v>
      </c>
      <c r="C2262" s="237">
        <v>98445.89</v>
      </c>
      <c r="D2262" s="92" t="s">
        <v>0</v>
      </c>
      <c r="E2262" s="93">
        <v>1</v>
      </c>
      <c r="F2262" s="93">
        <v>1</v>
      </c>
      <c r="G2262" s="93">
        <v>1</v>
      </c>
      <c r="H2262" s="95">
        <v>50</v>
      </c>
      <c r="I2262" s="95">
        <v>43.5</v>
      </c>
      <c r="J2262" s="95">
        <v>0.1</v>
      </c>
      <c r="K2262" s="96">
        <v>6940092461867</v>
      </c>
      <c r="L2262" s="91"/>
      <c r="M2262" s="97">
        <f>C2262*L2262</f>
        <v>0</v>
      </c>
      <c r="N2262" s="98">
        <f t="shared" si="185"/>
        <v>0</v>
      </c>
      <c r="O2262" s="98">
        <f t="shared" si="186"/>
        <v>0</v>
      </c>
      <c r="P2262" s="99">
        <f t="shared" si="187"/>
        <v>0</v>
      </c>
    </row>
    <row r="2263" spans="1:16" s="29" customFormat="1" ht="18.75" customHeight="1">
      <c r="A2263" s="113">
        <v>235592</v>
      </c>
      <c r="B2263" s="162" t="s">
        <v>1137</v>
      </c>
      <c r="C2263" s="237">
        <v>98445.89</v>
      </c>
      <c r="D2263" s="92" t="s">
        <v>0</v>
      </c>
      <c r="E2263" s="93">
        <v>1</v>
      </c>
      <c r="F2263" s="93">
        <v>1</v>
      </c>
      <c r="G2263" s="93">
        <v>1</v>
      </c>
      <c r="H2263" s="95">
        <v>50</v>
      </c>
      <c r="I2263" s="95">
        <v>43.5</v>
      </c>
      <c r="J2263" s="95">
        <v>0.1</v>
      </c>
      <c r="K2263" s="96">
        <v>6940092461959</v>
      </c>
      <c r="L2263" s="91"/>
      <c r="M2263" s="97">
        <f>C2263*L2263</f>
        <v>0</v>
      </c>
      <c r="N2263" s="98">
        <f t="shared" si="185"/>
        <v>0</v>
      </c>
      <c r="O2263" s="98">
        <f t="shared" si="186"/>
        <v>0</v>
      </c>
      <c r="P2263" s="99">
        <f t="shared" si="187"/>
        <v>0</v>
      </c>
    </row>
    <row r="2264" spans="1:16" s="29" customFormat="1" ht="18.75" customHeight="1">
      <c r="A2264" s="113">
        <v>237022</v>
      </c>
      <c r="B2264" s="162" t="s">
        <v>1138</v>
      </c>
      <c r="C2264" s="237">
        <v>128751.46</v>
      </c>
      <c r="D2264" s="92" t="s">
        <v>0</v>
      </c>
      <c r="E2264" s="93">
        <v>1</v>
      </c>
      <c r="F2264" s="93">
        <v>1</v>
      </c>
      <c r="G2264" s="93">
        <v>1</v>
      </c>
      <c r="H2264" s="95">
        <v>53</v>
      </c>
      <c r="I2264" s="95">
        <v>48</v>
      </c>
      <c r="J2264" s="95">
        <v>0.1</v>
      </c>
      <c r="K2264" s="96">
        <v>6940092471798</v>
      </c>
      <c r="L2264" s="91"/>
      <c r="M2264" s="97">
        <f>C2264*L2264</f>
        <v>0</v>
      </c>
      <c r="N2264" s="98">
        <f t="shared" si="185"/>
        <v>0</v>
      </c>
      <c r="O2264" s="98">
        <f t="shared" si="186"/>
        <v>0</v>
      </c>
      <c r="P2264" s="99">
        <f t="shared" si="187"/>
        <v>0</v>
      </c>
    </row>
    <row r="2265" spans="1:16" ht="18.75" customHeight="1">
      <c r="A2265" s="277" t="s">
        <v>2575</v>
      </c>
      <c r="B2265" s="278"/>
      <c r="C2265" s="278"/>
      <c r="D2265" s="278"/>
      <c r="E2265" s="278"/>
      <c r="F2265" s="278"/>
      <c r="G2265" s="278"/>
      <c r="H2265" s="278"/>
      <c r="I2265" s="278"/>
      <c r="J2265" s="278"/>
      <c r="K2265" s="278"/>
      <c r="L2265" s="278"/>
      <c r="M2265" s="278"/>
      <c r="N2265" s="278"/>
      <c r="O2265" s="278"/>
      <c r="P2265" s="279"/>
    </row>
    <row r="2266" spans="1:16" s="31" customFormat="1" ht="18.75" customHeight="1">
      <c r="A2266" s="113">
        <v>261010</v>
      </c>
      <c r="B2266" s="162" t="s">
        <v>947</v>
      </c>
      <c r="C2266" s="241">
        <v>209.41</v>
      </c>
      <c r="D2266" s="92" t="s">
        <v>0</v>
      </c>
      <c r="E2266" s="93">
        <v>210</v>
      </c>
      <c r="F2266" s="93">
        <v>2</v>
      </c>
      <c r="G2266" s="93">
        <v>2</v>
      </c>
      <c r="H2266" s="95">
        <v>10.34</v>
      </c>
      <c r="I2266" s="95">
        <v>8.82</v>
      </c>
      <c r="J2266" s="95">
        <v>0.03</v>
      </c>
      <c r="K2266" s="96">
        <v>6925808394394</v>
      </c>
      <c r="L2266" s="91"/>
      <c r="M2266" s="97">
        <f>C2266*L2266</f>
        <v>0</v>
      </c>
      <c r="N2266" s="98">
        <f t="shared" ref="N2266:N2273" si="188">H2266/E2266*L2266</f>
        <v>0</v>
      </c>
      <c r="O2266" s="98">
        <f t="shared" ref="O2266:O2273" si="189">I2266/E2266*L2266</f>
        <v>0</v>
      </c>
      <c r="P2266" s="99">
        <f t="shared" ref="P2266:P2273" si="190">J2266/E2266*L2266</f>
        <v>0</v>
      </c>
    </row>
    <row r="2267" spans="1:16" s="31" customFormat="1" ht="18.75" customHeight="1">
      <c r="A2267" s="113">
        <v>261013</v>
      </c>
      <c r="B2267" s="162" t="s">
        <v>948</v>
      </c>
      <c r="C2267" s="241">
        <v>209.41</v>
      </c>
      <c r="D2267" s="92" t="s">
        <v>0</v>
      </c>
      <c r="E2267" s="93">
        <v>210</v>
      </c>
      <c r="F2267" s="93">
        <v>2</v>
      </c>
      <c r="G2267" s="93">
        <v>2</v>
      </c>
      <c r="H2267" s="95">
        <v>10.34</v>
      </c>
      <c r="I2267" s="95">
        <v>8.82</v>
      </c>
      <c r="J2267" s="95">
        <v>0.03</v>
      </c>
      <c r="K2267" s="96">
        <v>6925808394424</v>
      </c>
      <c r="L2267" s="91"/>
      <c r="M2267" s="97">
        <f>C2267*L2267</f>
        <v>0</v>
      </c>
      <c r="N2267" s="98">
        <f t="shared" si="188"/>
        <v>0</v>
      </c>
      <c r="O2267" s="98">
        <f t="shared" si="189"/>
        <v>0</v>
      </c>
      <c r="P2267" s="99">
        <f t="shared" si="190"/>
        <v>0</v>
      </c>
    </row>
    <row r="2268" spans="1:16" s="31" customFormat="1" ht="18.75" customHeight="1">
      <c r="A2268" s="113">
        <v>247110</v>
      </c>
      <c r="B2268" s="162" t="s">
        <v>949</v>
      </c>
      <c r="C2268" s="241">
        <v>209.41</v>
      </c>
      <c r="D2268" s="92" t="s">
        <v>0</v>
      </c>
      <c r="E2268" s="93">
        <v>210</v>
      </c>
      <c r="F2268" s="93">
        <v>2</v>
      </c>
      <c r="G2268" s="93">
        <v>2</v>
      </c>
      <c r="H2268" s="95">
        <v>10.34</v>
      </c>
      <c r="I2268" s="95">
        <v>8.82</v>
      </c>
      <c r="J2268" s="95">
        <v>0.03</v>
      </c>
      <c r="K2268" s="96">
        <v>6925808394462</v>
      </c>
      <c r="L2268" s="91"/>
      <c r="M2268" s="97">
        <f>C2268*L2268</f>
        <v>0</v>
      </c>
      <c r="N2268" s="98">
        <f t="shared" si="188"/>
        <v>0</v>
      </c>
      <c r="O2268" s="98">
        <f t="shared" si="189"/>
        <v>0</v>
      </c>
      <c r="P2268" s="99">
        <f t="shared" si="190"/>
        <v>0</v>
      </c>
    </row>
    <row r="2269" spans="1:16" s="31" customFormat="1" ht="18.75" customHeight="1">
      <c r="A2269" s="113">
        <v>261011</v>
      </c>
      <c r="B2269" s="162" t="s">
        <v>950</v>
      </c>
      <c r="C2269" s="241">
        <v>309.05</v>
      </c>
      <c r="D2269" s="92" t="s">
        <v>0</v>
      </c>
      <c r="E2269" s="93">
        <v>210</v>
      </c>
      <c r="F2269" s="93">
        <v>2</v>
      </c>
      <c r="G2269" s="93">
        <v>2</v>
      </c>
      <c r="H2269" s="95">
        <v>10.34</v>
      </c>
      <c r="I2269" s="95">
        <v>8.82</v>
      </c>
      <c r="J2269" s="95">
        <v>0.03</v>
      </c>
      <c r="K2269" s="96">
        <v>6925808394400</v>
      </c>
      <c r="L2269" s="91"/>
      <c r="M2269" s="97">
        <f>C2269*L2269</f>
        <v>0</v>
      </c>
      <c r="N2269" s="98">
        <f t="shared" si="188"/>
        <v>0</v>
      </c>
      <c r="O2269" s="98">
        <f t="shared" si="189"/>
        <v>0</v>
      </c>
      <c r="P2269" s="99">
        <f t="shared" si="190"/>
        <v>0</v>
      </c>
    </row>
    <row r="2270" spans="1:16" s="31" customFormat="1" ht="18.75" customHeight="1">
      <c r="A2270" s="113">
        <v>261015</v>
      </c>
      <c r="B2270" s="162" t="s">
        <v>951</v>
      </c>
      <c r="C2270" s="241">
        <v>309.05</v>
      </c>
      <c r="D2270" s="92" t="s">
        <v>0</v>
      </c>
      <c r="E2270" s="93">
        <v>210</v>
      </c>
      <c r="F2270" s="93">
        <v>2</v>
      </c>
      <c r="G2270" s="93">
        <v>2</v>
      </c>
      <c r="H2270" s="95">
        <v>10.34</v>
      </c>
      <c r="I2270" s="95">
        <v>8.82</v>
      </c>
      <c r="J2270" s="95">
        <v>0.03</v>
      </c>
      <c r="K2270" s="96">
        <v>6925808394448</v>
      </c>
      <c r="L2270" s="91"/>
      <c r="M2270" s="97">
        <f>C2270*L2270</f>
        <v>0</v>
      </c>
      <c r="N2270" s="98">
        <f t="shared" si="188"/>
        <v>0</v>
      </c>
      <c r="O2270" s="98">
        <f t="shared" si="189"/>
        <v>0</v>
      </c>
      <c r="P2270" s="99">
        <f t="shared" si="190"/>
        <v>0</v>
      </c>
    </row>
    <row r="2271" spans="1:16" s="31" customFormat="1" ht="18.75" customHeight="1">
      <c r="A2271" s="113">
        <v>261014</v>
      </c>
      <c r="B2271" s="162" t="s">
        <v>952</v>
      </c>
      <c r="C2271" s="241">
        <v>309.05</v>
      </c>
      <c r="D2271" s="92" t="s">
        <v>0</v>
      </c>
      <c r="E2271" s="93">
        <v>210</v>
      </c>
      <c r="F2271" s="93">
        <v>2</v>
      </c>
      <c r="G2271" s="93">
        <v>2</v>
      </c>
      <c r="H2271" s="95">
        <v>10.34</v>
      </c>
      <c r="I2271" s="95">
        <v>8.82</v>
      </c>
      <c r="J2271" s="95">
        <v>0.03</v>
      </c>
      <c r="K2271" s="96">
        <v>6925808394431</v>
      </c>
      <c r="L2271" s="91"/>
      <c r="M2271" s="97">
        <f>C2271*L2271</f>
        <v>0</v>
      </c>
      <c r="N2271" s="98">
        <f t="shared" si="188"/>
        <v>0</v>
      </c>
      <c r="O2271" s="98">
        <f t="shared" si="189"/>
        <v>0</v>
      </c>
      <c r="P2271" s="99">
        <f t="shared" si="190"/>
        <v>0</v>
      </c>
    </row>
    <row r="2272" spans="1:16" s="31" customFormat="1" ht="18.75" customHeight="1">
      <c r="A2272" s="113">
        <v>261012</v>
      </c>
      <c r="B2272" s="162" t="s">
        <v>953</v>
      </c>
      <c r="C2272" s="241">
        <v>309.05</v>
      </c>
      <c r="D2272" s="92" t="s">
        <v>0</v>
      </c>
      <c r="E2272" s="93">
        <v>210</v>
      </c>
      <c r="F2272" s="93">
        <v>2</v>
      </c>
      <c r="G2272" s="93">
        <v>2</v>
      </c>
      <c r="H2272" s="95">
        <v>10.34</v>
      </c>
      <c r="I2272" s="95">
        <v>8.82</v>
      </c>
      <c r="J2272" s="95">
        <v>0.03</v>
      </c>
      <c r="K2272" s="96">
        <v>6925808394417</v>
      </c>
      <c r="L2272" s="91"/>
      <c r="M2272" s="97">
        <f>C2272*L2272</f>
        <v>0</v>
      </c>
      <c r="N2272" s="98">
        <f t="shared" si="188"/>
        <v>0</v>
      </c>
      <c r="O2272" s="98">
        <f t="shared" si="189"/>
        <v>0</v>
      </c>
      <c r="P2272" s="99">
        <f t="shared" si="190"/>
        <v>0</v>
      </c>
    </row>
    <row r="2273" spans="1:16" s="31" customFormat="1" ht="18.75" customHeight="1">
      <c r="A2273" s="113">
        <v>247111</v>
      </c>
      <c r="B2273" s="162" t="s">
        <v>954</v>
      </c>
      <c r="C2273" s="241">
        <v>309.05</v>
      </c>
      <c r="D2273" s="92" t="s">
        <v>0</v>
      </c>
      <c r="E2273" s="93">
        <v>210</v>
      </c>
      <c r="F2273" s="93">
        <v>2</v>
      </c>
      <c r="G2273" s="93">
        <v>2</v>
      </c>
      <c r="H2273" s="95">
        <v>10.34</v>
      </c>
      <c r="I2273" s="95">
        <v>8.82</v>
      </c>
      <c r="J2273" s="95">
        <v>0.03</v>
      </c>
      <c r="K2273" s="96">
        <v>6925808394479</v>
      </c>
      <c r="L2273" s="91"/>
      <c r="M2273" s="97">
        <f>C2273*L2273</f>
        <v>0</v>
      </c>
      <c r="N2273" s="98">
        <f t="shared" si="188"/>
        <v>0</v>
      </c>
      <c r="O2273" s="98">
        <f t="shared" si="189"/>
        <v>0</v>
      </c>
      <c r="P2273" s="99">
        <f t="shared" si="190"/>
        <v>0</v>
      </c>
    </row>
    <row r="2274" spans="1:16" s="29" customFormat="1" ht="18.75" customHeight="1">
      <c r="A2274" s="113">
        <v>234644</v>
      </c>
      <c r="B2274" s="162" t="s">
        <v>1070</v>
      </c>
      <c r="C2274" s="241">
        <v>207.51</v>
      </c>
      <c r="D2274" s="92" t="s">
        <v>0</v>
      </c>
      <c r="E2274" s="111">
        <v>100</v>
      </c>
      <c r="F2274" s="93">
        <v>5</v>
      </c>
      <c r="G2274" s="93">
        <v>1</v>
      </c>
      <c r="H2274" s="95">
        <v>15</v>
      </c>
      <c r="I2274" s="95">
        <v>14</v>
      </c>
      <c r="J2274" s="95">
        <v>0.03</v>
      </c>
      <c r="K2274" s="96">
        <v>6901800318484</v>
      </c>
      <c r="L2274" s="91"/>
      <c r="M2274" s="97">
        <f>C2274*L2274</f>
        <v>0</v>
      </c>
      <c r="N2274" s="98">
        <f t="shared" ref="N2274:N2309" si="191">H2274/E2274*L2274</f>
        <v>0</v>
      </c>
      <c r="O2274" s="98">
        <f t="shared" ref="O2274:O2309" si="192">I2274/E2274*L2274</f>
        <v>0</v>
      </c>
      <c r="P2274" s="99">
        <f t="shared" ref="P2274:P2309" si="193">J2274/E2274*L2274</f>
        <v>0</v>
      </c>
    </row>
    <row r="2275" spans="1:16" s="29" customFormat="1" ht="18.75" customHeight="1">
      <c r="A2275" s="113">
        <v>234646</v>
      </c>
      <c r="B2275" s="162" t="s">
        <v>1071</v>
      </c>
      <c r="C2275" s="241">
        <v>207.51</v>
      </c>
      <c r="D2275" s="92" t="s">
        <v>0</v>
      </c>
      <c r="E2275" s="111">
        <v>100</v>
      </c>
      <c r="F2275" s="93">
        <v>5</v>
      </c>
      <c r="G2275" s="93">
        <v>1</v>
      </c>
      <c r="H2275" s="95">
        <v>15</v>
      </c>
      <c r="I2275" s="95">
        <v>14</v>
      </c>
      <c r="J2275" s="95">
        <v>0.03</v>
      </c>
      <c r="K2275" s="96">
        <v>6901800318460</v>
      </c>
      <c r="L2275" s="91"/>
      <c r="M2275" s="97">
        <f>C2275*L2275</f>
        <v>0</v>
      </c>
      <c r="N2275" s="98">
        <f t="shared" si="191"/>
        <v>0</v>
      </c>
      <c r="O2275" s="98">
        <f t="shared" si="192"/>
        <v>0</v>
      </c>
      <c r="P2275" s="99">
        <f t="shared" si="193"/>
        <v>0</v>
      </c>
    </row>
    <row r="2276" spans="1:16" s="29" customFormat="1" ht="18.75" customHeight="1">
      <c r="A2276" s="113">
        <v>234652</v>
      </c>
      <c r="B2276" s="162" t="s">
        <v>1072</v>
      </c>
      <c r="C2276" s="241">
        <v>207.51</v>
      </c>
      <c r="D2276" s="92" t="s">
        <v>0</v>
      </c>
      <c r="E2276" s="111">
        <v>100</v>
      </c>
      <c r="F2276" s="93">
        <v>5</v>
      </c>
      <c r="G2276" s="93">
        <v>1</v>
      </c>
      <c r="H2276" s="95">
        <v>15</v>
      </c>
      <c r="I2276" s="95">
        <v>14</v>
      </c>
      <c r="J2276" s="95">
        <v>0.03</v>
      </c>
      <c r="K2276" s="96">
        <v>6901800318439</v>
      </c>
      <c r="L2276" s="91"/>
      <c r="M2276" s="97">
        <f>C2276*L2276</f>
        <v>0</v>
      </c>
      <c r="N2276" s="98">
        <f t="shared" si="191"/>
        <v>0</v>
      </c>
      <c r="O2276" s="98">
        <f t="shared" si="192"/>
        <v>0</v>
      </c>
      <c r="P2276" s="99">
        <f t="shared" si="193"/>
        <v>0</v>
      </c>
    </row>
    <row r="2277" spans="1:16" s="29" customFormat="1" ht="18.75" customHeight="1">
      <c r="A2277" s="113">
        <v>234580</v>
      </c>
      <c r="B2277" s="162" t="s">
        <v>1073</v>
      </c>
      <c r="C2277" s="241">
        <v>207.51</v>
      </c>
      <c r="D2277" s="92" t="s">
        <v>0</v>
      </c>
      <c r="E2277" s="111">
        <v>100</v>
      </c>
      <c r="F2277" s="93">
        <v>5</v>
      </c>
      <c r="G2277" s="93">
        <v>1</v>
      </c>
      <c r="H2277" s="95">
        <v>15</v>
      </c>
      <c r="I2277" s="95">
        <v>14</v>
      </c>
      <c r="J2277" s="95">
        <v>0.03</v>
      </c>
      <c r="K2277" s="96">
        <v>6901800318392</v>
      </c>
      <c r="L2277" s="91"/>
      <c r="M2277" s="97">
        <f>C2277*L2277</f>
        <v>0</v>
      </c>
      <c r="N2277" s="98">
        <f t="shared" si="191"/>
        <v>0</v>
      </c>
      <c r="O2277" s="98">
        <f t="shared" si="192"/>
        <v>0</v>
      </c>
      <c r="P2277" s="99">
        <f t="shared" si="193"/>
        <v>0</v>
      </c>
    </row>
    <row r="2278" spans="1:16" s="29" customFormat="1" ht="18.75" customHeight="1">
      <c r="A2278" s="113">
        <v>234570</v>
      </c>
      <c r="B2278" s="162" t="s">
        <v>1074</v>
      </c>
      <c r="C2278" s="241">
        <v>207.51</v>
      </c>
      <c r="D2278" s="92" t="s">
        <v>0</v>
      </c>
      <c r="E2278" s="111">
        <v>100</v>
      </c>
      <c r="F2278" s="93">
        <v>5</v>
      </c>
      <c r="G2278" s="93">
        <v>1</v>
      </c>
      <c r="H2278" s="95">
        <v>15</v>
      </c>
      <c r="I2278" s="95">
        <v>14</v>
      </c>
      <c r="J2278" s="95">
        <v>0.03</v>
      </c>
      <c r="K2278" s="111" t="s">
        <v>100</v>
      </c>
      <c r="L2278" s="91"/>
      <c r="M2278" s="97">
        <f>C2278*L2278</f>
        <v>0</v>
      </c>
      <c r="N2278" s="98">
        <f t="shared" si="191"/>
        <v>0</v>
      </c>
      <c r="O2278" s="98">
        <f t="shared" si="192"/>
        <v>0</v>
      </c>
      <c r="P2278" s="99">
        <f t="shared" si="193"/>
        <v>0</v>
      </c>
    </row>
    <row r="2279" spans="1:16" s="29" customFormat="1" ht="18.75" customHeight="1">
      <c r="A2279" s="113">
        <v>234630</v>
      </c>
      <c r="B2279" s="162" t="s">
        <v>1075</v>
      </c>
      <c r="C2279" s="241">
        <v>252.34</v>
      </c>
      <c r="D2279" s="92" t="s">
        <v>0</v>
      </c>
      <c r="E2279" s="111">
        <v>100</v>
      </c>
      <c r="F2279" s="93">
        <v>5</v>
      </c>
      <c r="G2279" s="93">
        <v>1</v>
      </c>
      <c r="H2279" s="95">
        <v>15</v>
      </c>
      <c r="I2279" s="95">
        <v>14</v>
      </c>
      <c r="J2279" s="95">
        <v>0.03</v>
      </c>
      <c r="K2279" s="96">
        <v>6901800318576</v>
      </c>
      <c r="L2279" s="91"/>
      <c r="M2279" s="97">
        <f>C2279*L2279</f>
        <v>0</v>
      </c>
      <c r="N2279" s="98">
        <f t="shared" si="191"/>
        <v>0</v>
      </c>
      <c r="O2279" s="98">
        <f t="shared" si="192"/>
        <v>0</v>
      </c>
      <c r="P2279" s="99">
        <f t="shared" si="193"/>
        <v>0</v>
      </c>
    </row>
    <row r="2280" spans="1:16" s="29" customFormat="1" ht="18.75" customHeight="1">
      <c r="A2280" s="113">
        <v>234632</v>
      </c>
      <c r="B2280" s="162" t="s">
        <v>1076</v>
      </c>
      <c r="C2280" s="241">
        <v>252.34</v>
      </c>
      <c r="D2280" s="92" t="s">
        <v>0</v>
      </c>
      <c r="E2280" s="111">
        <v>100</v>
      </c>
      <c r="F2280" s="93">
        <v>5</v>
      </c>
      <c r="G2280" s="93">
        <v>1</v>
      </c>
      <c r="H2280" s="95">
        <v>15</v>
      </c>
      <c r="I2280" s="95">
        <v>14</v>
      </c>
      <c r="J2280" s="95">
        <v>0.03</v>
      </c>
      <c r="K2280" s="96">
        <v>6901800318569</v>
      </c>
      <c r="L2280" s="91"/>
      <c r="M2280" s="97">
        <f>C2280*L2280</f>
        <v>0</v>
      </c>
      <c r="N2280" s="98">
        <f t="shared" si="191"/>
        <v>0</v>
      </c>
      <c r="O2280" s="98">
        <f t="shared" si="192"/>
        <v>0</v>
      </c>
      <c r="P2280" s="99">
        <f t="shared" si="193"/>
        <v>0</v>
      </c>
    </row>
    <row r="2281" spans="1:16" s="29" customFormat="1" ht="18.75" customHeight="1">
      <c r="A2281" s="113">
        <v>234636</v>
      </c>
      <c r="B2281" s="162" t="s">
        <v>1077</v>
      </c>
      <c r="C2281" s="241">
        <v>252.34</v>
      </c>
      <c r="D2281" s="92" t="s">
        <v>0</v>
      </c>
      <c r="E2281" s="111">
        <v>100</v>
      </c>
      <c r="F2281" s="93">
        <v>5</v>
      </c>
      <c r="G2281" s="93">
        <v>1</v>
      </c>
      <c r="H2281" s="95">
        <v>15</v>
      </c>
      <c r="I2281" s="95">
        <v>14</v>
      </c>
      <c r="J2281" s="95">
        <v>0.03</v>
      </c>
      <c r="K2281" s="96">
        <v>6901800318545</v>
      </c>
      <c r="L2281" s="91"/>
      <c r="M2281" s="97">
        <f>C2281*L2281</f>
        <v>0</v>
      </c>
      <c r="N2281" s="98">
        <f t="shared" si="191"/>
        <v>0</v>
      </c>
      <c r="O2281" s="98">
        <f t="shared" si="192"/>
        <v>0</v>
      </c>
      <c r="P2281" s="99">
        <f t="shared" si="193"/>
        <v>0</v>
      </c>
    </row>
    <row r="2282" spans="1:16" s="29" customFormat="1" ht="18.75" customHeight="1">
      <c r="A2282" s="113">
        <v>234482</v>
      </c>
      <c r="B2282" s="162" t="s">
        <v>1078</v>
      </c>
      <c r="C2282" s="241">
        <v>252.34</v>
      </c>
      <c r="D2282" s="92" t="s">
        <v>0</v>
      </c>
      <c r="E2282" s="111">
        <v>100</v>
      </c>
      <c r="F2282" s="93">
        <v>5</v>
      </c>
      <c r="G2282" s="93">
        <v>1</v>
      </c>
      <c r="H2282" s="95">
        <v>15</v>
      </c>
      <c r="I2282" s="95">
        <v>14</v>
      </c>
      <c r="J2282" s="95">
        <v>0.03</v>
      </c>
      <c r="K2282" s="96">
        <v>6901800318507</v>
      </c>
      <c r="L2282" s="91"/>
      <c r="M2282" s="97">
        <f>C2282*L2282</f>
        <v>0</v>
      </c>
      <c r="N2282" s="98">
        <f t="shared" si="191"/>
        <v>0</v>
      </c>
      <c r="O2282" s="98">
        <f t="shared" si="192"/>
        <v>0</v>
      </c>
      <c r="P2282" s="99">
        <f t="shared" si="193"/>
        <v>0</v>
      </c>
    </row>
    <row r="2283" spans="1:16" s="29" customFormat="1" ht="18.75" customHeight="1">
      <c r="A2283" s="113">
        <v>234474</v>
      </c>
      <c r="B2283" s="162" t="s">
        <v>1079</v>
      </c>
      <c r="C2283" s="241">
        <v>252.34</v>
      </c>
      <c r="D2283" s="92" t="s">
        <v>0</v>
      </c>
      <c r="E2283" s="111">
        <v>100</v>
      </c>
      <c r="F2283" s="93">
        <v>5</v>
      </c>
      <c r="G2283" s="93">
        <v>1</v>
      </c>
      <c r="H2283" s="95">
        <v>15</v>
      </c>
      <c r="I2283" s="95">
        <v>14</v>
      </c>
      <c r="J2283" s="95">
        <v>0.03</v>
      </c>
      <c r="K2283" s="111" t="s">
        <v>100</v>
      </c>
      <c r="L2283" s="91"/>
      <c r="M2283" s="97">
        <f>C2283*L2283</f>
        <v>0</v>
      </c>
      <c r="N2283" s="98">
        <f t="shared" si="191"/>
        <v>0</v>
      </c>
      <c r="O2283" s="98">
        <f t="shared" si="192"/>
        <v>0</v>
      </c>
      <c r="P2283" s="99">
        <f t="shared" si="193"/>
        <v>0</v>
      </c>
    </row>
    <row r="2284" spans="1:16" s="29" customFormat="1" ht="18.75" customHeight="1">
      <c r="A2284" s="113">
        <v>234622</v>
      </c>
      <c r="B2284" s="162" t="s">
        <v>1080</v>
      </c>
      <c r="C2284" s="241">
        <v>305.70999999999998</v>
      </c>
      <c r="D2284" s="92" t="s">
        <v>0</v>
      </c>
      <c r="E2284" s="111">
        <v>100</v>
      </c>
      <c r="F2284" s="93">
        <v>5</v>
      </c>
      <c r="G2284" s="93">
        <v>1</v>
      </c>
      <c r="H2284" s="95">
        <v>19</v>
      </c>
      <c r="I2284" s="95">
        <v>18</v>
      </c>
      <c r="J2284" s="95">
        <v>0.03</v>
      </c>
      <c r="K2284" s="96">
        <v>6901800319894</v>
      </c>
      <c r="L2284" s="91"/>
      <c r="M2284" s="97">
        <f>C2284*L2284</f>
        <v>0</v>
      </c>
      <c r="N2284" s="98">
        <f t="shared" si="191"/>
        <v>0</v>
      </c>
      <c r="O2284" s="98">
        <f t="shared" si="192"/>
        <v>0</v>
      </c>
      <c r="P2284" s="99">
        <f t="shared" si="193"/>
        <v>0</v>
      </c>
    </row>
    <row r="2285" spans="1:16" s="29" customFormat="1" ht="18.75" customHeight="1">
      <c r="A2285" s="113">
        <v>234364</v>
      </c>
      <c r="B2285" s="162" t="s">
        <v>1081</v>
      </c>
      <c r="C2285" s="241">
        <v>305.70999999999998</v>
      </c>
      <c r="D2285" s="92" t="s">
        <v>0</v>
      </c>
      <c r="E2285" s="111">
        <v>100</v>
      </c>
      <c r="F2285" s="93">
        <v>5</v>
      </c>
      <c r="G2285" s="93">
        <v>1</v>
      </c>
      <c r="H2285" s="95">
        <v>19</v>
      </c>
      <c r="I2285" s="95">
        <v>18</v>
      </c>
      <c r="J2285" s="95">
        <v>0.03</v>
      </c>
      <c r="K2285" s="111" t="s">
        <v>100</v>
      </c>
      <c r="L2285" s="91"/>
      <c r="M2285" s="97">
        <f>C2285*L2285</f>
        <v>0</v>
      </c>
      <c r="N2285" s="98">
        <f t="shared" si="191"/>
        <v>0</v>
      </c>
      <c r="O2285" s="98">
        <f t="shared" si="192"/>
        <v>0</v>
      </c>
      <c r="P2285" s="99">
        <f t="shared" si="193"/>
        <v>0</v>
      </c>
    </row>
    <row r="2286" spans="1:16" s="29" customFormat="1" ht="18.75" customHeight="1">
      <c r="A2286" s="113">
        <v>234367</v>
      </c>
      <c r="B2286" s="162" t="s">
        <v>1082</v>
      </c>
      <c r="C2286" s="241">
        <v>305.70999999999998</v>
      </c>
      <c r="D2286" s="92" t="s">
        <v>0</v>
      </c>
      <c r="E2286" s="111">
        <v>100</v>
      </c>
      <c r="F2286" s="93">
        <v>5</v>
      </c>
      <c r="G2286" s="93">
        <v>1</v>
      </c>
      <c r="H2286" s="95">
        <v>19</v>
      </c>
      <c r="I2286" s="95">
        <v>18</v>
      </c>
      <c r="J2286" s="95">
        <v>0.03</v>
      </c>
      <c r="K2286" s="96">
        <v>6901800319887</v>
      </c>
      <c r="L2286" s="91"/>
      <c r="M2286" s="97">
        <f>C2286*L2286</f>
        <v>0</v>
      </c>
      <c r="N2286" s="98">
        <f t="shared" si="191"/>
        <v>0</v>
      </c>
      <c r="O2286" s="98">
        <f t="shared" si="192"/>
        <v>0</v>
      </c>
      <c r="P2286" s="99">
        <f t="shared" si="193"/>
        <v>0</v>
      </c>
    </row>
    <row r="2287" spans="1:16" s="29" customFormat="1" ht="18.75" customHeight="1">
      <c r="A2287" s="113">
        <v>234625</v>
      </c>
      <c r="B2287" s="162" t="s">
        <v>1083</v>
      </c>
      <c r="C2287" s="241">
        <v>305.70999999999998</v>
      </c>
      <c r="D2287" s="92" t="s">
        <v>0</v>
      </c>
      <c r="E2287" s="111">
        <v>100</v>
      </c>
      <c r="F2287" s="93">
        <v>5</v>
      </c>
      <c r="G2287" s="93">
        <v>1</v>
      </c>
      <c r="H2287" s="95">
        <v>19</v>
      </c>
      <c r="I2287" s="95">
        <v>18</v>
      </c>
      <c r="J2287" s="95">
        <v>0.03</v>
      </c>
      <c r="K2287" s="111" t="s">
        <v>100</v>
      </c>
      <c r="L2287" s="91"/>
      <c r="M2287" s="97">
        <f>C2287*L2287</f>
        <v>0</v>
      </c>
      <c r="N2287" s="98">
        <f t="shared" si="191"/>
        <v>0</v>
      </c>
      <c r="O2287" s="98">
        <f t="shared" si="192"/>
        <v>0</v>
      </c>
      <c r="P2287" s="99">
        <f t="shared" si="193"/>
        <v>0</v>
      </c>
    </row>
    <row r="2288" spans="1:16" s="29" customFormat="1" ht="18.75" customHeight="1">
      <c r="A2288" s="113">
        <v>234377</v>
      </c>
      <c r="B2288" s="162" t="s">
        <v>1084</v>
      </c>
      <c r="C2288" s="241">
        <v>305.70999999999998</v>
      </c>
      <c r="D2288" s="92" t="s">
        <v>0</v>
      </c>
      <c r="E2288" s="111">
        <v>100</v>
      </c>
      <c r="F2288" s="93">
        <v>5</v>
      </c>
      <c r="G2288" s="93">
        <v>1</v>
      </c>
      <c r="H2288" s="95">
        <v>19</v>
      </c>
      <c r="I2288" s="95">
        <v>18</v>
      </c>
      <c r="J2288" s="95">
        <v>0.03</v>
      </c>
      <c r="K2288" s="111" t="s">
        <v>100</v>
      </c>
      <c r="L2288" s="91"/>
      <c r="M2288" s="97">
        <f>C2288*L2288</f>
        <v>0</v>
      </c>
      <c r="N2288" s="98">
        <f t="shared" si="191"/>
        <v>0</v>
      </c>
      <c r="O2288" s="98">
        <f t="shared" si="192"/>
        <v>0</v>
      </c>
      <c r="P2288" s="99">
        <f t="shared" si="193"/>
        <v>0</v>
      </c>
    </row>
    <row r="2289" spans="1:16" s="29" customFormat="1" ht="18.75" customHeight="1">
      <c r="A2289" s="113">
        <v>257027</v>
      </c>
      <c r="B2289" s="162" t="s">
        <v>1085</v>
      </c>
      <c r="C2289" s="241">
        <v>168.64</v>
      </c>
      <c r="D2289" s="92" t="s">
        <v>0</v>
      </c>
      <c r="E2289" s="93">
        <v>400</v>
      </c>
      <c r="F2289" s="93">
        <v>10</v>
      </c>
      <c r="G2289" s="93">
        <v>10</v>
      </c>
      <c r="H2289" s="95">
        <v>14.37</v>
      </c>
      <c r="I2289" s="95">
        <v>12</v>
      </c>
      <c r="J2289" s="95">
        <v>0.04</v>
      </c>
      <c r="K2289" s="96">
        <v>6940092418946</v>
      </c>
      <c r="L2289" s="91"/>
      <c r="M2289" s="97">
        <f>C2289*L2289</f>
        <v>0</v>
      </c>
      <c r="N2289" s="98">
        <f t="shared" si="191"/>
        <v>0</v>
      </c>
      <c r="O2289" s="98">
        <f t="shared" si="192"/>
        <v>0</v>
      </c>
      <c r="P2289" s="99">
        <f t="shared" si="193"/>
        <v>0</v>
      </c>
    </row>
    <row r="2290" spans="1:16" s="29" customFormat="1" ht="18.75" customHeight="1">
      <c r="A2290" s="113">
        <v>257009</v>
      </c>
      <c r="B2290" s="162" t="s">
        <v>1086</v>
      </c>
      <c r="C2290" s="241">
        <v>168.64</v>
      </c>
      <c r="D2290" s="92" t="s">
        <v>0</v>
      </c>
      <c r="E2290" s="93">
        <v>400</v>
      </c>
      <c r="F2290" s="93">
        <v>10</v>
      </c>
      <c r="G2290" s="93">
        <v>10</v>
      </c>
      <c r="H2290" s="95">
        <v>14.37</v>
      </c>
      <c r="I2290" s="95">
        <v>12</v>
      </c>
      <c r="J2290" s="95">
        <v>0.04</v>
      </c>
      <c r="K2290" s="96">
        <v>6940092418922</v>
      </c>
      <c r="L2290" s="91"/>
      <c r="M2290" s="97">
        <f>C2290*L2290</f>
        <v>0</v>
      </c>
      <c r="N2290" s="98">
        <f t="shared" si="191"/>
        <v>0</v>
      </c>
      <c r="O2290" s="98">
        <f t="shared" si="192"/>
        <v>0</v>
      </c>
      <c r="P2290" s="99">
        <f t="shared" si="193"/>
        <v>0</v>
      </c>
    </row>
    <row r="2291" spans="1:16" s="29" customFormat="1" ht="18.75" customHeight="1">
      <c r="A2291" s="113">
        <v>257029</v>
      </c>
      <c r="B2291" s="162" t="s">
        <v>1087</v>
      </c>
      <c r="C2291" s="241">
        <v>168.64</v>
      </c>
      <c r="D2291" s="92" t="s">
        <v>0</v>
      </c>
      <c r="E2291" s="93">
        <v>400</v>
      </c>
      <c r="F2291" s="93">
        <v>10</v>
      </c>
      <c r="G2291" s="93">
        <v>10</v>
      </c>
      <c r="H2291" s="95">
        <v>14.37</v>
      </c>
      <c r="I2291" s="95">
        <v>12</v>
      </c>
      <c r="J2291" s="95">
        <v>0.04</v>
      </c>
      <c r="K2291" s="96">
        <v>6940092418960</v>
      </c>
      <c r="L2291" s="91"/>
      <c r="M2291" s="97">
        <f>C2291*L2291</f>
        <v>0</v>
      </c>
      <c r="N2291" s="98">
        <f t="shared" si="191"/>
        <v>0</v>
      </c>
      <c r="O2291" s="98">
        <f t="shared" si="192"/>
        <v>0</v>
      </c>
      <c r="P2291" s="99">
        <f t="shared" si="193"/>
        <v>0</v>
      </c>
    </row>
    <row r="2292" spans="1:16" s="29" customFormat="1" ht="18.75" customHeight="1">
      <c r="A2292" s="113">
        <v>257031</v>
      </c>
      <c r="B2292" s="162" t="s">
        <v>1088</v>
      </c>
      <c r="C2292" s="241">
        <v>230.16</v>
      </c>
      <c r="D2292" s="92" t="s">
        <v>0</v>
      </c>
      <c r="E2292" s="93">
        <v>240</v>
      </c>
      <c r="F2292" s="93">
        <v>10</v>
      </c>
      <c r="G2292" s="93">
        <v>10</v>
      </c>
      <c r="H2292" s="95">
        <v>16.52</v>
      </c>
      <c r="I2292" s="95">
        <v>14.4</v>
      </c>
      <c r="J2292" s="95">
        <v>0.03</v>
      </c>
      <c r="K2292" s="96">
        <v>6940092418984</v>
      </c>
      <c r="L2292" s="91"/>
      <c r="M2292" s="97">
        <f>C2292*L2292</f>
        <v>0</v>
      </c>
      <c r="N2292" s="98">
        <f t="shared" si="191"/>
        <v>0</v>
      </c>
      <c r="O2292" s="98">
        <f t="shared" si="192"/>
        <v>0</v>
      </c>
      <c r="P2292" s="99">
        <f t="shared" si="193"/>
        <v>0</v>
      </c>
    </row>
    <row r="2293" spans="1:16" s="29" customFormat="1" ht="18.75" customHeight="1">
      <c r="A2293" s="113">
        <v>257028</v>
      </c>
      <c r="B2293" s="162" t="s">
        <v>1089</v>
      </c>
      <c r="C2293" s="241">
        <v>230.16</v>
      </c>
      <c r="D2293" s="92" t="s">
        <v>0</v>
      </c>
      <c r="E2293" s="93">
        <v>240</v>
      </c>
      <c r="F2293" s="93">
        <v>10</v>
      </c>
      <c r="G2293" s="93">
        <v>10</v>
      </c>
      <c r="H2293" s="95">
        <v>16.52</v>
      </c>
      <c r="I2293" s="95">
        <v>14.4</v>
      </c>
      <c r="J2293" s="95">
        <v>0.03</v>
      </c>
      <c r="K2293" s="96">
        <v>6940092418953</v>
      </c>
      <c r="L2293" s="91"/>
      <c r="M2293" s="97">
        <f>C2293*L2293</f>
        <v>0</v>
      </c>
      <c r="N2293" s="98">
        <f t="shared" si="191"/>
        <v>0</v>
      </c>
      <c r="O2293" s="98">
        <f t="shared" si="192"/>
        <v>0</v>
      </c>
      <c r="P2293" s="99">
        <f t="shared" si="193"/>
        <v>0</v>
      </c>
    </row>
    <row r="2294" spans="1:16" s="29" customFormat="1" ht="18.75" customHeight="1">
      <c r="A2294" s="113">
        <v>257030</v>
      </c>
      <c r="B2294" s="162" t="s">
        <v>1090</v>
      </c>
      <c r="C2294" s="241">
        <v>230.16</v>
      </c>
      <c r="D2294" s="92" t="s">
        <v>0</v>
      </c>
      <c r="E2294" s="93">
        <v>240</v>
      </c>
      <c r="F2294" s="93">
        <v>10</v>
      </c>
      <c r="G2294" s="93">
        <v>10</v>
      </c>
      <c r="H2294" s="95">
        <v>16.52</v>
      </c>
      <c r="I2294" s="95">
        <v>14.4</v>
      </c>
      <c r="J2294" s="95">
        <v>0.03</v>
      </c>
      <c r="K2294" s="96">
        <v>6940092418977</v>
      </c>
      <c r="L2294" s="91"/>
      <c r="M2294" s="97">
        <f>C2294*L2294</f>
        <v>0</v>
      </c>
      <c r="N2294" s="98">
        <f t="shared" si="191"/>
        <v>0</v>
      </c>
      <c r="O2294" s="98">
        <f t="shared" si="192"/>
        <v>0</v>
      </c>
      <c r="P2294" s="99">
        <f t="shared" si="193"/>
        <v>0</v>
      </c>
    </row>
    <row r="2295" spans="1:16" s="29" customFormat="1" ht="18.75" customHeight="1">
      <c r="A2295" s="113">
        <v>257018</v>
      </c>
      <c r="B2295" s="162" t="s">
        <v>1091</v>
      </c>
      <c r="C2295" s="241">
        <v>230.16</v>
      </c>
      <c r="D2295" s="92" t="s">
        <v>0</v>
      </c>
      <c r="E2295" s="93">
        <v>240</v>
      </c>
      <c r="F2295" s="93">
        <v>10</v>
      </c>
      <c r="G2295" s="93">
        <v>10</v>
      </c>
      <c r="H2295" s="95">
        <v>16.52</v>
      </c>
      <c r="I2295" s="95">
        <v>14.4</v>
      </c>
      <c r="J2295" s="95">
        <v>0.03</v>
      </c>
      <c r="K2295" s="96">
        <v>6940092418939</v>
      </c>
      <c r="L2295" s="91"/>
      <c r="M2295" s="97">
        <f>C2295*L2295</f>
        <v>0</v>
      </c>
      <c r="N2295" s="98">
        <f t="shared" si="191"/>
        <v>0</v>
      </c>
      <c r="O2295" s="98">
        <f t="shared" si="192"/>
        <v>0</v>
      </c>
      <c r="P2295" s="99">
        <f t="shared" si="193"/>
        <v>0</v>
      </c>
    </row>
    <row r="2296" spans="1:16" s="29" customFormat="1" ht="18.75" customHeight="1">
      <c r="A2296" s="113">
        <v>257032</v>
      </c>
      <c r="B2296" s="162" t="s">
        <v>1092</v>
      </c>
      <c r="C2296" s="241">
        <v>230.16</v>
      </c>
      <c r="D2296" s="92" t="s">
        <v>0</v>
      </c>
      <c r="E2296" s="93">
        <v>240</v>
      </c>
      <c r="F2296" s="93">
        <v>10</v>
      </c>
      <c r="G2296" s="93">
        <v>10</v>
      </c>
      <c r="H2296" s="95">
        <v>16.52</v>
      </c>
      <c r="I2296" s="95">
        <v>14.4</v>
      </c>
      <c r="J2296" s="95">
        <v>0.03</v>
      </c>
      <c r="K2296" s="96">
        <v>6940092418991</v>
      </c>
      <c r="L2296" s="91"/>
      <c r="M2296" s="97">
        <f>C2296*L2296</f>
        <v>0</v>
      </c>
      <c r="N2296" s="98">
        <f t="shared" si="191"/>
        <v>0</v>
      </c>
      <c r="O2296" s="98">
        <f t="shared" si="192"/>
        <v>0</v>
      </c>
      <c r="P2296" s="99">
        <f t="shared" si="193"/>
        <v>0</v>
      </c>
    </row>
    <row r="2297" spans="1:16" s="29" customFormat="1" ht="18.75" customHeight="1">
      <c r="A2297" s="113">
        <v>220481</v>
      </c>
      <c r="B2297" s="162" t="s">
        <v>1093</v>
      </c>
      <c r="C2297" s="241">
        <v>214.62</v>
      </c>
      <c r="D2297" s="92" t="s">
        <v>0</v>
      </c>
      <c r="E2297" s="93">
        <v>150</v>
      </c>
      <c r="F2297" s="93">
        <v>10</v>
      </c>
      <c r="G2297" s="93">
        <v>10</v>
      </c>
      <c r="H2297" s="95">
        <v>7.47</v>
      </c>
      <c r="I2297" s="95">
        <v>6</v>
      </c>
      <c r="J2297" s="95">
        <v>0.03</v>
      </c>
      <c r="K2297" s="96">
        <v>6940092400095</v>
      </c>
      <c r="L2297" s="91"/>
      <c r="M2297" s="97">
        <f>C2297*L2297</f>
        <v>0</v>
      </c>
      <c r="N2297" s="98">
        <f>H2297/E2297*L2297</f>
        <v>0</v>
      </c>
      <c r="O2297" s="98">
        <f>I2297/E2297*L2297</f>
        <v>0</v>
      </c>
      <c r="P2297" s="99">
        <f>J2297/E2297*L2297</f>
        <v>0</v>
      </c>
    </row>
    <row r="2298" spans="1:16" s="29" customFormat="1" ht="18.75" customHeight="1">
      <c r="A2298" s="113">
        <v>228521</v>
      </c>
      <c r="B2298" s="162" t="s">
        <v>1094</v>
      </c>
      <c r="C2298" s="241">
        <v>233.62</v>
      </c>
      <c r="D2298" s="92" t="s">
        <v>0</v>
      </c>
      <c r="E2298" s="93">
        <v>480</v>
      </c>
      <c r="F2298" s="93">
        <v>1</v>
      </c>
      <c r="G2298" s="93">
        <v>5</v>
      </c>
      <c r="H2298" s="93">
        <v>10.6</v>
      </c>
      <c r="I2298" s="93">
        <v>9.6</v>
      </c>
      <c r="J2298" s="93" t="s">
        <v>1977</v>
      </c>
      <c r="K2298" s="96">
        <v>6940092400057</v>
      </c>
      <c r="L2298" s="91"/>
      <c r="M2298" s="97">
        <f>C2298*L2298</f>
        <v>0</v>
      </c>
      <c r="N2298" s="98">
        <f t="shared" ref="N2298:N2305" si="194">H2298/E2298*L2298</f>
        <v>0</v>
      </c>
      <c r="O2298" s="98">
        <f t="shared" ref="O2298:O2305" si="195">I2298/E2298*L2298</f>
        <v>0</v>
      </c>
      <c r="P2298" s="112" t="s">
        <v>1977</v>
      </c>
    </row>
    <row r="2299" spans="1:16" s="29" customFormat="1" ht="18.75" customHeight="1">
      <c r="A2299" s="113">
        <v>228520</v>
      </c>
      <c r="B2299" s="162" t="s">
        <v>1095</v>
      </c>
      <c r="C2299" s="241">
        <v>233.62</v>
      </c>
      <c r="D2299" s="92" t="s">
        <v>0</v>
      </c>
      <c r="E2299" s="93">
        <v>480</v>
      </c>
      <c r="F2299" s="93">
        <v>1</v>
      </c>
      <c r="G2299" s="93">
        <v>5</v>
      </c>
      <c r="H2299" s="93">
        <v>10.6</v>
      </c>
      <c r="I2299" s="93">
        <v>9.6</v>
      </c>
      <c r="J2299" s="93" t="s">
        <v>1977</v>
      </c>
      <c r="K2299" s="96">
        <v>6940092400040</v>
      </c>
      <c r="L2299" s="91"/>
      <c r="M2299" s="97">
        <f>C2299*L2299</f>
        <v>0</v>
      </c>
      <c r="N2299" s="98">
        <f t="shared" si="194"/>
        <v>0</v>
      </c>
      <c r="O2299" s="98">
        <f t="shared" si="195"/>
        <v>0</v>
      </c>
      <c r="P2299" s="112" t="s">
        <v>1977</v>
      </c>
    </row>
    <row r="2300" spans="1:16" s="29" customFormat="1" ht="18.75" customHeight="1">
      <c r="A2300" s="113">
        <v>228522</v>
      </c>
      <c r="B2300" s="162" t="s">
        <v>1096</v>
      </c>
      <c r="C2300" s="241">
        <v>233.62</v>
      </c>
      <c r="D2300" s="92" t="s">
        <v>0</v>
      </c>
      <c r="E2300" s="93">
        <v>480</v>
      </c>
      <c r="F2300" s="93">
        <v>1</v>
      </c>
      <c r="G2300" s="93">
        <v>5</v>
      </c>
      <c r="H2300" s="93">
        <v>10.6</v>
      </c>
      <c r="I2300" s="93">
        <v>9.6</v>
      </c>
      <c r="J2300" s="93" t="s">
        <v>1977</v>
      </c>
      <c r="K2300" s="96">
        <v>6940092400064</v>
      </c>
      <c r="L2300" s="91"/>
      <c r="M2300" s="97">
        <f>C2300*L2300</f>
        <v>0</v>
      </c>
      <c r="N2300" s="98">
        <f t="shared" si="194"/>
        <v>0</v>
      </c>
      <c r="O2300" s="98">
        <f t="shared" si="195"/>
        <v>0</v>
      </c>
      <c r="P2300" s="112" t="s">
        <v>1977</v>
      </c>
    </row>
    <row r="2301" spans="1:16" s="29" customFormat="1" ht="18.75" customHeight="1">
      <c r="A2301" s="113">
        <v>228523</v>
      </c>
      <c r="B2301" s="162" t="s">
        <v>1097</v>
      </c>
      <c r="C2301" s="241">
        <v>352.72</v>
      </c>
      <c r="D2301" s="92" t="s">
        <v>0</v>
      </c>
      <c r="E2301" s="93">
        <v>480</v>
      </c>
      <c r="F2301" s="93">
        <v>1</v>
      </c>
      <c r="G2301" s="93">
        <v>5</v>
      </c>
      <c r="H2301" s="93">
        <v>10.6</v>
      </c>
      <c r="I2301" s="93">
        <v>9.6</v>
      </c>
      <c r="J2301" s="93" t="s">
        <v>1977</v>
      </c>
      <c r="K2301" s="96">
        <v>6901800000105</v>
      </c>
      <c r="L2301" s="91"/>
      <c r="M2301" s="97">
        <f>C2301*L2301</f>
        <v>0</v>
      </c>
      <c r="N2301" s="98">
        <f t="shared" si="194"/>
        <v>0</v>
      </c>
      <c r="O2301" s="98">
        <f t="shared" si="195"/>
        <v>0</v>
      </c>
      <c r="P2301" s="112" t="s">
        <v>1977</v>
      </c>
    </row>
    <row r="2302" spans="1:16" s="29" customFormat="1" ht="18.75" customHeight="1">
      <c r="A2302" s="113">
        <v>228525</v>
      </c>
      <c r="B2302" s="162" t="s">
        <v>1098</v>
      </c>
      <c r="C2302" s="241">
        <v>352.72</v>
      </c>
      <c r="D2302" s="92" t="s">
        <v>0</v>
      </c>
      <c r="E2302" s="93">
        <v>480</v>
      </c>
      <c r="F2302" s="93">
        <v>1</v>
      </c>
      <c r="G2302" s="93">
        <v>5</v>
      </c>
      <c r="H2302" s="93">
        <v>10.6</v>
      </c>
      <c r="I2302" s="93">
        <v>9.6</v>
      </c>
      <c r="J2302" s="93" t="s">
        <v>1977</v>
      </c>
      <c r="K2302" s="96">
        <v>6940092400088</v>
      </c>
      <c r="L2302" s="91"/>
      <c r="M2302" s="97">
        <f>C2302*L2302</f>
        <v>0</v>
      </c>
      <c r="N2302" s="98">
        <f t="shared" si="194"/>
        <v>0</v>
      </c>
      <c r="O2302" s="98">
        <f t="shared" si="195"/>
        <v>0</v>
      </c>
      <c r="P2302" s="112" t="s">
        <v>1977</v>
      </c>
    </row>
    <row r="2303" spans="1:16" s="29" customFormat="1" ht="18.75" customHeight="1">
      <c r="A2303" s="113">
        <v>228524</v>
      </c>
      <c r="B2303" s="162" t="s">
        <v>1099</v>
      </c>
      <c r="C2303" s="241">
        <v>352.72</v>
      </c>
      <c r="D2303" s="92" t="s">
        <v>0</v>
      </c>
      <c r="E2303" s="93">
        <v>480</v>
      </c>
      <c r="F2303" s="93">
        <v>1</v>
      </c>
      <c r="G2303" s="93">
        <v>5</v>
      </c>
      <c r="H2303" s="93">
        <v>10.6</v>
      </c>
      <c r="I2303" s="93">
        <v>9.6</v>
      </c>
      <c r="J2303" s="93" t="s">
        <v>1977</v>
      </c>
      <c r="K2303" s="96">
        <v>6940092400071</v>
      </c>
      <c r="L2303" s="91"/>
      <c r="M2303" s="97">
        <f>C2303*L2303</f>
        <v>0</v>
      </c>
      <c r="N2303" s="98">
        <f t="shared" si="194"/>
        <v>0</v>
      </c>
      <c r="O2303" s="98">
        <f t="shared" si="195"/>
        <v>0</v>
      </c>
      <c r="P2303" s="112" t="s">
        <v>1977</v>
      </c>
    </row>
    <row r="2304" spans="1:16" s="29" customFormat="1" ht="18.75" customHeight="1">
      <c r="A2304" s="113">
        <v>258045</v>
      </c>
      <c r="B2304" s="162" t="s">
        <v>2563</v>
      </c>
      <c r="C2304" s="241">
        <v>899.81</v>
      </c>
      <c r="D2304" s="92" t="s">
        <v>0</v>
      </c>
      <c r="E2304" s="93">
        <v>200</v>
      </c>
      <c r="F2304" s="93">
        <v>1</v>
      </c>
      <c r="G2304" s="93">
        <v>1</v>
      </c>
      <c r="H2304" s="95">
        <v>19.12</v>
      </c>
      <c r="I2304" s="95">
        <v>16</v>
      </c>
      <c r="J2304" s="95">
        <v>0.04</v>
      </c>
      <c r="K2304" s="96">
        <v>6940092419004</v>
      </c>
      <c r="L2304" s="91"/>
      <c r="M2304" s="97">
        <f>C2304*L2304</f>
        <v>0</v>
      </c>
      <c r="N2304" s="98">
        <f t="shared" si="194"/>
        <v>0</v>
      </c>
      <c r="O2304" s="98">
        <f t="shared" si="195"/>
        <v>0</v>
      </c>
      <c r="P2304" s="99">
        <f>J2304/E2304*L2304</f>
        <v>0</v>
      </c>
    </row>
    <row r="2305" spans="1:16" s="29" customFormat="1" ht="18.75" customHeight="1">
      <c r="A2305" s="113">
        <v>258046</v>
      </c>
      <c r="B2305" s="162" t="s">
        <v>2564</v>
      </c>
      <c r="C2305" s="241">
        <v>915.69</v>
      </c>
      <c r="D2305" s="92" t="s">
        <v>0</v>
      </c>
      <c r="E2305" s="93">
        <v>200</v>
      </c>
      <c r="F2305" s="93">
        <v>1</v>
      </c>
      <c r="G2305" s="93">
        <v>1</v>
      </c>
      <c r="H2305" s="95">
        <v>19.12</v>
      </c>
      <c r="I2305" s="95">
        <v>16</v>
      </c>
      <c r="J2305" s="95">
        <v>0.04</v>
      </c>
      <c r="K2305" s="96">
        <v>6940092419011</v>
      </c>
      <c r="L2305" s="91"/>
      <c r="M2305" s="97">
        <f>C2305*L2305</f>
        <v>0</v>
      </c>
      <c r="N2305" s="98">
        <f t="shared" si="194"/>
        <v>0</v>
      </c>
      <c r="O2305" s="98">
        <f t="shared" si="195"/>
        <v>0</v>
      </c>
      <c r="P2305" s="99">
        <f>J2305/E2305*L2305</f>
        <v>0</v>
      </c>
    </row>
    <row r="2306" spans="1:16" s="29" customFormat="1" ht="18.75" customHeight="1">
      <c r="A2306" s="113">
        <v>258047</v>
      </c>
      <c r="B2306" s="162" t="s">
        <v>2565</v>
      </c>
      <c r="C2306" s="241">
        <v>915.69</v>
      </c>
      <c r="D2306" s="92" t="s">
        <v>0</v>
      </c>
      <c r="E2306" s="93">
        <v>200</v>
      </c>
      <c r="F2306" s="93">
        <v>1</v>
      </c>
      <c r="G2306" s="93">
        <v>1</v>
      </c>
      <c r="H2306" s="95">
        <v>19.12</v>
      </c>
      <c r="I2306" s="95">
        <v>16</v>
      </c>
      <c r="J2306" s="95">
        <v>0.04</v>
      </c>
      <c r="K2306" s="96">
        <v>6940092419028</v>
      </c>
      <c r="L2306" s="91"/>
      <c r="M2306" s="97">
        <f>C2306*L2306</f>
        <v>0</v>
      </c>
      <c r="N2306" s="98">
        <f t="shared" si="191"/>
        <v>0</v>
      </c>
      <c r="O2306" s="98">
        <f t="shared" si="192"/>
        <v>0</v>
      </c>
      <c r="P2306" s="99">
        <f t="shared" si="193"/>
        <v>0</v>
      </c>
    </row>
    <row r="2307" spans="1:16" s="29" customFormat="1" ht="18.75" customHeight="1">
      <c r="A2307" s="113">
        <v>258042</v>
      </c>
      <c r="B2307" s="162" t="s">
        <v>2566</v>
      </c>
      <c r="C2307" s="241">
        <v>899.81</v>
      </c>
      <c r="D2307" s="92" t="s">
        <v>0</v>
      </c>
      <c r="E2307" s="93">
        <v>200</v>
      </c>
      <c r="F2307" s="93">
        <v>1</v>
      </c>
      <c r="G2307" s="93">
        <v>1</v>
      </c>
      <c r="H2307" s="95">
        <v>19.12</v>
      </c>
      <c r="I2307" s="95">
        <v>16</v>
      </c>
      <c r="J2307" s="95">
        <v>0.04</v>
      </c>
      <c r="K2307" s="96">
        <v>6940092419035</v>
      </c>
      <c r="L2307" s="91"/>
      <c r="M2307" s="97">
        <f>C2307*L2307</f>
        <v>0</v>
      </c>
      <c r="N2307" s="98">
        <f t="shared" si="191"/>
        <v>0</v>
      </c>
      <c r="O2307" s="98">
        <f t="shared" si="192"/>
        <v>0</v>
      </c>
      <c r="P2307" s="99">
        <f t="shared" si="193"/>
        <v>0</v>
      </c>
    </row>
    <row r="2308" spans="1:16" s="29" customFormat="1" ht="18.75" customHeight="1">
      <c r="A2308" s="113">
        <v>258043</v>
      </c>
      <c r="B2308" s="162" t="s">
        <v>2567</v>
      </c>
      <c r="C2308" s="241">
        <v>899.81</v>
      </c>
      <c r="D2308" s="92" t="s">
        <v>0</v>
      </c>
      <c r="E2308" s="93">
        <v>200</v>
      </c>
      <c r="F2308" s="93">
        <v>1</v>
      </c>
      <c r="G2308" s="93">
        <v>1</v>
      </c>
      <c r="H2308" s="95">
        <v>19.12</v>
      </c>
      <c r="I2308" s="95">
        <v>16</v>
      </c>
      <c r="J2308" s="95">
        <v>0.04</v>
      </c>
      <c r="K2308" s="96">
        <v>6940092419042</v>
      </c>
      <c r="L2308" s="91"/>
      <c r="M2308" s="97">
        <f>C2308*L2308</f>
        <v>0</v>
      </c>
      <c r="N2308" s="98">
        <f t="shared" si="191"/>
        <v>0</v>
      </c>
      <c r="O2308" s="98">
        <f t="shared" si="192"/>
        <v>0</v>
      </c>
      <c r="P2308" s="99">
        <f t="shared" si="193"/>
        <v>0</v>
      </c>
    </row>
    <row r="2309" spans="1:16" s="29" customFormat="1" ht="18.75" customHeight="1">
      <c r="A2309" s="113">
        <v>258044</v>
      </c>
      <c r="B2309" s="162" t="s">
        <v>2568</v>
      </c>
      <c r="C2309" s="241">
        <v>899.81</v>
      </c>
      <c r="D2309" s="92" t="s">
        <v>0</v>
      </c>
      <c r="E2309" s="93">
        <v>200</v>
      </c>
      <c r="F2309" s="93">
        <v>1</v>
      </c>
      <c r="G2309" s="93">
        <v>1</v>
      </c>
      <c r="H2309" s="95">
        <v>19.12</v>
      </c>
      <c r="I2309" s="95">
        <v>16</v>
      </c>
      <c r="J2309" s="95">
        <v>0.04</v>
      </c>
      <c r="K2309" s="96">
        <v>6940092491192</v>
      </c>
      <c r="L2309" s="91"/>
      <c r="M2309" s="97">
        <f>C2309*L2309</f>
        <v>0</v>
      </c>
      <c r="N2309" s="98">
        <f t="shared" si="191"/>
        <v>0</v>
      </c>
      <c r="O2309" s="98">
        <f t="shared" si="192"/>
        <v>0</v>
      </c>
      <c r="P2309" s="99">
        <f t="shared" si="193"/>
        <v>0</v>
      </c>
    </row>
    <row r="2310" spans="1:16" s="29" customFormat="1" ht="18.75" customHeight="1">
      <c r="A2310" s="113">
        <v>234994</v>
      </c>
      <c r="B2310" s="162" t="s">
        <v>2657</v>
      </c>
      <c r="C2310" s="241">
        <v>137.69</v>
      </c>
      <c r="D2310" s="92" t="s">
        <v>0</v>
      </c>
      <c r="E2310" s="93">
        <v>200</v>
      </c>
      <c r="F2310" s="93">
        <v>1</v>
      </c>
      <c r="G2310" s="93">
        <v>1</v>
      </c>
      <c r="H2310" s="95">
        <v>7.58</v>
      </c>
      <c r="I2310" s="95">
        <v>7</v>
      </c>
      <c r="J2310" s="95">
        <v>0.03</v>
      </c>
      <c r="K2310" s="96">
        <v>6901800446750</v>
      </c>
      <c r="L2310" s="91"/>
      <c r="M2310" s="97">
        <f>C2310*L2310</f>
        <v>0</v>
      </c>
      <c r="N2310" s="98">
        <f>H2310/E2310*L2310</f>
        <v>0</v>
      </c>
      <c r="O2310" s="98">
        <f>I2310/E2310*L2310</f>
        <v>0</v>
      </c>
      <c r="P2310" s="99">
        <f>J2310/E2310*L2310</f>
        <v>0</v>
      </c>
    </row>
    <row r="2311" spans="1:16" s="29" customFormat="1" ht="18.75" customHeight="1">
      <c r="A2311" s="113">
        <v>234996</v>
      </c>
      <c r="B2311" s="162" t="s">
        <v>2658</v>
      </c>
      <c r="C2311" s="241">
        <v>226.41</v>
      </c>
      <c r="D2311" s="92" t="s">
        <v>0</v>
      </c>
      <c r="E2311" s="93">
        <v>100</v>
      </c>
      <c r="F2311" s="93">
        <v>1</v>
      </c>
      <c r="G2311" s="93">
        <v>1</v>
      </c>
      <c r="H2311" s="95">
        <v>9.1199999999999992</v>
      </c>
      <c r="I2311" s="95">
        <v>8.5399999999999991</v>
      </c>
      <c r="J2311" s="95">
        <v>0.03</v>
      </c>
      <c r="K2311" s="96">
        <v>6901800446767</v>
      </c>
      <c r="L2311" s="91"/>
      <c r="M2311" s="97">
        <f>C2311*L2311</f>
        <v>0</v>
      </c>
      <c r="N2311" s="98">
        <f>H2311/E2311*L2311</f>
        <v>0</v>
      </c>
      <c r="O2311" s="98">
        <f>I2311/E2311*L2311</f>
        <v>0</v>
      </c>
      <c r="P2311" s="99">
        <f>J2311/E2311*L2311</f>
        <v>0</v>
      </c>
    </row>
    <row r="2312" spans="1:16" s="29" customFormat="1" ht="18.75" customHeight="1">
      <c r="A2312" s="113">
        <v>250960</v>
      </c>
      <c r="B2312" s="162" t="s">
        <v>2659</v>
      </c>
      <c r="C2312" s="241" t="e">
        <v>#N/A</v>
      </c>
      <c r="D2312" s="92" t="s">
        <v>0</v>
      </c>
      <c r="E2312" s="93">
        <v>210</v>
      </c>
      <c r="F2312" s="93">
        <v>2</v>
      </c>
      <c r="G2312" s="93">
        <v>1</v>
      </c>
      <c r="H2312" s="95">
        <v>5.89</v>
      </c>
      <c r="I2312" s="93">
        <v>4.3099999999999996</v>
      </c>
      <c r="J2312" s="95">
        <v>0.03</v>
      </c>
      <c r="K2312" s="96">
        <v>6901800817017</v>
      </c>
      <c r="L2312" s="91"/>
      <c r="M2312" s="97" t="e">
        <f>C2312*L2312</f>
        <v>#N/A</v>
      </c>
      <c r="N2312" s="98">
        <f>H2312/E2312*L2312</f>
        <v>0</v>
      </c>
      <c r="O2312" s="98">
        <f>I2312/E2312*L2312</f>
        <v>0</v>
      </c>
      <c r="P2312" s="99">
        <f>J2312/E2312*L2312</f>
        <v>0</v>
      </c>
    </row>
    <row r="2313" spans="1:16" s="29" customFormat="1" ht="18.75" customHeight="1">
      <c r="A2313" s="113">
        <v>781936</v>
      </c>
      <c r="B2313" s="162" t="s">
        <v>2660</v>
      </c>
      <c r="C2313" s="241" t="e">
        <v>#N/A</v>
      </c>
      <c r="D2313" s="92" t="s">
        <v>0</v>
      </c>
      <c r="E2313" s="93">
        <v>210</v>
      </c>
      <c r="F2313" s="93">
        <v>2</v>
      </c>
      <c r="G2313" s="93">
        <v>1</v>
      </c>
      <c r="H2313" s="95">
        <v>5.89</v>
      </c>
      <c r="I2313" s="93">
        <v>4.3099999999999996</v>
      </c>
      <c r="J2313" s="95">
        <v>0.03</v>
      </c>
      <c r="K2313" s="96">
        <v>6901800817024</v>
      </c>
      <c r="L2313" s="91"/>
      <c r="M2313" s="97" t="e">
        <f>C2313*L2313</f>
        <v>#N/A</v>
      </c>
      <c r="N2313" s="98">
        <f>H2313/E2313*L2313</f>
        <v>0</v>
      </c>
      <c r="O2313" s="98">
        <f>I2313/E2313*L2313</f>
        <v>0</v>
      </c>
      <c r="P2313" s="99">
        <f>J2313/E2313*L2313</f>
        <v>0</v>
      </c>
    </row>
    <row r="2314" spans="1:16" s="29" customFormat="1" ht="18.75" customHeight="1">
      <c r="A2314" s="113">
        <v>237994</v>
      </c>
      <c r="B2314" s="162" t="s">
        <v>1153</v>
      </c>
      <c r="C2314" s="241">
        <v>143.84</v>
      </c>
      <c r="D2314" s="92" t="s">
        <v>0</v>
      </c>
      <c r="E2314" s="93">
        <v>100</v>
      </c>
      <c r="F2314" s="93">
        <v>5</v>
      </c>
      <c r="G2314" s="93">
        <v>1</v>
      </c>
      <c r="H2314" s="93" t="s">
        <v>1977</v>
      </c>
      <c r="I2314" s="93" t="s">
        <v>1977</v>
      </c>
      <c r="J2314" s="93" t="s">
        <v>1977</v>
      </c>
      <c r="K2314" s="96">
        <v>6925808346829</v>
      </c>
      <c r="L2314" s="91"/>
      <c r="M2314" s="97">
        <f>C2314*L2314</f>
        <v>0</v>
      </c>
      <c r="N2314" s="95" t="s">
        <v>1977</v>
      </c>
      <c r="O2314" s="95" t="s">
        <v>1977</v>
      </c>
      <c r="P2314" s="112" t="s">
        <v>1977</v>
      </c>
    </row>
    <row r="2315" spans="1:16" s="29" customFormat="1" ht="18.75" customHeight="1">
      <c r="A2315" s="113">
        <v>237996</v>
      </c>
      <c r="B2315" s="162" t="s">
        <v>1154</v>
      </c>
      <c r="C2315" s="241">
        <v>143.84</v>
      </c>
      <c r="D2315" s="92" t="s">
        <v>0</v>
      </c>
      <c r="E2315" s="93">
        <v>100</v>
      </c>
      <c r="F2315" s="93">
        <v>5</v>
      </c>
      <c r="G2315" s="93">
        <v>1</v>
      </c>
      <c r="H2315" s="93" t="s">
        <v>1977</v>
      </c>
      <c r="I2315" s="93" t="s">
        <v>1977</v>
      </c>
      <c r="J2315" s="93" t="s">
        <v>1977</v>
      </c>
      <c r="K2315" s="96">
        <v>6925808346843</v>
      </c>
      <c r="L2315" s="91"/>
      <c r="M2315" s="97">
        <f>C2315*L2315</f>
        <v>0</v>
      </c>
      <c r="N2315" s="95" t="s">
        <v>1977</v>
      </c>
      <c r="O2315" s="95" t="s">
        <v>1977</v>
      </c>
      <c r="P2315" s="112" t="s">
        <v>1977</v>
      </c>
    </row>
    <row r="2316" spans="1:16" s="29" customFormat="1" ht="18.75" customHeight="1">
      <c r="A2316" s="113">
        <v>237998</v>
      </c>
      <c r="B2316" s="162" t="s">
        <v>1155</v>
      </c>
      <c r="C2316" s="241">
        <v>351.84</v>
      </c>
      <c r="D2316" s="92" t="s">
        <v>0</v>
      </c>
      <c r="E2316" s="93">
        <v>100</v>
      </c>
      <c r="F2316" s="93">
        <v>5</v>
      </c>
      <c r="G2316" s="93">
        <v>1</v>
      </c>
      <c r="H2316" s="93" t="s">
        <v>1977</v>
      </c>
      <c r="I2316" s="93" t="s">
        <v>1977</v>
      </c>
      <c r="J2316" s="93" t="s">
        <v>1977</v>
      </c>
      <c r="K2316" s="96">
        <v>6925808346867</v>
      </c>
      <c r="L2316" s="91"/>
      <c r="M2316" s="97">
        <f>C2316*L2316</f>
        <v>0</v>
      </c>
      <c r="N2316" s="95" t="s">
        <v>1977</v>
      </c>
      <c r="O2316" s="95" t="s">
        <v>1977</v>
      </c>
      <c r="P2316" s="112" t="s">
        <v>1977</v>
      </c>
    </row>
    <row r="2317" spans="1:16" s="31" customFormat="1" ht="18.75" customHeight="1">
      <c r="A2317" s="113">
        <v>237678</v>
      </c>
      <c r="B2317" s="162" t="s">
        <v>1139</v>
      </c>
      <c r="C2317" s="241">
        <v>923.57</v>
      </c>
      <c r="D2317" s="92" t="s">
        <v>0</v>
      </c>
      <c r="E2317" s="93">
        <v>100</v>
      </c>
      <c r="F2317" s="93">
        <v>5</v>
      </c>
      <c r="G2317" s="93">
        <v>1</v>
      </c>
      <c r="H2317" s="93" t="s">
        <v>1977</v>
      </c>
      <c r="I2317" s="93" t="s">
        <v>1977</v>
      </c>
      <c r="J2317" s="93" t="s">
        <v>1977</v>
      </c>
      <c r="K2317" s="96" t="s">
        <v>100</v>
      </c>
      <c r="L2317" s="91"/>
      <c r="M2317" s="97">
        <f>C2317*L2317</f>
        <v>0</v>
      </c>
      <c r="N2317" s="95" t="s">
        <v>1977</v>
      </c>
      <c r="O2317" s="95" t="s">
        <v>1977</v>
      </c>
      <c r="P2317" s="112" t="s">
        <v>1977</v>
      </c>
    </row>
    <row r="2318" spans="1:16" s="31" customFormat="1" ht="18.75" customHeight="1">
      <c r="A2318" s="113">
        <v>237679</v>
      </c>
      <c r="B2318" s="162" t="s">
        <v>1140</v>
      </c>
      <c r="C2318" s="241">
        <v>923.57</v>
      </c>
      <c r="D2318" s="92" t="s">
        <v>0</v>
      </c>
      <c r="E2318" s="93">
        <v>100</v>
      </c>
      <c r="F2318" s="93">
        <v>5</v>
      </c>
      <c r="G2318" s="93">
        <v>1</v>
      </c>
      <c r="H2318" s="93" t="s">
        <v>1977</v>
      </c>
      <c r="I2318" s="93" t="s">
        <v>1977</v>
      </c>
      <c r="J2318" s="93" t="s">
        <v>1977</v>
      </c>
      <c r="K2318" s="96" t="s">
        <v>100</v>
      </c>
      <c r="L2318" s="91"/>
      <c r="M2318" s="97">
        <f>C2318*L2318</f>
        <v>0</v>
      </c>
      <c r="N2318" s="95" t="s">
        <v>1977</v>
      </c>
      <c r="O2318" s="95" t="s">
        <v>1977</v>
      </c>
      <c r="P2318" s="112" t="s">
        <v>1977</v>
      </c>
    </row>
    <row r="2319" spans="1:16" s="29" customFormat="1" ht="18.75" customHeight="1">
      <c r="A2319" s="113">
        <v>237727</v>
      </c>
      <c r="B2319" s="162" t="s">
        <v>1141</v>
      </c>
      <c r="C2319" s="241">
        <v>888.75</v>
      </c>
      <c r="D2319" s="92" t="s">
        <v>0</v>
      </c>
      <c r="E2319" s="93">
        <v>100</v>
      </c>
      <c r="F2319" s="93">
        <v>5</v>
      </c>
      <c r="G2319" s="93">
        <v>1</v>
      </c>
      <c r="H2319" s="93" t="s">
        <v>1977</v>
      </c>
      <c r="I2319" s="93" t="s">
        <v>1977</v>
      </c>
      <c r="J2319" s="93" t="s">
        <v>1977</v>
      </c>
      <c r="K2319" s="96" t="s">
        <v>100</v>
      </c>
      <c r="L2319" s="91"/>
      <c r="M2319" s="97">
        <f>C2319*L2319</f>
        <v>0</v>
      </c>
      <c r="N2319" s="95" t="s">
        <v>1977</v>
      </c>
      <c r="O2319" s="95" t="s">
        <v>1977</v>
      </c>
      <c r="P2319" s="112" t="s">
        <v>1977</v>
      </c>
    </row>
    <row r="2320" spans="1:16" s="29" customFormat="1" ht="18.75" customHeight="1">
      <c r="A2320" s="113">
        <v>237728</v>
      </c>
      <c r="B2320" s="162" t="s">
        <v>1142</v>
      </c>
      <c r="C2320" s="241">
        <v>888.75</v>
      </c>
      <c r="D2320" s="92" t="s">
        <v>0</v>
      </c>
      <c r="E2320" s="93">
        <v>100</v>
      </c>
      <c r="F2320" s="93">
        <v>5</v>
      </c>
      <c r="G2320" s="93">
        <v>1</v>
      </c>
      <c r="H2320" s="93" t="s">
        <v>1977</v>
      </c>
      <c r="I2320" s="93" t="s">
        <v>1977</v>
      </c>
      <c r="J2320" s="93" t="s">
        <v>1977</v>
      </c>
      <c r="K2320" s="96" t="s">
        <v>100</v>
      </c>
      <c r="L2320" s="91"/>
      <c r="M2320" s="97">
        <f>C2320*L2320</f>
        <v>0</v>
      </c>
      <c r="N2320" s="95" t="s">
        <v>1977</v>
      </c>
      <c r="O2320" s="95" t="s">
        <v>1977</v>
      </c>
      <c r="P2320" s="112" t="s">
        <v>1977</v>
      </c>
    </row>
    <row r="2321" spans="1:16" s="31" customFormat="1" ht="18.75" customHeight="1">
      <c r="A2321" s="113">
        <v>237775</v>
      </c>
      <c r="B2321" s="162" t="s">
        <v>1143</v>
      </c>
      <c r="C2321" s="241">
        <v>1259.21</v>
      </c>
      <c r="D2321" s="92" t="s">
        <v>0</v>
      </c>
      <c r="E2321" s="93">
        <v>100</v>
      </c>
      <c r="F2321" s="93">
        <v>5</v>
      </c>
      <c r="G2321" s="93">
        <v>1</v>
      </c>
      <c r="H2321" s="93" t="s">
        <v>1977</v>
      </c>
      <c r="I2321" s="93" t="s">
        <v>1977</v>
      </c>
      <c r="J2321" s="93" t="s">
        <v>1977</v>
      </c>
      <c r="K2321" s="96" t="s">
        <v>100</v>
      </c>
      <c r="L2321" s="91"/>
      <c r="M2321" s="97">
        <f>C2321*L2321</f>
        <v>0</v>
      </c>
      <c r="N2321" s="95" t="s">
        <v>1977</v>
      </c>
      <c r="O2321" s="95" t="s">
        <v>1977</v>
      </c>
      <c r="P2321" s="112" t="s">
        <v>1977</v>
      </c>
    </row>
    <row r="2322" spans="1:16" s="29" customFormat="1" ht="18.75" customHeight="1">
      <c r="A2322" s="113">
        <v>237776</v>
      </c>
      <c r="B2322" s="162" t="s">
        <v>1144</v>
      </c>
      <c r="C2322" s="241">
        <v>1259.21</v>
      </c>
      <c r="D2322" s="92" t="s">
        <v>0</v>
      </c>
      <c r="E2322" s="93">
        <v>100</v>
      </c>
      <c r="F2322" s="93">
        <v>5</v>
      </c>
      <c r="G2322" s="93">
        <v>1</v>
      </c>
      <c r="H2322" s="93" t="s">
        <v>1977</v>
      </c>
      <c r="I2322" s="93" t="s">
        <v>1977</v>
      </c>
      <c r="J2322" s="93" t="s">
        <v>1977</v>
      </c>
      <c r="K2322" s="96" t="s">
        <v>100</v>
      </c>
      <c r="L2322" s="91"/>
      <c r="M2322" s="97">
        <f>C2322*L2322</f>
        <v>0</v>
      </c>
      <c r="N2322" s="95" t="s">
        <v>1977</v>
      </c>
      <c r="O2322" s="95" t="s">
        <v>1977</v>
      </c>
      <c r="P2322" s="112" t="s">
        <v>1977</v>
      </c>
    </row>
    <row r="2323" spans="1:16" s="29" customFormat="1" ht="18.75" customHeight="1">
      <c r="A2323" s="113">
        <v>237453</v>
      </c>
      <c r="B2323" s="162" t="s">
        <v>1145</v>
      </c>
      <c r="C2323" s="241">
        <v>2488.73</v>
      </c>
      <c r="D2323" s="92" t="s">
        <v>0</v>
      </c>
      <c r="E2323" s="93">
        <v>100</v>
      </c>
      <c r="F2323" s="93">
        <v>5</v>
      </c>
      <c r="G2323" s="93">
        <v>1</v>
      </c>
      <c r="H2323" s="93" t="s">
        <v>1977</v>
      </c>
      <c r="I2323" s="93" t="s">
        <v>1977</v>
      </c>
      <c r="J2323" s="93" t="s">
        <v>1977</v>
      </c>
      <c r="K2323" s="96" t="s">
        <v>100</v>
      </c>
      <c r="L2323" s="91"/>
      <c r="M2323" s="97">
        <f>C2323*L2323</f>
        <v>0</v>
      </c>
      <c r="N2323" s="95" t="s">
        <v>1977</v>
      </c>
      <c r="O2323" s="95" t="s">
        <v>1977</v>
      </c>
      <c r="P2323" s="112" t="s">
        <v>1977</v>
      </c>
    </row>
    <row r="2324" spans="1:16" s="29" customFormat="1" ht="18.75" customHeight="1">
      <c r="A2324" s="113">
        <v>237438</v>
      </c>
      <c r="B2324" s="162" t="s">
        <v>1146</v>
      </c>
      <c r="C2324" s="241">
        <v>2488.73</v>
      </c>
      <c r="D2324" s="92" t="s">
        <v>0</v>
      </c>
      <c r="E2324" s="93">
        <v>100</v>
      </c>
      <c r="F2324" s="93">
        <v>5</v>
      </c>
      <c r="G2324" s="93">
        <v>1</v>
      </c>
      <c r="H2324" s="93" t="s">
        <v>1977</v>
      </c>
      <c r="I2324" s="93" t="s">
        <v>1977</v>
      </c>
      <c r="J2324" s="93" t="s">
        <v>1977</v>
      </c>
      <c r="K2324" s="96" t="s">
        <v>100</v>
      </c>
      <c r="L2324" s="91"/>
      <c r="M2324" s="97">
        <f>C2324*L2324</f>
        <v>0</v>
      </c>
      <c r="N2324" s="95" t="s">
        <v>1977</v>
      </c>
      <c r="O2324" s="95" t="s">
        <v>1977</v>
      </c>
      <c r="P2324" s="112" t="s">
        <v>1977</v>
      </c>
    </row>
    <row r="2325" spans="1:16" s="29" customFormat="1" ht="18.75" customHeight="1">
      <c r="A2325" s="113">
        <v>237526</v>
      </c>
      <c r="B2325" s="162" t="s">
        <v>1147</v>
      </c>
      <c r="C2325" s="241">
        <v>3471.1</v>
      </c>
      <c r="D2325" s="92" t="s">
        <v>0</v>
      </c>
      <c r="E2325" s="93">
        <v>100</v>
      </c>
      <c r="F2325" s="93">
        <v>5</v>
      </c>
      <c r="G2325" s="93">
        <v>1</v>
      </c>
      <c r="H2325" s="93" t="s">
        <v>1977</v>
      </c>
      <c r="I2325" s="93" t="s">
        <v>1977</v>
      </c>
      <c r="J2325" s="93" t="s">
        <v>1977</v>
      </c>
      <c r="K2325" s="96" t="s">
        <v>100</v>
      </c>
      <c r="L2325" s="91"/>
      <c r="M2325" s="97">
        <f>C2325*L2325</f>
        <v>0</v>
      </c>
      <c r="N2325" s="95" t="s">
        <v>1977</v>
      </c>
      <c r="O2325" s="95" t="s">
        <v>1977</v>
      </c>
      <c r="P2325" s="112" t="s">
        <v>1977</v>
      </c>
    </row>
    <row r="2326" spans="1:16" s="29" customFormat="1" ht="18.75" customHeight="1">
      <c r="A2326" s="113">
        <v>237653</v>
      </c>
      <c r="B2326" s="162" t="s">
        <v>1148</v>
      </c>
      <c r="C2326" s="241">
        <v>3471.1</v>
      </c>
      <c r="D2326" s="92" t="s">
        <v>0</v>
      </c>
      <c r="E2326" s="93">
        <v>100</v>
      </c>
      <c r="F2326" s="93">
        <v>5</v>
      </c>
      <c r="G2326" s="93">
        <v>1</v>
      </c>
      <c r="H2326" s="93" t="s">
        <v>1977</v>
      </c>
      <c r="I2326" s="93" t="s">
        <v>1977</v>
      </c>
      <c r="J2326" s="93" t="s">
        <v>1977</v>
      </c>
      <c r="K2326" s="96" t="s">
        <v>100</v>
      </c>
      <c r="L2326" s="91"/>
      <c r="M2326" s="97">
        <f>C2326*L2326</f>
        <v>0</v>
      </c>
      <c r="N2326" s="95" t="s">
        <v>1977</v>
      </c>
      <c r="O2326" s="95" t="s">
        <v>1977</v>
      </c>
      <c r="P2326" s="112" t="s">
        <v>1977</v>
      </c>
    </row>
    <row r="2327" spans="1:16" s="29" customFormat="1" ht="18.75" customHeight="1">
      <c r="A2327" s="113">
        <v>237434</v>
      </c>
      <c r="B2327" s="162" t="s">
        <v>1149</v>
      </c>
      <c r="C2327" s="241">
        <v>3471.1</v>
      </c>
      <c r="D2327" s="92" t="s">
        <v>0</v>
      </c>
      <c r="E2327" s="93">
        <v>100</v>
      </c>
      <c r="F2327" s="93">
        <v>5</v>
      </c>
      <c r="G2327" s="93">
        <v>1</v>
      </c>
      <c r="H2327" s="93" t="s">
        <v>1977</v>
      </c>
      <c r="I2327" s="93" t="s">
        <v>1977</v>
      </c>
      <c r="J2327" s="93" t="s">
        <v>1977</v>
      </c>
      <c r="K2327" s="96" t="s">
        <v>100</v>
      </c>
      <c r="L2327" s="91"/>
      <c r="M2327" s="97">
        <f>C2327*L2327</f>
        <v>0</v>
      </c>
      <c r="N2327" s="95" t="s">
        <v>1977</v>
      </c>
      <c r="O2327" s="95" t="s">
        <v>1977</v>
      </c>
      <c r="P2327" s="112" t="s">
        <v>1977</v>
      </c>
    </row>
    <row r="2328" spans="1:16" s="29" customFormat="1" ht="18.75" customHeight="1">
      <c r="A2328" s="113">
        <v>237439</v>
      </c>
      <c r="B2328" s="162" t="s">
        <v>1150</v>
      </c>
      <c r="C2328" s="241">
        <v>3471.1</v>
      </c>
      <c r="D2328" s="92" t="s">
        <v>0</v>
      </c>
      <c r="E2328" s="93">
        <v>100</v>
      </c>
      <c r="F2328" s="93">
        <v>5</v>
      </c>
      <c r="G2328" s="93">
        <v>1</v>
      </c>
      <c r="H2328" s="93" t="s">
        <v>1977</v>
      </c>
      <c r="I2328" s="93" t="s">
        <v>1977</v>
      </c>
      <c r="J2328" s="93" t="s">
        <v>1977</v>
      </c>
      <c r="K2328" s="96" t="s">
        <v>100</v>
      </c>
      <c r="L2328" s="91"/>
      <c r="M2328" s="97">
        <f>C2328*L2328</f>
        <v>0</v>
      </c>
      <c r="N2328" s="95" t="s">
        <v>1977</v>
      </c>
      <c r="O2328" s="95" t="s">
        <v>1977</v>
      </c>
      <c r="P2328" s="112" t="s">
        <v>1977</v>
      </c>
    </row>
    <row r="2329" spans="1:16" s="29" customFormat="1" ht="18.75" customHeight="1">
      <c r="A2329" s="113">
        <v>237659</v>
      </c>
      <c r="B2329" s="162" t="s">
        <v>1151</v>
      </c>
      <c r="C2329" s="241">
        <v>3471.1</v>
      </c>
      <c r="D2329" s="92" t="s">
        <v>0</v>
      </c>
      <c r="E2329" s="93">
        <v>100</v>
      </c>
      <c r="F2329" s="93">
        <v>5</v>
      </c>
      <c r="G2329" s="93">
        <v>1</v>
      </c>
      <c r="H2329" s="93" t="s">
        <v>1977</v>
      </c>
      <c r="I2329" s="93" t="s">
        <v>1977</v>
      </c>
      <c r="J2329" s="93" t="s">
        <v>1977</v>
      </c>
      <c r="K2329" s="96" t="s">
        <v>100</v>
      </c>
      <c r="L2329" s="91"/>
      <c r="M2329" s="97">
        <f>C2329*L2329</f>
        <v>0</v>
      </c>
      <c r="N2329" s="95" t="s">
        <v>1977</v>
      </c>
      <c r="O2329" s="95" t="s">
        <v>1977</v>
      </c>
      <c r="P2329" s="112" t="s">
        <v>1977</v>
      </c>
    </row>
    <row r="2330" spans="1:16" s="29" customFormat="1" ht="18.75" customHeight="1">
      <c r="A2330" s="113">
        <v>237660</v>
      </c>
      <c r="B2330" s="162" t="s">
        <v>1152</v>
      </c>
      <c r="C2330" s="241">
        <v>3471.1</v>
      </c>
      <c r="D2330" s="92" t="s">
        <v>0</v>
      </c>
      <c r="E2330" s="93">
        <v>100</v>
      </c>
      <c r="F2330" s="93">
        <v>5</v>
      </c>
      <c r="G2330" s="93">
        <v>1</v>
      </c>
      <c r="H2330" s="93" t="s">
        <v>1977</v>
      </c>
      <c r="I2330" s="93" t="s">
        <v>1977</v>
      </c>
      <c r="J2330" s="93" t="s">
        <v>1977</v>
      </c>
      <c r="K2330" s="96" t="s">
        <v>100</v>
      </c>
      <c r="L2330" s="91"/>
      <c r="M2330" s="97">
        <f>C2330*L2330</f>
        <v>0</v>
      </c>
      <c r="N2330" s="95" t="s">
        <v>1977</v>
      </c>
      <c r="O2330" s="95" t="s">
        <v>1977</v>
      </c>
      <c r="P2330" s="112" t="s">
        <v>1977</v>
      </c>
    </row>
    <row r="2331" spans="1:16" s="29" customFormat="1" ht="18.75" customHeight="1">
      <c r="A2331" s="113">
        <v>925191</v>
      </c>
      <c r="B2331" s="162" t="s">
        <v>2580</v>
      </c>
      <c r="C2331" s="241">
        <v>220.45</v>
      </c>
      <c r="D2331" s="92" t="s">
        <v>0</v>
      </c>
      <c r="E2331" s="93">
        <v>360</v>
      </c>
      <c r="F2331" s="93">
        <v>6</v>
      </c>
      <c r="G2331" s="93">
        <v>6</v>
      </c>
      <c r="H2331" s="95">
        <v>12.56</v>
      </c>
      <c r="I2331" s="95">
        <v>10.8</v>
      </c>
      <c r="J2331" s="95">
        <v>0.03</v>
      </c>
      <c r="K2331" s="96" t="s">
        <v>100</v>
      </c>
      <c r="L2331" s="91"/>
      <c r="M2331" s="97">
        <f>C2331*L2331</f>
        <v>0</v>
      </c>
      <c r="N2331" s="98">
        <f t="shared" ref="N2331:N2350" si="196">H2331/E2331*L2331</f>
        <v>0</v>
      </c>
      <c r="O2331" s="98">
        <f t="shared" ref="O2331:O2350" si="197">I2331/E2331*L2331</f>
        <v>0</v>
      </c>
      <c r="P2331" s="99">
        <f t="shared" ref="P2331:P2350" si="198">J2331/E2331*L2331</f>
        <v>0</v>
      </c>
    </row>
    <row r="2332" spans="1:16" s="29" customFormat="1" ht="18.75" customHeight="1">
      <c r="A2332" s="113">
        <v>925190</v>
      </c>
      <c r="B2332" s="162" t="s">
        <v>2581</v>
      </c>
      <c r="C2332" s="241">
        <v>220.45</v>
      </c>
      <c r="D2332" s="92" t="s">
        <v>0</v>
      </c>
      <c r="E2332" s="93">
        <v>360</v>
      </c>
      <c r="F2332" s="93">
        <v>6</v>
      </c>
      <c r="G2332" s="93">
        <v>6</v>
      </c>
      <c r="H2332" s="95">
        <v>12.56</v>
      </c>
      <c r="I2332" s="95">
        <v>10.8</v>
      </c>
      <c r="J2332" s="95">
        <v>0.03</v>
      </c>
      <c r="K2332" s="96" t="s">
        <v>100</v>
      </c>
      <c r="L2332" s="91"/>
      <c r="M2332" s="97">
        <f>C2332*L2332</f>
        <v>0</v>
      </c>
      <c r="N2332" s="98">
        <f t="shared" si="196"/>
        <v>0</v>
      </c>
      <c r="O2332" s="98">
        <f t="shared" si="197"/>
        <v>0</v>
      </c>
      <c r="P2332" s="99">
        <f t="shared" si="198"/>
        <v>0</v>
      </c>
    </row>
    <row r="2333" spans="1:16" s="29" customFormat="1" ht="18.75" customHeight="1">
      <c r="A2333" s="113">
        <v>925189</v>
      </c>
      <c r="B2333" s="162" t="s">
        <v>2582</v>
      </c>
      <c r="C2333" s="241">
        <v>220.45</v>
      </c>
      <c r="D2333" s="92" t="s">
        <v>0</v>
      </c>
      <c r="E2333" s="93">
        <v>360</v>
      </c>
      <c r="F2333" s="93">
        <v>6</v>
      </c>
      <c r="G2333" s="93">
        <v>6</v>
      </c>
      <c r="H2333" s="95">
        <v>12.56</v>
      </c>
      <c r="I2333" s="95">
        <v>10.8</v>
      </c>
      <c r="J2333" s="95">
        <v>0.03</v>
      </c>
      <c r="K2333" s="96" t="s">
        <v>100</v>
      </c>
      <c r="L2333" s="91"/>
      <c r="M2333" s="97">
        <f>C2333*L2333</f>
        <v>0</v>
      </c>
      <c r="N2333" s="98">
        <f t="shared" si="196"/>
        <v>0</v>
      </c>
      <c r="O2333" s="98">
        <f t="shared" si="197"/>
        <v>0</v>
      </c>
      <c r="P2333" s="99">
        <f t="shared" si="198"/>
        <v>0</v>
      </c>
    </row>
    <row r="2334" spans="1:16" s="29" customFormat="1" ht="18.75" customHeight="1">
      <c r="A2334" s="113">
        <v>925188</v>
      </c>
      <c r="B2334" s="162" t="s">
        <v>2583</v>
      </c>
      <c r="C2334" s="241">
        <v>299.38</v>
      </c>
      <c r="D2334" s="92" t="s">
        <v>0</v>
      </c>
      <c r="E2334" s="93">
        <v>360</v>
      </c>
      <c r="F2334" s="93">
        <v>6</v>
      </c>
      <c r="G2334" s="93">
        <v>6</v>
      </c>
      <c r="H2334" s="95">
        <v>12.56</v>
      </c>
      <c r="I2334" s="95">
        <v>10.8</v>
      </c>
      <c r="J2334" s="95">
        <v>0.03</v>
      </c>
      <c r="K2334" s="96" t="s">
        <v>100</v>
      </c>
      <c r="L2334" s="91"/>
      <c r="M2334" s="97">
        <f>C2334*L2334</f>
        <v>0</v>
      </c>
      <c r="N2334" s="98">
        <f t="shared" si="196"/>
        <v>0</v>
      </c>
      <c r="O2334" s="98">
        <f t="shared" si="197"/>
        <v>0</v>
      </c>
      <c r="P2334" s="99">
        <f t="shared" si="198"/>
        <v>0</v>
      </c>
    </row>
    <row r="2335" spans="1:16" s="29" customFormat="1" ht="18.75" customHeight="1">
      <c r="A2335" s="113">
        <v>925187</v>
      </c>
      <c r="B2335" s="162" t="s">
        <v>2584</v>
      </c>
      <c r="C2335" s="241">
        <v>299.38</v>
      </c>
      <c r="D2335" s="92" t="s">
        <v>0</v>
      </c>
      <c r="E2335" s="93">
        <v>360</v>
      </c>
      <c r="F2335" s="93">
        <v>6</v>
      </c>
      <c r="G2335" s="93">
        <v>6</v>
      </c>
      <c r="H2335" s="95">
        <v>12.56</v>
      </c>
      <c r="I2335" s="95">
        <v>10.8</v>
      </c>
      <c r="J2335" s="95">
        <v>0.03</v>
      </c>
      <c r="K2335" s="96" t="s">
        <v>100</v>
      </c>
      <c r="L2335" s="91"/>
      <c r="M2335" s="97">
        <f>C2335*L2335</f>
        <v>0</v>
      </c>
      <c r="N2335" s="98">
        <f t="shared" si="196"/>
        <v>0</v>
      </c>
      <c r="O2335" s="98">
        <f t="shared" si="197"/>
        <v>0</v>
      </c>
      <c r="P2335" s="99">
        <f t="shared" si="198"/>
        <v>0</v>
      </c>
    </row>
    <row r="2336" spans="1:16" s="29" customFormat="1" ht="18.75" customHeight="1">
      <c r="A2336" s="113">
        <v>925186</v>
      </c>
      <c r="B2336" s="162" t="s">
        <v>2585</v>
      </c>
      <c r="C2336" s="241">
        <v>299.38</v>
      </c>
      <c r="D2336" s="92" t="s">
        <v>0</v>
      </c>
      <c r="E2336" s="93">
        <v>360</v>
      </c>
      <c r="F2336" s="93">
        <v>6</v>
      </c>
      <c r="G2336" s="93">
        <v>6</v>
      </c>
      <c r="H2336" s="95">
        <v>12.56</v>
      </c>
      <c r="I2336" s="95">
        <v>10.8</v>
      </c>
      <c r="J2336" s="95">
        <v>0.03</v>
      </c>
      <c r="K2336" s="96" t="s">
        <v>100</v>
      </c>
      <c r="L2336" s="91"/>
      <c r="M2336" s="97">
        <f>C2336*L2336</f>
        <v>0</v>
      </c>
      <c r="N2336" s="98">
        <f t="shared" si="196"/>
        <v>0</v>
      </c>
      <c r="O2336" s="98">
        <f t="shared" si="197"/>
        <v>0</v>
      </c>
      <c r="P2336" s="99">
        <f t="shared" si="198"/>
        <v>0</v>
      </c>
    </row>
    <row r="2337" spans="1:16" s="29" customFormat="1" ht="18.75" customHeight="1">
      <c r="A2337" s="113">
        <v>925185</v>
      </c>
      <c r="B2337" s="162" t="s">
        <v>2586</v>
      </c>
      <c r="C2337" s="241">
        <v>299.38</v>
      </c>
      <c r="D2337" s="92" t="s">
        <v>0</v>
      </c>
      <c r="E2337" s="93">
        <v>360</v>
      </c>
      <c r="F2337" s="93">
        <v>6</v>
      </c>
      <c r="G2337" s="93">
        <v>6</v>
      </c>
      <c r="H2337" s="95">
        <v>12.56</v>
      </c>
      <c r="I2337" s="95">
        <v>10.8</v>
      </c>
      <c r="J2337" s="95">
        <v>0.03</v>
      </c>
      <c r="K2337" s="96" t="s">
        <v>100</v>
      </c>
      <c r="L2337" s="91"/>
      <c r="M2337" s="97">
        <f>C2337*L2337</f>
        <v>0</v>
      </c>
      <c r="N2337" s="98">
        <f t="shared" si="196"/>
        <v>0</v>
      </c>
      <c r="O2337" s="98">
        <f t="shared" si="197"/>
        <v>0</v>
      </c>
      <c r="P2337" s="99">
        <f t="shared" si="198"/>
        <v>0</v>
      </c>
    </row>
    <row r="2338" spans="1:16" s="29" customFormat="1" ht="18.75" customHeight="1">
      <c r="A2338" s="113">
        <v>925184</v>
      </c>
      <c r="B2338" s="162" t="s">
        <v>2587</v>
      </c>
      <c r="C2338" s="241">
        <v>299.38</v>
      </c>
      <c r="D2338" s="92" t="s">
        <v>0</v>
      </c>
      <c r="E2338" s="93">
        <v>360</v>
      </c>
      <c r="F2338" s="93">
        <v>6</v>
      </c>
      <c r="G2338" s="93">
        <v>6</v>
      </c>
      <c r="H2338" s="95">
        <v>12.56</v>
      </c>
      <c r="I2338" s="95">
        <v>10.8</v>
      </c>
      <c r="J2338" s="95">
        <v>0.03</v>
      </c>
      <c r="K2338" s="96" t="s">
        <v>100</v>
      </c>
      <c r="L2338" s="91"/>
      <c r="M2338" s="97">
        <f>C2338*L2338</f>
        <v>0</v>
      </c>
      <c r="N2338" s="98">
        <f t="shared" si="196"/>
        <v>0</v>
      </c>
      <c r="O2338" s="98">
        <f t="shared" si="197"/>
        <v>0</v>
      </c>
      <c r="P2338" s="99">
        <f t="shared" si="198"/>
        <v>0</v>
      </c>
    </row>
    <row r="2339" spans="1:16" s="29" customFormat="1" ht="18.75" customHeight="1">
      <c r="A2339" s="113">
        <v>925175</v>
      </c>
      <c r="B2339" s="162" t="s">
        <v>2588</v>
      </c>
      <c r="C2339" s="241">
        <v>185.06</v>
      </c>
      <c r="D2339" s="92" t="s">
        <v>0</v>
      </c>
      <c r="E2339" s="93">
        <v>360</v>
      </c>
      <c r="F2339" s="93">
        <v>6</v>
      </c>
      <c r="G2339" s="93">
        <v>6</v>
      </c>
      <c r="H2339" s="95">
        <v>12.56</v>
      </c>
      <c r="I2339" s="95">
        <v>10.8</v>
      </c>
      <c r="J2339" s="95">
        <v>0.03</v>
      </c>
      <c r="K2339" s="96">
        <v>6901800817031</v>
      </c>
      <c r="L2339" s="91"/>
      <c r="M2339" s="97">
        <f>C2339*L2339</f>
        <v>0</v>
      </c>
      <c r="N2339" s="98">
        <f t="shared" si="196"/>
        <v>0</v>
      </c>
      <c r="O2339" s="98">
        <f t="shared" si="197"/>
        <v>0</v>
      </c>
      <c r="P2339" s="99">
        <f t="shared" si="198"/>
        <v>0</v>
      </c>
    </row>
    <row r="2340" spans="1:16" s="29" customFormat="1" ht="18.75" customHeight="1">
      <c r="A2340" s="113">
        <v>925176</v>
      </c>
      <c r="B2340" s="162" t="s">
        <v>2589</v>
      </c>
      <c r="C2340" s="241">
        <v>185.06</v>
      </c>
      <c r="D2340" s="92" t="s">
        <v>0</v>
      </c>
      <c r="E2340" s="93">
        <v>360</v>
      </c>
      <c r="F2340" s="93">
        <v>6</v>
      </c>
      <c r="G2340" s="93">
        <v>6</v>
      </c>
      <c r="H2340" s="95">
        <v>12.56</v>
      </c>
      <c r="I2340" s="95">
        <v>10.8</v>
      </c>
      <c r="J2340" s="95">
        <v>0.03</v>
      </c>
      <c r="K2340" s="96">
        <v>6901800817048</v>
      </c>
      <c r="L2340" s="91"/>
      <c r="M2340" s="97">
        <f>C2340*L2340</f>
        <v>0</v>
      </c>
      <c r="N2340" s="98">
        <f t="shared" si="196"/>
        <v>0</v>
      </c>
      <c r="O2340" s="98">
        <f t="shared" si="197"/>
        <v>0</v>
      </c>
      <c r="P2340" s="99">
        <f t="shared" si="198"/>
        <v>0</v>
      </c>
    </row>
    <row r="2341" spans="1:16" s="29" customFormat="1" ht="18.75" customHeight="1">
      <c r="A2341" s="113">
        <v>925177</v>
      </c>
      <c r="B2341" s="162" t="s">
        <v>2590</v>
      </c>
      <c r="C2341" s="241">
        <v>185.06</v>
      </c>
      <c r="D2341" s="92" t="s">
        <v>0</v>
      </c>
      <c r="E2341" s="93">
        <v>360</v>
      </c>
      <c r="F2341" s="93">
        <v>6</v>
      </c>
      <c r="G2341" s="93">
        <v>6</v>
      </c>
      <c r="H2341" s="95">
        <v>12.56</v>
      </c>
      <c r="I2341" s="95">
        <v>10.8</v>
      </c>
      <c r="J2341" s="95">
        <v>0.03</v>
      </c>
      <c r="K2341" s="96">
        <v>6901800817055</v>
      </c>
      <c r="L2341" s="91"/>
      <c r="M2341" s="97">
        <f>C2341*L2341</f>
        <v>0</v>
      </c>
      <c r="N2341" s="98">
        <f t="shared" si="196"/>
        <v>0</v>
      </c>
      <c r="O2341" s="98">
        <f t="shared" si="197"/>
        <v>0</v>
      </c>
      <c r="P2341" s="99">
        <f t="shared" si="198"/>
        <v>0</v>
      </c>
    </row>
    <row r="2342" spans="1:16" s="29" customFormat="1" ht="18.75" customHeight="1">
      <c r="A2342" s="113">
        <v>925178</v>
      </c>
      <c r="B2342" s="162" t="s">
        <v>2591</v>
      </c>
      <c r="C2342" s="241">
        <v>185.06</v>
      </c>
      <c r="D2342" s="92" t="s">
        <v>0</v>
      </c>
      <c r="E2342" s="93">
        <v>360</v>
      </c>
      <c r="F2342" s="93">
        <v>6</v>
      </c>
      <c r="G2342" s="93">
        <v>6</v>
      </c>
      <c r="H2342" s="95">
        <v>12.56</v>
      </c>
      <c r="I2342" s="95">
        <v>10.8</v>
      </c>
      <c r="J2342" s="95">
        <v>0.03</v>
      </c>
      <c r="K2342" s="96">
        <v>6901800817062</v>
      </c>
      <c r="L2342" s="91"/>
      <c r="M2342" s="97">
        <f>C2342*L2342</f>
        <v>0</v>
      </c>
      <c r="N2342" s="98">
        <f t="shared" si="196"/>
        <v>0</v>
      </c>
      <c r="O2342" s="98">
        <f t="shared" si="197"/>
        <v>0</v>
      </c>
      <c r="P2342" s="99">
        <f t="shared" si="198"/>
        <v>0</v>
      </c>
    </row>
    <row r="2343" spans="1:16" s="29" customFormat="1" ht="18.75" customHeight="1">
      <c r="A2343" s="113">
        <v>925179</v>
      </c>
      <c r="B2343" s="162" t="s">
        <v>2592</v>
      </c>
      <c r="C2343" s="241">
        <v>185.06</v>
      </c>
      <c r="D2343" s="92" t="s">
        <v>0</v>
      </c>
      <c r="E2343" s="93">
        <v>360</v>
      </c>
      <c r="F2343" s="93">
        <v>6</v>
      </c>
      <c r="G2343" s="93">
        <v>6</v>
      </c>
      <c r="H2343" s="95">
        <v>12.56</v>
      </c>
      <c r="I2343" s="95">
        <v>10.8</v>
      </c>
      <c r="J2343" s="95">
        <v>0.03</v>
      </c>
      <c r="K2343" s="96">
        <v>6901800817079</v>
      </c>
      <c r="L2343" s="91"/>
      <c r="M2343" s="97">
        <f>C2343*L2343</f>
        <v>0</v>
      </c>
      <c r="N2343" s="98">
        <f t="shared" si="196"/>
        <v>0</v>
      </c>
      <c r="O2343" s="98">
        <f t="shared" si="197"/>
        <v>0</v>
      </c>
      <c r="P2343" s="99">
        <f t="shared" si="198"/>
        <v>0</v>
      </c>
    </row>
    <row r="2344" spans="1:16" s="29" customFormat="1" ht="18.75" customHeight="1">
      <c r="A2344" s="113">
        <v>925180</v>
      </c>
      <c r="B2344" s="162" t="s">
        <v>2593</v>
      </c>
      <c r="C2344" s="241">
        <v>106.14</v>
      </c>
      <c r="D2344" s="92" t="s">
        <v>0</v>
      </c>
      <c r="E2344" s="93">
        <v>360</v>
      </c>
      <c r="F2344" s="93">
        <v>6</v>
      </c>
      <c r="G2344" s="93">
        <v>6</v>
      </c>
      <c r="H2344" s="95">
        <v>12.56</v>
      </c>
      <c r="I2344" s="95">
        <v>10.8</v>
      </c>
      <c r="J2344" s="95">
        <v>0.03</v>
      </c>
      <c r="K2344" s="96">
        <v>6901800817086</v>
      </c>
      <c r="L2344" s="91"/>
      <c r="M2344" s="97">
        <f>C2344*L2344</f>
        <v>0</v>
      </c>
      <c r="N2344" s="98">
        <f t="shared" si="196"/>
        <v>0</v>
      </c>
      <c r="O2344" s="98">
        <f t="shared" si="197"/>
        <v>0</v>
      </c>
      <c r="P2344" s="99">
        <f t="shared" si="198"/>
        <v>0</v>
      </c>
    </row>
    <row r="2345" spans="1:16" s="29" customFormat="1" ht="18.75" customHeight="1">
      <c r="A2345" s="113">
        <v>925181</v>
      </c>
      <c r="B2345" s="162" t="s">
        <v>2594</v>
      </c>
      <c r="C2345" s="241">
        <v>106.14</v>
      </c>
      <c r="D2345" s="92" t="s">
        <v>0</v>
      </c>
      <c r="E2345" s="93">
        <v>360</v>
      </c>
      <c r="F2345" s="93">
        <v>6</v>
      </c>
      <c r="G2345" s="93">
        <v>6</v>
      </c>
      <c r="H2345" s="95">
        <v>12.56</v>
      </c>
      <c r="I2345" s="95">
        <v>10.8</v>
      </c>
      <c r="J2345" s="95">
        <v>0.03</v>
      </c>
      <c r="K2345" s="96">
        <v>6901800817093</v>
      </c>
      <c r="L2345" s="91"/>
      <c r="M2345" s="97">
        <f>C2345*L2345</f>
        <v>0</v>
      </c>
      <c r="N2345" s="98">
        <f t="shared" si="196"/>
        <v>0</v>
      </c>
      <c r="O2345" s="98">
        <f t="shared" si="197"/>
        <v>0</v>
      </c>
      <c r="P2345" s="99">
        <f t="shared" si="198"/>
        <v>0</v>
      </c>
    </row>
    <row r="2346" spans="1:16" s="29" customFormat="1" ht="18.75" customHeight="1">
      <c r="A2346" s="113">
        <v>925182</v>
      </c>
      <c r="B2346" s="162" t="s">
        <v>2595</v>
      </c>
      <c r="C2346" s="241">
        <v>106.14</v>
      </c>
      <c r="D2346" s="92" t="s">
        <v>0</v>
      </c>
      <c r="E2346" s="93">
        <v>360</v>
      </c>
      <c r="F2346" s="93">
        <v>6</v>
      </c>
      <c r="G2346" s="93">
        <v>6</v>
      </c>
      <c r="H2346" s="95">
        <v>12.56</v>
      </c>
      <c r="I2346" s="95">
        <v>10.8</v>
      </c>
      <c r="J2346" s="95">
        <v>0.03</v>
      </c>
      <c r="K2346" s="96">
        <v>6901800817109</v>
      </c>
      <c r="L2346" s="91"/>
      <c r="M2346" s="97">
        <f>C2346*L2346</f>
        <v>0</v>
      </c>
      <c r="N2346" s="98">
        <f t="shared" si="196"/>
        <v>0</v>
      </c>
      <c r="O2346" s="98">
        <f t="shared" si="197"/>
        <v>0</v>
      </c>
      <c r="P2346" s="99">
        <f t="shared" si="198"/>
        <v>0</v>
      </c>
    </row>
    <row r="2347" spans="1:16" s="29" customFormat="1" ht="18.75" customHeight="1">
      <c r="A2347" s="113">
        <v>925183</v>
      </c>
      <c r="B2347" s="162" t="s">
        <v>2596</v>
      </c>
      <c r="C2347" s="241">
        <v>220.45</v>
      </c>
      <c r="D2347" s="92" t="s">
        <v>0</v>
      </c>
      <c r="E2347" s="93">
        <v>150</v>
      </c>
      <c r="F2347" s="93">
        <v>10</v>
      </c>
      <c r="G2347" s="93">
        <v>10</v>
      </c>
      <c r="H2347" s="95">
        <v>7.47</v>
      </c>
      <c r="I2347" s="95">
        <v>6</v>
      </c>
      <c r="J2347" s="95">
        <v>0.03</v>
      </c>
      <c r="K2347" s="96">
        <v>6901800817116</v>
      </c>
      <c r="L2347" s="91"/>
      <c r="M2347" s="97">
        <f>C2347*L2347</f>
        <v>0</v>
      </c>
      <c r="N2347" s="98">
        <f t="shared" si="196"/>
        <v>0</v>
      </c>
      <c r="O2347" s="98">
        <f t="shared" si="197"/>
        <v>0</v>
      </c>
      <c r="P2347" s="99">
        <f t="shared" si="198"/>
        <v>0</v>
      </c>
    </row>
    <row r="2348" spans="1:16" s="29" customFormat="1" ht="18.75" customHeight="1">
      <c r="A2348" s="113">
        <v>938996</v>
      </c>
      <c r="B2348" s="162" t="s">
        <v>2576</v>
      </c>
      <c r="C2348" s="241">
        <v>10.88</v>
      </c>
      <c r="D2348" s="92" t="s">
        <v>0</v>
      </c>
      <c r="E2348" s="93">
        <v>800</v>
      </c>
      <c r="F2348" s="93">
        <v>100</v>
      </c>
      <c r="G2348" s="93">
        <v>10</v>
      </c>
      <c r="H2348" s="93" t="s">
        <v>1977</v>
      </c>
      <c r="I2348" s="93" t="s">
        <v>1977</v>
      </c>
      <c r="J2348" s="95">
        <v>0.03</v>
      </c>
      <c r="K2348" s="96">
        <v>6901800822509</v>
      </c>
      <c r="L2348" s="91"/>
      <c r="M2348" s="97">
        <f>C2348*L2348</f>
        <v>0</v>
      </c>
      <c r="N2348" s="98" t="e">
        <f t="shared" si="196"/>
        <v>#VALUE!</v>
      </c>
      <c r="O2348" s="98" t="e">
        <f t="shared" si="197"/>
        <v>#VALUE!</v>
      </c>
      <c r="P2348" s="99">
        <f t="shared" si="198"/>
        <v>0</v>
      </c>
    </row>
    <row r="2349" spans="1:16" s="29" customFormat="1" ht="18.75" customHeight="1">
      <c r="A2349" s="113">
        <v>938997</v>
      </c>
      <c r="B2349" s="162" t="s">
        <v>2577</v>
      </c>
      <c r="C2349" s="241">
        <v>10.88</v>
      </c>
      <c r="D2349" s="92" t="s">
        <v>0</v>
      </c>
      <c r="E2349" s="93">
        <v>400</v>
      </c>
      <c r="F2349" s="93">
        <v>100</v>
      </c>
      <c r="G2349" s="93">
        <v>10</v>
      </c>
      <c r="H2349" s="93" t="s">
        <v>1977</v>
      </c>
      <c r="I2349" s="93" t="s">
        <v>1977</v>
      </c>
      <c r="J2349" s="95">
        <v>0.03</v>
      </c>
      <c r="K2349" s="96">
        <v>6901800822493</v>
      </c>
      <c r="L2349" s="91"/>
      <c r="M2349" s="97">
        <f>C2349*L2349</f>
        <v>0</v>
      </c>
      <c r="N2349" s="98" t="e">
        <f t="shared" si="196"/>
        <v>#VALUE!</v>
      </c>
      <c r="O2349" s="98" t="e">
        <f t="shared" si="197"/>
        <v>#VALUE!</v>
      </c>
      <c r="P2349" s="99">
        <f t="shared" si="198"/>
        <v>0</v>
      </c>
    </row>
    <row r="2350" spans="1:16" s="29" customFormat="1" ht="18.75" customHeight="1">
      <c r="A2350" s="113">
        <v>938998</v>
      </c>
      <c r="B2350" s="162" t="s">
        <v>2578</v>
      </c>
      <c r="C2350" s="241">
        <v>19.05</v>
      </c>
      <c r="D2350" s="92" t="s">
        <v>0</v>
      </c>
      <c r="E2350" s="93">
        <v>400</v>
      </c>
      <c r="F2350" s="93">
        <v>100</v>
      </c>
      <c r="G2350" s="93">
        <v>10</v>
      </c>
      <c r="H2350" s="93" t="s">
        <v>1977</v>
      </c>
      <c r="I2350" s="93" t="s">
        <v>1977</v>
      </c>
      <c r="J2350" s="95">
        <v>0.03</v>
      </c>
      <c r="K2350" s="96">
        <v>6901800822486</v>
      </c>
      <c r="L2350" s="91"/>
      <c r="M2350" s="97">
        <f>C2350*L2350</f>
        <v>0</v>
      </c>
      <c r="N2350" s="98" t="e">
        <f t="shared" si="196"/>
        <v>#VALUE!</v>
      </c>
      <c r="O2350" s="98" t="e">
        <f t="shared" si="197"/>
        <v>#VALUE!</v>
      </c>
      <c r="P2350" s="99">
        <f t="shared" si="198"/>
        <v>0</v>
      </c>
    </row>
    <row r="2351" spans="1:16" s="29" customFormat="1" ht="18.75" customHeight="1">
      <c r="A2351" s="113">
        <v>938999</v>
      </c>
      <c r="B2351" s="162" t="s">
        <v>2579</v>
      </c>
      <c r="C2351" s="241">
        <v>21.77</v>
      </c>
      <c r="D2351" s="92" t="s">
        <v>0</v>
      </c>
      <c r="E2351" s="93">
        <v>300</v>
      </c>
      <c r="F2351" s="93">
        <v>100</v>
      </c>
      <c r="G2351" s="93">
        <v>10</v>
      </c>
      <c r="H2351" s="93" t="s">
        <v>1977</v>
      </c>
      <c r="I2351" s="93" t="s">
        <v>1977</v>
      </c>
      <c r="J2351" s="95">
        <v>0.03</v>
      </c>
      <c r="K2351" s="96">
        <v>6901800822479</v>
      </c>
      <c r="L2351" s="91"/>
      <c r="M2351" s="97">
        <f>C2351*L2351</f>
        <v>0</v>
      </c>
      <c r="N2351" s="98" t="e">
        <f>H2351/E2351*L2351</f>
        <v>#VALUE!</v>
      </c>
      <c r="O2351" s="98" t="e">
        <f>I2351/E2351*L2351</f>
        <v>#VALUE!</v>
      </c>
      <c r="P2351" s="99">
        <f>J2351/E2351*L2351</f>
        <v>0</v>
      </c>
    </row>
    <row r="2352" spans="1:16" s="70" customFormat="1" ht="18.75" customHeight="1">
      <c r="A2352" s="280" t="s">
        <v>97</v>
      </c>
      <c r="B2352" s="281"/>
      <c r="C2352" s="281"/>
      <c r="D2352" s="281"/>
      <c r="E2352" s="281"/>
      <c r="F2352" s="281"/>
      <c r="G2352" s="281"/>
      <c r="H2352" s="281"/>
      <c r="I2352" s="281"/>
      <c r="J2352" s="281"/>
      <c r="K2352" s="281"/>
      <c r="L2352" s="281"/>
      <c r="M2352" s="281"/>
      <c r="N2352" s="281"/>
      <c r="O2352" s="281"/>
      <c r="P2352" s="282"/>
    </row>
    <row r="2353" spans="1:16" ht="18.75" customHeight="1">
      <c r="A2353" s="274" t="s">
        <v>3249</v>
      </c>
      <c r="B2353" s="275"/>
      <c r="C2353" s="275"/>
      <c r="D2353" s="275"/>
      <c r="E2353" s="275"/>
      <c r="F2353" s="275"/>
      <c r="G2353" s="275"/>
      <c r="H2353" s="275"/>
      <c r="I2353" s="275"/>
      <c r="J2353" s="275"/>
      <c r="K2353" s="275"/>
      <c r="L2353" s="275"/>
      <c r="M2353" s="275"/>
      <c r="N2353" s="275"/>
      <c r="O2353" s="275"/>
      <c r="P2353" s="276"/>
    </row>
    <row r="2354" spans="1:16" s="32" customFormat="1" ht="18.75" customHeight="1">
      <c r="A2354" s="113">
        <v>837092</v>
      </c>
      <c r="B2354" s="162" t="s">
        <v>2561</v>
      </c>
      <c r="C2354" s="241">
        <v>604.69000000000005</v>
      </c>
      <c r="D2354" s="92" t="s">
        <v>0</v>
      </c>
      <c r="E2354" s="114">
        <v>75</v>
      </c>
      <c r="F2354" s="114">
        <v>75</v>
      </c>
      <c r="G2354" s="114">
        <v>1</v>
      </c>
      <c r="H2354" s="95">
        <v>12.15</v>
      </c>
      <c r="I2354" s="95">
        <v>9.75</v>
      </c>
      <c r="J2354" s="95">
        <v>0.03</v>
      </c>
      <c r="K2354" s="96">
        <v>6901800766513</v>
      </c>
      <c r="L2354" s="91"/>
      <c r="M2354" s="97">
        <f>C2354*L2354</f>
        <v>0</v>
      </c>
      <c r="N2354" s="98">
        <f t="shared" ref="N2354:N2363" si="199">H2354/E2354*L2354</f>
        <v>0</v>
      </c>
      <c r="O2354" s="98">
        <f t="shared" ref="O2354:O2363" si="200">I2354/E2354*L2354</f>
        <v>0</v>
      </c>
      <c r="P2354" s="99">
        <f t="shared" ref="P2354:P2363" si="201">J2354/E2354*L2354</f>
        <v>0</v>
      </c>
    </row>
    <row r="2355" spans="1:16" s="32" customFormat="1" ht="18.75" customHeight="1">
      <c r="A2355" s="113">
        <v>837093</v>
      </c>
      <c r="B2355" s="162" t="s">
        <v>2562</v>
      </c>
      <c r="C2355" s="241">
        <v>604.69000000000005</v>
      </c>
      <c r="D2355" s="92" t="s">
        <v>0</v>
      </c>
      <c r="E2355" s="114">
        <v>75</v>
      </c>
      <c r="F2355" s="114">
        <v>75</v>
      </c>
      <c r="G2355" s="114">
        <v>1</v>
      </c>
      <c r="H2355" s="95">
        <v>12.15</v>
      </c>
      <c r="I2355" s="95">
        <v>9.75</v>
      </c>
      <c r="J2355" s="95">
        <v>0.03</v>
      </c>
      <c r="K2355" s="96">
        <v>6901800766520</v>
      </c>
      <c r="L2355" s="91"/>
      <c r="M2355" s="97">
        <f>C2355*L2355</f>
        <v>0</v>
      </c>
      <c r="N2355" s="98">
        <f t="shared" si="199"/>
        <v>0</v>
      </c>
      <c r="O2355" s="98">
        <f t="shared" si="200"/>
        <v>0</v>
      </c>
      <c r="P2355" s="99">
        <f t="shared" si="201"/>
        <v>0</v>
      </c>
    </row>
    <row r="2356" spans="1:16" s="32" customFormat="1" ht="18.75" customHeight="1">
      <c r="A2356" s="163">
        <v>837094</v>
      </c>
      <c r="B2356" s="173" t="s">
        <v>2413</v>
      </c>
      <c r="C2356" s="238">
        <v>604.69000000000005</v>
      </c>
      <c r="D2356" s="100" t="s">
        <v>0</v>
      </c>
      <c r="E2356" s="189">
        <v>75</v>
      </c>
      <c r="F2356" s="189">
        <v>75</v>
      </c>
      <c r="G2356" s="189">
        <v>1</v>
      </c>
      <c r="H2356" s="103">
        <v>12.15</v>
      </c>
      <c r="I2356" s="103">
        <v>9.75</v>
      </c>
      <c r="J2356" s="103">
        <v>0.03</v>
      </c>
      <c r="K2356" s="104">
        <v>6901800766537</v>
      </c>
      <c r="L2356" s="105"/>
      <c r="M2356" s="106">
        <f>C2356*L2356</f>
        <v>0</v>
      </c>
      <c r="N2356" s="107">
        <f t="shared" si="199"/>
        <v>0</v>
      </c>
      <c r="O2356" s="107">
        <f t="shared" si="200"/>
        <v>0</v>
      </c>
      <c r="P2356" s="108">
        <f t="shared" si="201"/>
        <v>0</v>
      </c>
    </row>
    <row r="2357" spans="1:16" s="32" customFormat="1" ht="18.75" customHeight="1">
      <c r="A2357" s="163">
        <v>837095</v>
      </c>
      <c r="B2357" s="173" t="s">
        <v>2414</v>
      </c>
      <c r="C2357" s="238">
        <v>604.69000000000005</v>
      </c>
      <c r="D2357" s="100" t="s">
        <v>0</v>
      </c>
      <c r="E2357" s="189">
        <v>75</v>
      </c>
      <c r="F2357" s="189">
        <v>75</v>
      </c>
      <c r="G2357" s="189">
        <v>1</v>
      </c>
      <c r="H2357" s="103">
        <v>12.15</v>
      </c>
      <c r="I2357" s="103">
        <v>9.75</v>
      </c>
      <c r="J2357" s="103">
        <v>0.03</v>
      </c>
      <c r="K2357" s="104">
        <v>6901800766544</v>
      </c>
      <c r="L2357" s="105"/>
      <c r="M2357" s="106">
        <f>C2357*L2357</f>
        <v>0</v>
      </c>
      <c r="N2357" s="107">
        <f t="shared" si="199"/>
        <v>0</v>
      </c>
      <c r="O2357" s="107">
        <f t="shared" si="200"/>
        <v>0</v>
      </c>
      <c r="P2357" s="108">
        <f t="shared" si="201"/>
        <v>0</v>
      </c>
    </row>
    <row r="2358" spans="1:16" s="32" customFormat="1" ht="18.75" customHeight="1">
      <c r="A2358" s="163">
        <v>837096</v>
      </c>
      <c r="B2358" s="173" t="s">
        <v>2415</v>
      </c>
      <c r="C2358" s="238">
        <v>604.69000000000005</v>
      </c>
      <c r="D2358" s="100" t="s">
        <v>0</v>
      </c>
      <c r="E2358" s="189">
        <v>75</v>
      </c>
      <c r="F2358" s="189">
        <v>75</v>
      </c>
      <c r="G2358" s="189">
        <v>1</v>
      </c>
      <c r="H2358" s="103">
        <v>12.15</v>
      </c>
      <c r="I2358" s="103">
        <v>9.75</v>
      </c>
      <c r="J2358" s="103">
        <v>0.03</v>
      </c>
      <c r="K2358" s="104">
        <v>6901800766551</v>
      </c>
      <c r="L2358" s="105"/>
      <c r="M2358" s="106">
        <f>C2358*L2358</f>
        <v>0</v>
      </c>
      <c r="N2358" s="107">
        <f t="shared" si="199"/>
        <v>0</v>
      </c>
      <c r="O2358" s="107">
        <f t="shared" si="200"/>
        <v>0</v>
      </c>
      <c r="P2358" s="108">
        <f t="shared" si="201"/>
        <v>0</v>
      </c>
    </row>
    <row r="2359" spans="1:16" s="32" customFormat="1" ht="18.75" customHeight="1">
      <c r="A2359" s="163">
        <v>837097</v>
      </c>
      <c r="B2359" s="173" t="s">
        <v>2416</v>
      </c>
      <c r="C2359" s="238">
        <v>604.69000000000005</v>
      </c>
      <c r="D2359" s="100" t="s">
        <v>0</v>
      </c>
      <c r="E2359" s="189">
        <v>75</v>
      </c>
      <c r="F2359" s="189">
        <v>75</v>
      </c>
      <c r="G2359" s="189">
        <v>1</v>
      </c>
      <c r="H2359" s="103">
        <v>12.15</v>
      </c>
      <c r="I2359" s="103">
        <v>9.75</v>
      </c>
      <c r="J2359" s="103">
        <v>0.03</v>
      </c>
      <c r="K2359" s="104">
        <v>6901800766568</v>
      </c>
      <c r="L2359" s="105"/>
      <c r="M2359" s="106">
        <f>C2359*L2359</f>
        <v>0</v>
      </c>
      <c r="N2359" s="107">
        <f t="shared" si="199"/>
        <v>0</v>
      </c>
      <c r="O2359" s="107">
        <f t="shared" si="200"/>
        <v>0</v>
      </c>
      <c r="P2359" s="108">
        <f t="shared" si="201"/>
        <v>0</v>
      </c>
    </row>
    <row r="2360" spans="1:16" s="32" customFormat="1" ht="18.75" customHeight="1">
      <c r="A2360" s="163">
        <v>837099</v>
      </c>
      <c r="B2360" s="173" t="s">
        <v>2417</v>
      </c>
      <c r="C2360" s="238">
        <v>604.69000000000005</v>
      </c>
      <c r="D2360" s="100" t="s">
        <v>0</v>
      </c>
      <c r="E2360" s="189">
        <v>75</v>
      </c>
      <c r="F2360" s="189">
        <v>75</v>
      </c>
      <c r="G2360" s="189">
        <v>1</v>
      </c>
      <c r="H2360" s="103">
        <v>12.15</v>
      </c>
      <c r="I2360" s="103">
        <v>9.75</v>
      </c>
      <c r="J2360" s="103">
        <v>0.03</v>
      </c>
      <c r="K2360" s="104">
        <v>6901800766582</v>
      </c>
      <c r="L2360" s="105"/>
      <c r="M2360" s="106">
        <f>C2360*L2360</f>
        <v>0</v>
      </c>
      <c r="N2360" s="107">
        <f t="shared" si="199"/>
        <v>0</v>
      </c>
      <c r="O2360" s="107">
        <f t="shared" si="200"/>
        <v>0</v>
      </c>
      <c r="P2360" s="108">
        <f t="shared" si="201"/>
        <v>0</v>
      </c>
    </row>
    <row r="2361" spans="1:16" s="32" customFormat="1" ht="18.75" customHeight="1">
      <c r="A2361" s="163">
        <v>837100</v>
      </c>
      <c r="B2361" s="173" t="s">
        <v>2418</v>
      </c>
      <c r="C2361" s="238">
        <v>604.69000000000005</v>
      </c>
      <c r="D2361" s="100" t="s">
        <v>0</v>
      </c>
      <c r="E2361" s="189">
        <v>75</v>
      </c>
      <c r="F2361" s="189">
        <v>75</v>
      </c>
      <c r="G2361" s="189">
        <v>1</v>
      </c>
      <c r="H2361" s="103">
        <v>12.15</v>
      </c>
      <c r="I2361" s="103">
        <v>9.75</v>
      </c>
      <c r="J2361" s="103">
        <v>0.03</v>
      </c>
      <c r="K2361" s="104">
        <v>6901800766599</v>
      </c>
      <c r="L2361" s="105"/>
      <c r="M2361" s="106">
        <f>C2361*L2361</f>
        <v>0</v>
      </c>
      <c r="N2361" s="107">
        <f t="shared" si="199"/>
        <v>0</v>
      </c>
      <c r="O2361" s="107">
        <f t="shared" si="200"/>
        <v>0</v>
      </c>
      <c r="P2361" s="108">
        <f t="shared" si="201"/>
        <v>0</v>
      </c>
    </row>
    <row r="2362" spans="1:16" s="32" customFormat="1" ht="18.75" customHeight="1">
      <c r="A2362" s="163">
        <v>837101</v>
      </c>
      <c r="B2362" s="173" t="s">
        <v>2419</v>
      </c>
      <c r="C2362" s="238">
        <v>604.69000000000005</v>
      </c>
      <c r="D2362" s="100" t="s">
        <v>0</v>
      </c>
      <c r="E2362" s="189">
        <v>75</v>
      </c>
      <c r="F2362" s="189">
        <v>75</v>
      </c>
      <c r="G2362" s="189">
        <v>1</v>
      </c>
      <c r="H2362" s="103">
        <v>12.15</v>
      </c>
      <c r="I2362" s="103">
        <v>9.75</v>
      </c>
      <c r="J2362" s="103">
        <v>0.03</v>
      </c>
      <c r="K2362" s="104">
        <v>6901800766605</v>
      </c>
      <c r="L2362" s="105"/>
      <c r="M2362" s="106">
        <f>C2362*L2362</f>
        <v>0</v>
      </c>
      <c r="N2362" s="107">
        <f t="shared" si="199"/>
        <v>0</v>
      </c>
      <c r="O2362" s="107">
        <f t="shared" si="200"/>
        <v>0</v>
      </c>
      <c r="P2362" s="108">
        <f t="shared" si="201"/>
        <v>0</v>
      </c>
    </row>
    <row r="2363" spans="1:16" s="32" customFormat="1" ht="18.75" customHeight="1">
      <c r="A2363" s="163">
        <v>837102</v>
      </c>
      <c r="B2363" s="173" t="s">
        <v>2420</v>
      </c>
      <c r="C2363" s="238">
        <v>604.69000000000005</v>
      </c>
      <c r="D2363" s="100" t="s">
        <v>0</v>
      </c>
      <c r="E2363" s="189">
        <v>75</v>
      </c>
      <c r="F2363" s="189">
        <v>75</v>
      </c>
      <c r="G2363" s="189">
        <v>1</v>
      </c>
      <c r="H2363" s="103">
        <v>12.15</v>
      </c>
      <c r="I2363" s="103">
        <v>9.75</v>
      </c>
      <c r="J2363" s="103">
        <v>0.03</v>
      </c>
      <c r="K2363" s="104">
        <v>6901800766612</v>
      </c>
      <c r="L2363" s="105"/>
      <c r="M2363" s="106">
        <f>C2363*L2363</f>
        <v>0</v>
      </c>
      <c r="N2363" s="107">
        <f t="shared" si="199"/>
        <v>0</v>
      </c>
      <c r="O2363" s="107">
        <f t="shared" si="200"/>
        <v>0</v>
      </c>
      <c r="P2363" s="108">
        <f t="shared" si="201"/>
        <v>0</v>
      </c>
    </row>
    <row r="2364" spans="1:16" s="32" customFormat="1" ht="18.75" customHeight="1">
      <c r="A2364" s="163">
        <v>837103</v>
      </c>
      <c r="B2364" s="173" t="s">
        <v>2421</v>
      </c>
      <c r="C2364" s="238">
        <v>604.69000000000005</v>
      </c>
      <c r="D2364" s="100" t="s">
        <v>0</v>
      </c>
      <c r="E2364" s="189">
        <v>75</v>
      </c>
      <c r="F2364" s="189">
        <v>75</v>
      </c>
      <c r="G2364" s="189">
        <v>1</v>
      </c>
      <c r="H2364" s="103">
        <v>12.15</v>
      </c>
      <c r="I2364" s="103">
        <v>9.75</v>
      </c>
      <c r="J2364" s="103">
        <v>0.03</v>
      </c>
      <c r="K2364" s="104">
        <v>6901800766629</v>
      </c>
      <c r="L2364" s="105"/>
      <c r="M2364" s="106">
        <f>C2364*L2364</f>
        <v>0</v>
      </c>
      <c r="N2364" s="107">
        <f t="shared" ref="N2364:N2385" si="202">H2364/E2364*L2364</f>
        <v>0</v>
      </c>
      <c r="O2364" s="107">
        <f t="shared" ref="O2364:O2385" si="203">I2364/E2364*L2364</f>
        <v>0</v>
      </c>
      <c r="P2364" s="108">
        <f t="shared" ref="P2364:P2385" si="204">J2364/E2364*L2364</f>
        <v>0</v>
      </c>
    </row>
    <row r="2365" spans="1:16" s="32" customFormat="1" ht="18.75" customHeight="1">
      <c r="A2365" s="163">
        <v>837104</v>
      </c>
      <c r="B2365" s="173" t="s">
        <v>2422</v>
      </c>
      <c r="C2365" s="238">
        <v>604.69000000000005</v>
      </c>
      <c r="D2365" s="100" t="s">
        <v>0</v>
      </c>
      <c r="E2365" s="189">
        <v>75</v>
      </c>
      <c r="F2365" s="189">
        <v>75</v>
      </c>
      <c r="G2365" s="189">
        <v>1</v>
      </c>
      <c r="H2365" s="103">
        <v>12.15</v>
      </c>
      <c r="I2365" s="103">
        <v>9.75</v>
      </c>
      <c r="J2365" s="103">
        <v>0.03</v>
      </c>
      <c r="K2365" s="104">
        <v>6901800766636</v>
      </c>
      <c r="L2365" s="105"/>
      <c r="M2365" s="106">
        <f>C2365*L2365</f>
        <v>0</v>
      </c>
      <c r="N2365" s="107">
        <f t="shared" si="202"/>
        <v>0</v>
      </c>
      <c r="O2365" s="107">
        <f t="shared" si="203"/>
        <v>0</v>
      </c>
      <c r="P2365" s="108">
        <f t="shared" si="204"/>
        <v>0</v>
      </c>
    </row>
    <row r="2366" spans="1:16" s="32" customFormat="1" ht="18.75" customHeight="1">
      <c r="A2366" s="163">
        <v>837108</v>
      </c>
      <c r="B2366" s="173" t="s">
        <v>2423</v>
      </c>
      <c r="C2366" s="238">
        <v>611.46</v>
      </c>
      <c r="D2366" s="100" t="s">
        <v>0</v>
      </c>
      <c r="E2366" s="189">
        <v>60</v>
      </c>
      <c r="F2366" s="189">
        <v>60</v>
      </c>
      <c r="G2366" s="189">
        <v>1</v>
      </c>
      <c r="H2366" s="103">
        <v>10.56</v>
      </c>
      <c r="I2366" s="103">
        <v>9</v>
      </c>
      <c r="J2366" s="103">
        <v>0.03</v>
      </c>
      <c r="K2366" s="104">
        <v>6901800766674</v>
      </c>
      <c r="L2366" s="105"/>
      <c r="M2366" s="106">
        <f>C2366*L2366</f>
        <v>0</v>
      </c>
      <c r="N2366" s="107">
        <f t="shared" si="202"/>
        <v>0</v>
      </c>
      <c r="O2366" s="107">
        <f t="shared" si="203"/>
        <v>0</v>
      </c>
      <c r="P2366" s="108">
        <f t="shared" si="204"/>
        <v>0</v>
      </c>
    </row>
    <row r="2367" spans="1:16" s="32" customFormat="1" ht="18.75" customHeight="1">
      <c r="A2367" s="163">
        <v>837109</v>
      </c>
      <c r="B2367" s="173" t="s">
        <v>2424</v>
      </c>
      <c r="C2367" s="238">
        <v>611.46</v>
      </c>
      <c r="D2367" s="100" t="s">
        <v>0</v>
      </c>
      <c r="E2367" s="189">
        <v>60</v>
      </c>
      <c r="F2367" s="189">
        <v>60</v>
      </c>
      <c r="G2367" s="189">
        <v>1</v>
      </c>
      <c r="H2367" s="103">
        <v>10.56</v>
      </c>
      <c r="I2367" s="103">
        <v>9</v>
      </c>
      <c r="J2367" s="103">
        <v>0.03</v>
      </c>
      <c r="K2367" s="104">
        <v>6901800766681</v>
      </c>
      <c r="L2367" s="105"/>
      <c r="M2367" s="106">
        <f>C2367*L2367</f>
        <v>0</v>
      </c>
      <c r="N2367" s="107">
        <f t="shared" si="202"/>
        <v>0</v>
      </c>
      <c r="O2367" s="107">
        <f t="shared" si="203"/>
        <v>0</v>
      </c>
      <c r="P2367" s="108">
        <f t="shared" si="204"/>
        <v>0</v>
      </c>
    </row>
    <row r="2368" spans="1:16" s="32" customFormat="1" ht="18.75" customHeight="1">
      <c r="A2368" s="163">
        <v>837110</v>
      </c>
      <c r="B2368" s="173" t="s">
        <v>2425</v>
      </c>
      <c r="C2368" s="238">
        <v>611.46</v>
      </c>
      <c r="D2368" s="100" t="s">
        <v>0</v>
      </c>
      <c r="E2368" s="189">
        <v>60</v>
      </c>
      <c r="F2368" s="189">
        <v>60</v>
      </c>
      <c r="G2368" s="189">
        <v>1</v>
      </c>
      <c r="H2368" s="103">
        <v>10.56</v>
      </c>
      <c r="I2368" s="103">
        <v>9</v>
      </c>
      <c r="J2368" s="103">
        <v>0.03</v>
      </c>
      <c r="K2368" s="104">
        <v>6901800766698</v>
      </c>
      <c r="L2368" s="105"/>
      <c r="M2368" s="106">
        <f>C2368*L2368</f>
        <v>0</v>
      </c>
      <c r="N2368" s="107">
        <f t="shared" si="202"/>
        <v>0</v>
      </c>
      <c r="O2368" s="107">
        <f t="shared" si="203"/>
        <v>0</v>
      </c>
      <c r="P2368" s="108">
        <f t="shared" si="204"/>
        <v>0</v>
      </c>
    </row>
    <row r="2369" spans="1:16" s="32" customFormat="1" ht="18.75" customHeight="1">
      <c r="A2369" s="163">
        <v>837111</v>
      </c>
      <c r="B2369" s="173" t="s">
        <v>2426</v>
      </c>
      <c r="C2369" s="238">
        <v>611.46</v>
      </c>
      <c r="D2369" s="100" t="s">
        <v>0</v>
      </c>
      <c r="E2369" s="189">
        <v>60</v>
      </c>
      <c r="F2369" s="189">
        <v>60</v>
      </c>
      <c r="G2369" s="189">
        <v>1</v>
      </c>
      <c r="H2369" s="103">
        <v>10.56</v>
      </c>
      <c r="I2369" s="103">
        <v>9</v>
      </c>
      <c r="J2369" s="103">
        <v>0.03</v>
      </c>
      <c r="K2369" s="104">
        <v>6901800766704</v>
      </c>
      <c r="L2369" s="105"/>
      <c r="M2369" s="106">
        <f>C2369*L2369</f>
        <v>0</v>
      </c>
      <c r="N2369" s="107">
        <f t="shared" si="202"/>
        <v>0</v>
      </c>
      <c r="O2369" s="107">
        <f t="shared" si="203"/>
        <v>0</v>
      </c>
      <c r="P2369" s="108">
        <f t="shared" si="204"/>
        <v>0</v>
      </c>
    </row>
    <row r="2370" spans="1:16" s="32" customFormat="1" ht="18.75" customHeight="1">
      <c r="A2370" s="163">
        <v>837112</v>
      </c>
      <c r="B2370" s="173" t="s">
        <v>2427</v>
      </c>
      <c r="C2370" s="238">
        <v>611.46</v>
      </c>
      <c r="D2370" s="100" t="s">
        <v>0</v>
      </c>
      <c r="E2370" s="189">
        <v>60</v>
      </c>
      <c r="F2370" s="189">
        <v>60</v>
      </c>
      <c r="G2370" s="189">
        <v>1</v>
      </c>
      <c r="H2370" s="103">
        <v>10.56</v>
      </c>
      <c r="I2370" s="103">
        <v>9</v>
      </c>
      <c r="J2370" s="103">
        <v>0.03</v>
      </c>
      <c r="K2370" s="104">
        <v>6901800766711</v>
      </c>
      <c r="L2370" s="105"/>
      <c r="M2370" s="106">
        <f>C2370*L2370</f>
        <v>0</v>
      </c>
      <c r="N2370" s="107">
        <f t="shared" si="202"/>
        <v>0</v>
      </c>
      <c r="O2370" s="107">
        <f t="shared" si="203"/>
        <v>0</v>
      </c>
      <c r="P2370" s="108">
        <f t="shared" si="204"/>
        <v>0</v>
      </c>
    </row>
    <row r="2371" spans="1:16" s="32" customFormat="1" ht="18.75" customHeight="1">
      <c r="A2371" s="163">
        <v>837113</v>
      </c>
      <c r="B2371" s="173" t="s">
        <v>2428</v>
      </c>
      <c r="C2371" s="238">
        <v>611.46</v>
      </c>
      <c r="D2371" s="100" t="s">
        <v>0</v>
      </c>
      <c r="E2371" s="189">
        <v>60</v>
      </c>
      <c r="F2371" s="189">
        <v>60</v>
      </c>
      <c r="G2371" s="189">
        <v>1</v>
      </c>
      <c r="H2371" s="103">
        <v>10.56</v>
      </c>
      <c r="I2371" s="103">
        <v>9</v>
      </c>
      <c r="J2371" s="103">
        <v>0.03</v>
      </c>
      <c r="K2371" s="104">
        <v>6901800766728</v>
      </c>
      <c r="L2371" s="105"/>
      <c r="M2371" s="106">
        <f>C2371*L2371</f>
        <v>0</v>
      </c>
      <c r="N2371" s="107">
        <f t="shared" si="202"/>
        <v>0</v>
      </c>
      <c r="O2371" s="107">
        <f t="shared" si="203"/>
        <v>0</v>
      </c>
      <c r="P2371" s="108">
        <f t="shared" si="204"/>
        <v>0</v>
      </c>
    </row>
    <row r="2372" spans="1:16" s="32" customFormat="1" ht="18.75" customHeight="1">
      <c r="A2372" s="113">
        <v>837114</v>
      </c>
      <c r="B2372" s="162" t="s">
        <v>2429</v>
      </c>
      <c r="C2372" s="241">
        <v>611.46</v>
      </c>
      <c r="D2372" s="92" t="s">
        <v>0</v>
      </c>
      <c r="E2372" s="114">
        <v>60</v>
      </c>
      <c r="F2372" s="114">
        <v>60</v>
      </c>
      <c r="G2372" s="114">
        <v>1</v>
      </c>
      <c r="H2372" s="95">
        <v>10.56</v>
      </c>
      <c r="I2372" s="95">
        <v>9</v>
      </c>
      <c r="J2372" s="95">
        <v>0.03</v>
      </c>
      <c r="K2372" s="96">
        <v>6901800766735</v>
      </c>
      <c r="L2372" s="91"/>
      <c r="M2372" s="97">
        <f>C2372*L2372</f>
        <v>0</v>
      </c>
      <c r="N2372" s="98">
        <f t="shared" si="202"/>
        <v>0</v>
      </c>
      <c r="O2372" s="98">
        <f t="shared" si="203"/>
        <v>0</v>
      </c>
      <c r="P2372" s="99">
        <f t="shared" si="204"/>
        <v>0</v>
      </c>
    </row>
    <row r="2373" spans="1:16" s="190" customFormat="1" ht="18.75" customHeight="1">
      <c r="A2373" s="163">
        <v>837115</v>
      </c>
      <c r="B2373" s="173" t="s">
        <v>2430</v>
      </c>
      <c r="C2373" s="238">
        <v>611.46</v>
      </c>
      <c r="D2373" s="100" t="s">
        <v>0</v>
      </c>
      <c r="E2373" s="189">
        <v>60</v>
      </c>
      <c r="F2373" s="189">
        <v>60</v>
      </c>
      <c r="G2373" s="189">
        <v>1</v>
      </c>
      <c r="H2373" s="103">
        <v>10.56</v>
      </c>
      <c r="I2373" s="103">
        <v>9</v>
      </c>
      <c r="J2373" s="103">
        <v>0.03</v>
      </c>
      <c r="K2373" s="104">
        <v>6901800766742</v>
      </c>
      <c r="L2373" s="105"/>
      <c r="M2373" s="106">
        <f>C2373*L2373</f>
        <v>0</v>
      </c>
      <c r="N2373" s="107">
        <f t="shared" si="202"/>
        <v>0</v>
      </c>
      <c r="O2373" s="107">
        <f t="shared" si="203"/>
        <v>0</v>
      </c>
      <c r="P2373" s="108">
        <f t="shared" si="204"/>
        <v>0</v>
      </c>
    </row>
    <row r="2374" spans="1:16" s="32" customFormat="1" ht="18.75" customHeight="1">
      <c r="A2374" s="113">
        <v>837116</v>
      </c>
      <c r="B2374" s="162" t="s">
        <v>2431</v>
      </c>
      <c r="C2374" s="241">
        <v>611.46</v>
      </c>
      <c r="D2374" s="92" t="s">
        <v>0</v>
      </c>
      <c r="E2374" s="114">
        <v>60</v>
      </c>
      <c r="F2374" s="114">
        <v>60</v>
      </c>
      <c r="G2374" s="114">
        <v>1</v>
      </c>
      <c r="H2374" s="95">
        <v>10.56</v>
      </c>
      <c r="I2374" s="95">
        <v>9</v>
      </c>
      <c r="J2374" s="95">
        <v>0.03</v>
      </c>
      <c r="K2374" s="96">
        <v>6901800766759</v>
      </c>
      <c r="L2374" s="91"/>
      <c r="M2374" s="97">
        <f>C2374*L2374</f>
        <v>0</v>
      </c>
      <c r="N2374" s="98">
        <f t="shared" si="202"/>
        <v>0</v>
      </c>
      <c r="O2374" s="98">
        <f t="shared" si="203"/>
        <v>0</v>
      </c>
      <c r="P2374" s="99">
        <f t="shared" si="204"/>
        <v>0</v>
      </c>
    </row>
    <row r="2375" spans="1:16" s="190" customFormat="1" ht="18.75" customHeight="1">
      <c r="A2375" s="163">
        <v>837117</v>
      </c>
      <c r="B2375" s="173" t="s">
        <v>2432</v>
      </c>
      <c r="C2375" s="238">
        <v>611.46</v>
      </c>
      <c r="D2375" s="100" t="s">
        <v>0</v>
      </c>
      <c r="E2375" s="189">
        <v>60</v>
      </c>
      <c r="F2375" s="189">
        <v>60</v>
      </c>
      <c r="G2375" s="189">
        <v>1</v>
      </c>
      <c r="H2375" s="103">
        <v>10.56</v>
      </c>
      <c r="I2375" s="103">
        <v>9</v>
      </c>
      <c r="J2375" s="103">
        <v>0.03</v>
      </c>
      <c r="K2375" s="104">
        <v>6901800766766</v>
      </c>
      <c r="L2375" s="105"/>
      <c r="M2375" s="106">
        <f>C2375*L2375</f>
        <v>0</v>
      </c>
      <c r="N2375" s="107">
        <f t="shared" si="202"/>
        <v>0</v>
      </c>
      <c r="O2375" s="107">
        <f t="shared" si="203"/>
        <v>0</v>
      </c>
      <c r="P2375" s="108">
        <f t="shared" si="204"/>
        <v>0</v>
      </c>
    </row>
    <row r="2376" spans="1:16" s="32" customFormat="1" ht="18.75" customHeight="1">
      <c r="A2376" s="113">
        <v>837118</v>
      </c>
      <c r="B2376" s="162" t="s">
        <v>2433</v>
      </c>
      <c r="C2376" s="241">
        <v>611.46</v>
      </c>
      <c r="D2376" s="92" t="s">
        <v>0</v>
      </c>
      <c r="E2376" s="114">
        <v>60</v>
      </c>
      <c r="F2376" s="114">
        <v>60</v>
      </c>
      <c r="G2376" s="114">
        <v>1</v>
      </c>
      <c r="H2376" s="95">
        <v>10.56</v>
      </c>
      <c r="I2376" s="95">
        <v>9</v>
      </c>
      <c r="J2376" s="95">
        <v>0.03</v>
      </c>
      <c r="K2376" s="96">
        <v>6901800766773</v>
      </c>
      <c r="L2376" s="91"/>
      <c r="M2376" s="97">
        <f>C2376*L2376</f>
        <v>0</v>
      </c>
      <c r="N2376" s="98">
        <f t="shared" si="202"/>
        <v>0</v>
      </c>
      <c r="O2376" s="98">
        <f t="shared" si="203"/>
        <v>0</v>
      </c>
      <c r="P2376" s="99">
        <f t="shared" si="204"/>
        <v>0</v>
      </c>
    </row>
    <row r="2377" spans="1:16" s="190" customFormat="1" ht="18.75" customHeight="1">
      <c r="A2377" s="163">
        <v>837119</v>
      </c>
      <c r="B2377" s="173" t="s">
        <v>2434</v>
      </c>
      <c r="C2377" s="238">
        <v>611.46</v>
      </c>
      <c r="D2377" s="100" t="s">
        <v>0</v>
      </c>
      <c r="E2377" s="189">
        <v>60</v>
      </c>
      <c r="F2377" s="189">
        <v>60</v>
      </c>
      <c r="G2377" s="189">
        <v>1</v>
      </c>
      <c r="H2377" s="103">
        <v>10.56</v>
      </c>
      <c r="I2377" s="103">
        <v>9</v>
      </c>
      <c r="J2377" s="103">
        <v>0.03</v>
      </c>
      <c r="K2377" s="104">
        <v>6901800766780</v>
      </c>
      <c r="L2377" s="105"/>
      <c r="M2377" s="106">
        <f>C2377*L2377</f>
        <v>0</v>
      </c>
      <c r="N2377" s="107">
        <f t="shared" si="202"/>
        <v>0</v>
      </c>
      <c r="O2377" s="107">
        <f t="shared" si="203"/>
        <v>0</v>
      </c>
      <c r="P2377" s="108">
        <f t="shared" si="204"/>
        <v>0</v>
      </c>
    </row>
    <row r="2378" spans="1:16" s="190" customFormat="1" ht="18.75" customHeight="1">
      <c r="A2378" s="163">
        <v>837120</v>
      </c>
      <c r="B2378" s="173" t="s">
        <v>2435</v>
      </c>
      <c r="C2378" s="238">
        <v>844.36</v>
      </c>
      <c r="D2378" s="100" t="s">
        <v>0</v>
      </c>
      <c r="E2378" s="189">
        <v>40</v>
      </c>
      <c r="F2378" s="189">
        <v>40</v>
      </c>
      <c r="G2378" s="189">
        <v>1</v>
      </c>
      <c r="H2378" s="103">
        <v>10.54</v>
      </c>
      <c r="I2378" s="103">
        <v>9.1999999999999993</v>
      </c>
      <c r="J2378" s="103">
        <v>0.03</v>
      </c>
      <c r="K2378" s="104">
        <v>6901800766797</v>
      </c>
      <c r="L2378" s="105"/>
      <c r="M2378" s="106">
        <f>C2378*L2378</f>
        <v>0</v>
      </c>
      <c r="N2378" s="107">
        <f t="shared" si="202"/>
        <v>0</v>
      </c>
      <c r="O2378" s="107">
        <f t="shared" si="203"/>
        <v>0</v>
      </c>
      <c r="P2378" s="108">
        <f t="shared" si="204"/>
        <v>0</v>
      </c>
    </row>
    <row r="2379" spans="1:16" s="190" customFormat="1" ht="18.75" customHeight="1">
      <c r="A2379" s="163">
        <v>837121</v>
      </c>
      <c r="B2379" s="173" t="s">
        <v>2436</v>
      </c>
      <c r="C2379" s="238">
        <v>844.36</v>
      </c>
      <c r="D2379" s="100" t="s">
        <v>0</v>
      </c>
      <c r="E2379" s="189">
        <v>40</v>
      </c>
      <c r="F2379" s="189">
        <v>40</v>
      </c>
      <c r="G2379" s="189">
        <v>1</v>
      </c>
      <c r="H2379" s="103">
        <v>10.54</v>
      </c>
      <c r="I2379" s="103">
        <v>9.1999999999999993</v>
      </c>
      <c r="J2379" s="103">
        <v>0.03</v>
      </c>
      <c r="K2379" s="104">
        <v>6901800766803</v>
      </c>
      <c r="L2379" s="105"/>
      <c r="M2379" s="106">
        <f>C2379*L2379</f>
        <v>0</v>
      </c>
      <c r="N2379" s="107">
        <f t="shared" si="202"/>
        <v>0</v>
      </c>
      <c r="O2379" s="107">
        <f t="shared" si="203"/>
        <v>0</v>
      </c>
      <c r="P2379" s="108">
        <f t="shared" si="204"/>
        <v>0</v>
      </c>
    </row>
    <row r="2380" spans="1:16" s="190" customFormat="1" ht="18.75" customHeight="1">
      <c r="A2380" s="163">
        <v>837122</v>
      </c>
      <c r="B2380" s="173" t="s">
        <v>2437</v>
      </c>
      <c r="C2380" s="238">
        <v>987.17</v>
      </c>
      <c r="D2380" s="100" t="s">
        <v>0</v>
      </c>
      <c r="E2380" s="189">
        <v>32</v>
      </c>
      <c r="F2380" s="189">
        <v>32</v>
      </c>
      <c r="G2380" s="189">
        <v>1</v>
      </c>
      <c r="H2380" s="103">
        <v>16.14</v>
      </c>
      <c r="I2380" s="103">
        <v>14.72</v>
      </c>
      <c r="J2380" s="103">
        <v>0.03</v>
      </c>
      <c r="K2380" s="104">
        <v>6901800766810</v>
      </c>
      <c r="L2380" s="105"/>
      <c r="M2380" s="106">
        <f>C2380*L2380</f>
        <v>0</v>
      </c>
      <c r="N2380" s="107">
        <f t="shared" si="202"/>
        <v>0</v>
      </c>
      <c r="O2380" s="107">
        <f t="shared" si="203"/>
        <v>0</v>
      </c>
      <c r="P2380" s="108">
        <f t="shared" si="204"/>
        <v>0</v>
      </c>
    </row>
    <row r="2381" spans="1:16" s="190" customFormat="1" ht="18.75" customHeight="1">
      <c r="A2381" s="163">
        <v>837123</v>
      </c>
      <c r="B2381" s="173" t="s">
        <v>2438</v>
      </c>
      <c r="C2381" s="238">
        <v>987.17</v>
      </c>
      <c r="D2381" s="100" t="s">
        <v>0</v>
      </c>
      <c r="E2381" s="189">
        <v>32</v>
      </c>
      <c r="F2381" s="189">
        <v>32</v>
      </c>
      <c r="G2381" s="189">
        <v>1</v>
      </c>
      <c r="H2381" s="103">
        <v>16.14</v>
      </c>
      <c r="I2381" s="103">
        <v>14.72</v>
      </c>
      <c r="J2381" s="103">
        <v>0.03</v>
      </c>
      <c r="K2381" s="104">
        <v>6901800766827</v>
      </c>
      <c r="L2381" s="105"/>
      <c r="M2381" s="106">
        <f>C2381*L2381</f>
        <v>0</v>
      </c>
      <c r="N2381" s="107">
        <f t="shared" si="202"/>
        <v>0</v>
      </c>
      <c r="O2381" s="107">
        <f t="shared" si="203"/>
        <v>0</v>
      </c>
      <c r="P2381" s="108">
        <f t="shared" si="204"/>
        <v>0</v>
      </c>
    </row>
    <row r="2382" spans="1:16" s="190" customFormat="1" ht="18.75" customHeight="1">
      <c r="A2382" s="163">
        <v>837124</v>
      </c>
      <c r="B2382" s="173" t="s">
        <v>2439</v>
      </c>
      <c r="C2382" s="238">
        <v>987.17</v>
      </c>
      <c r="D2382" s="100" t="s">
        <v>0</v>
      </c>
      <c r="E2382" s="189">
        <v>32</v>
      </c>
      <c r="F2382" s="189">
        <v>32</v>
      </c>
      <c r="G2382" s="189">
        <v>1</v>
      </c>
      <c r="H2382" s="103">
        <v>16.14</v>
      </c>
      <c r="I2382" s="103">
        <v>14.72</v>
      </c>
      <c r="J2382" s="103">
        <v>0.03</v>
      </c>
      <c r="K2382" s="104">
        <v>6901800766834</v>
      </c>
      <c r="L2382" s="105"/>
      <c r="M2382" s="106">
        <f>C2382*L2382</f>
        <v>0</v>
      </c>
      <c r="N2382" s="107">
        <f t="shared" si="202"/>
        <v>0</v>
      </c>
      <c r="O2382" s="107">
        <f t="shared" si="203"/>
        <v>0</v>
      </c>
      <c r="P2382" s="108">
        <f t="shared" si="204"/>
        <v>0</v>
      </c>
    </row>
    <row r="2383" spans="1:16" s="32" customFormat="1" ht="18.75" customHeight="1">
      <c r="A2383" s="113">
        <v>837125</v>
      </c>
      <c r="B2383" s="162" t="s">
        <v>2440</v>
      </c>
      <c r="C2383" s="241">
        <v>987.17</v>
      </c>
      <c r="D2383" s="92" t="s">
        <v>0</v>
      </c>
      <c r="E2383" s="114">
        <v>32</v>
      </c>
      <c r="F2383" s="114">
        <v>32</v>
      </c>
      <c r="G2383" s="114">
        <v>1</v>
      </c>
      <c r="H2383" s="95">
        <v>16.14</v>
      </c>
      <c r="I2383" s="95">
        <v>14.72</v>
      </c>
      <c r="J2383" s="95">
        <v>0.03</v>
      </c>
      <c r="K2383" s="96">
        <v>6901800766841</v>
      </c>
      <c r="L2383" s="91"/>
      <c r="M2383" s="97">
        <f>C2383*L2383</f>
        <v>0</v>
      </c>
      <c r="N2383" s="98">
        <f t="shared" si="202"/>
        <v>0</v>
      </c>
      <c r="O2383" s="98">
        <f t="shared" si="203"/>
        <v>0</v>
      </c>
      <c r="P2383" s="99">
        <f t="shared" si="204"/>
        <v>0</v>
      </c>
    </row>
    <row r="2384" spans="1:16" s="190" customFormat="1" ht="18.75" customHeight="1">
      <c r="A2384" s="163">
        <v>837127</v>
      </c>
      <c r="B2384" s="173" t="s">
        <v>2441</v>
      </c>
      <c r="C2384" s="238">
        <v>987.17</v>
      </c>
      <c r="D2384" s="100" t="s">
        <v>0</v>
      </c>
      <c r="E2384" s="189">
        <v>32</v>
      </c>
      <c r="F2384" s="189">
        <v>32</v>
      </c>
      <c r="G2384" s="189">
        <v>1</v>
      </c>
      <c r="H2384" s="103">
        <v>16.14</v>
      </c>
      <c r="I2384" s="103">
        <v>14.72</v>
      </c>
      <c r="J2384" s="103">
        <v>0.03</v>
      </c>
      <c r="K2384" s="104">
        <v>6901800766865</v>
      </c>
      <c r="L2384" s="105"/>
      <c r="M2384" s="106">
        <f>C2384*L2384</f>
        <v>0</v>
      </c>
      <c r="N2384" s="107">
        <f t="shared" si="202"/>
        <v>0</v>
      </c>
      <c r="O2384" s="107">
        <f t="shared" si="203"/>
        <v>0</v>
      </c>
      <c r="P2384" s="108">
        <f t="shared" si="204"/>
        <v>0</v>
      </c>
    </row>
    <row r="2385" spans="1:16" s="190" customFormat="1" ht="18.75" customHeight="1">
      <c r="A2385" s="163">
        <v>837128</v>
      </c>
      <c r="B2385" s="173" t="s">
        <v>2442</v>
      </c>
      <c r="C2385" s="238">
        <v>987.17</v>
      </c>
      <c r="D2385" s="100" t="s">
        <v>0</v>
      </c>
      <c r="E2385" s="189">
        <v>32</v>
      </c>
      <c r="F2385" s="189">
        <v>32</v>
      </c>
      <c r="G2385" s="189">
        <v>1</v>
      </c>
      <c r="H2385" s="103">
        <v>16.14</v>
      </c>
      <c r="I2385" s="103">
        <v>14.72</v>
      </c>
      <c r="J2385" s="103">
        <v>0.03</v>
      </c>
      <c r="K2385" s="104">
        <v>6901800766445</v>
      </c>
      <c r="L2385" s="105"/>
      <c r="M2385" s="106">
        <f>C2385*L2385</f>
        <v>0</v>
      </c>
      <c r="N2385" s="107">
        <f t="shared" si="202"/>
        <v>0</v>
      </c>
      <c r="O2385" s="107">
        <f t="shared" si="203"/>
        <v>0</v>
      </c>
      <c r="P2385" s="108">
        <f t="shared" si="204"/>
        <v>0</v>
      </c>
    </row>
    <row r="2386" spans="1:16" ht="18.75" customHeight="1">
      <c r="A2386" s="274" t="s">
        <v>2443</v>
      </c>
      <c r="B2386" s="275"/>
      <c r="C2386" s="275"/>
      <c r="D2386" s="275"/>
      <c r="E2386" s="275"/>
      <c r="F2386" s="275"/>
      <c r="G2386" s="275"/>
      <c r="H2386" s="275"/>
      <c r="I2386" s="275"/>
      <c r="J2386" s="275"/>
      <c r="K2386" s="275"/>
      <c r="L2386" s="275"/>
      <c r="M2386" s="275"/>
      <c r="N2386" s="275"/>
      <c r="O2386" s="275"/>
      <c r="P2386" s="276"/>
    </row>
    <row r="2387" spans="1:16" s="32" customFormat="1" ht="18.75" customHeight="1">
      <c r="A2387" s="113">
        <v>268152</v>
      </c>
      <c r="B2387" s="162" t="s">
        <v>1156</v>
      </c>
      <c r="C2387" s="241">
        <v>544.22</v>
      </c>
      <c r="D2387" s="92" t="s">
        <v>0</v>
      </c>
      <c r="E2387" s="114">
        <v>75</v>
      </c>
      <c r="F2387" s="114">
        <v>1</v>
      </c>
      <c r="G2387" s="114">
        <v>1</v>
      </c>
      <c r="H2387" s="95">
        <v>12.15</v>
      </c>
      <c r="I2387" s="95">
        <v>9.75</v>
      </c>
      <c r="J2387" s="95">
        <v>0.04</v>
      </c>
      <c r="K2387" s="96">
        <v>6940092416911</v>
      </c>
      <c r="L2387" s="91"/>
      <c r="M2387" s="97">
        <f>C2387*L2387</f>
        <v>0</v>
      </c>
      <c r="N2387" s="98">
        <f t="shared" ref="N2387:N2434" si="205">H2387/E2387*L2387</f>
        <v>0</v>
      </c>
      <c r="O2387" s="98">
        <f t="shared" ref="O2387:O2434" si="206">I2387/E2387*L2387</f>
        <v>0</v>
      </c>
      <c r="P2387" s="99">
        <f t="shared" ref="P2387:P2434" si="207">J2387/E2387*L2387</f>
        <v>0</v>
      </c>
    </row>
    <row r="2388" spans="1:16" s="32" customFormat="1" ht="18.75" customHeight="1">
      <c r="A2388" s="113">
        <v>268153</v>
      </c>
      <c r="B2388" s="162" t="s">
        <v>1157</v>
      </c>
      <c r="C2388" s="241">
        <v>544.22</v>
      </c>
      <c r="D2388" s="92" t="s">
        <v>0</v>
      </c>
      <c r="E2388" s="114">
        <v>75</v>
      </c>
      <c r="F2388" s="114">
        <v>1</v>
      </c>
      <c r="G2388" s="114">
        <v>1</v>
      </c>
      <c r="H2388" s="95">
        <v>12.15</v>
      </c>
      <c r="I2388" s="95">
        <v>9.75</v>
      </c>
      <c r="J2388" s="95">
        <v>0.04</v>
      </c>
      <c r="K2388" s="96">
        <v>6940092416928</v>
      </c>
      <c r="L2388" s="91"/>
      <c r="M2388" s="97">
        <f>C2388*L2388</f>
        <v>0</v>
      </c>
      <c r="N2388" s="98">
        <f t="shared" si="205"/>
        <v>0</v>
      </c>
      <c r="O2388" s="98">
        <f t="shared" si="206"/>
        <v>0</v>
      </c>
      <c r="P2388" s="99">
        <f t="shared" si="207"/>
        <v>0</v>
      </c>
    </row>
    <row r="2389" spans="1:16" s="32" customFormat="1" ht="18.75" customHeight="1">
      <c r="A2389" s="113">
        <v>268154</v>
      </c>
      <c r="B2389" s="162" t="s">
        <v>1158</v>
      </c>
      <c r="C2389" s="241">
        <v>544.22</v>
      </c>
      <c r="D2389" s="92" t="s">
        <v>0</v>
      </c>
      <c r="E2389" s="114">
        <v>75</v>
      </c>
      <c r="F2389" s="114">
        <v>1</v>
      </c>
      <c r="G2389" s="114">
        <v>1</v>
      </c>
      <c r="H2389" s="95">
        <v>12.15</v>
      </c>
      <c r="I2389" s="95">
        <v>9.75</v>
      </c>
      <c r="J2389" s="95">
        <v>0.04</v>
      </c>
      <c r="K2389" s="96">
        <v>6940092416935</v>
      </c>
      <c r="L2389" s="91"/>
      <c r="M2389" s="97">
        <f>C2389*L2389</f>
        <v>0</v>
      </c>
      <c r="N2389" s="98">
        <f t="shared" si="205"/>
        <v>0</v>
      </c>
      <c r="O2389" s="98">
        <f t="shared" si="206"/>
        <v>0</v>
      </c>
      <c r="P2389" s="99">
        <f t="shared" si="207"/>
        <v>0</v>
      </c>
    </row>
    <row r="2390" spans="1:16" s="32" customFormat="1" ht="18.75" customHeight="1">
      <c r="A2390" s="113">
        <v>268155</v>
      </c>
      <c r="B2390" s="162" t="s">
        <v>1159</v>
      </c>
      <c r="C2390" s="241">
        <v>544.22</v>
      </c>
      <c r="D2390" s="92" t="s">
        <v>0</v>
      </c>
      <c r="E2390" s="114">
        <v>75</v>
      </c>
      <c r="F2390" s="114">
        <v>1</v>
      </c>
      <c r="G2390" s="114">
        <v>1</v>
      </c>
      <c r="H2390" s="95">
        <v>12.15</v>
      </c>
      <c r="I2390" s="95">
        <v>9.75</v>
      </c>
      <c r="J2390" s="95">
        <v>0.04</v>
      </c>
      <c r="K2390" s="96">
        <v>6940092416942</v>
      </c>
      <c r="L2390" s="91"/>
      <c r="M2390" s="97">
        <f>C2390*L2390</f>
        <v>0</v>
      </c>
      <c r="N2390" s="98">
        <f t="shared" si="205"/>
        <v>0</v>
      </c>
      <c r="O2390" s="98">
        <f t="shared" si="206"/>
        <v>0</v>
      </c>
      <c r="P2390" s="99">
        <f t="shared" si="207"/>
        <v>0</v>
      </c>
    </row>
    <row r="2391" spans="1:16" s="32" customFormat="1" ht="18.75" customHeight="1">
      <c r="A2391" s="113">
        <v>268156</v>
      </c>
      <c r="B2391" s="162" t="s">
        <v>1160</v>
      </c>
      <c r="C2391" s="241">
        <v>544.22</v>
      </c>
      <c r="D2391" s="92" t="s">
        <v>0</v>
      </c>
      <c r="E2391" s="114">
        <v>75</v>
      </c>
      <c r="F2391" s="114">
        <v>1</v>
      </c>
      <c r="G2391" s="114">
        <v>1</v>
      </c>
      <c r="H2391" s="95">
        <v>12.15</v>
      </c>
      <c r="I2391" s="95">
        <v>9.75</v>
      </c>
      <c r="J2391" s="95">
        <v>0.04</v>
      </c>
      <c r="K2391" s="96">
        <v>6940092416959</v>
      </c>
      <c r="L2391" s="91"/>
      <c r="M2391" s="97">
        <f>C2391*L2391</f>
        <v>0</v>
      </c>
      <c r="N2391" s="98">
        <f t="shared" si="205"/>
        <v>0</v>
      </c>
      <c r="O2391" s="98">
        <f t="shared" si="206"/>
        <v>0</v>
      </c>
      <c r="P2391" s="99">
        <f t="shared" si="207"/>
        <v>0</v>
      </c>
    </row>
    <row r="2392" spans="1:16" s="32" customFormat="1" ht="18.75" customHeight="1">
      <c r="A2392" s="113">
        <v>268157</v>
      </c>
      <c r="B2392" s="162" t="s">
        <v>1161</v>
      </c>
      <c r="C2392" s="241">
        <v>544.22</v>
      </c>
      <c r="D2392" s="92" t="s">
        <v>0</v>
      </c>
      <c r="E2392" s="114">
        <v>75</v>
      </c>
      <c r="F2392" s="114">
        <v>1</v>
      </c>
      <c r="G2392" s="114">
        <v>1</v>
      </c>
      <c r="H2392" s="95">
        <v>12.15</v>
      </c>
      <c r="I2392" s="95">
        <v>9.75</v>
      </c>
      <c r="J2392" s="95">
        <v>0.04</v>
      </c>
      <c r="K2392" s="96">
        <v>6940092416966</v>
      </c>
      <c r="L2392" s="91"/>
      <c r="M2392" s="97">
        <f>C2392*L2392</f>
        <v>0</v>
      </c>
      <c r="N2392" s="98">
        <f t="shared" si="205"/>
        <v>0</v>
      </c>
      <c r="O2392" s="98">
        <f t="shared" si="206"/>
        <v>0</v>
      </c>
      <c r="P2392" s="99">
        <f t="shared" si="207"/>
        <v>0</v>
      </c>
    </row>
    <row r="2393" spans="1:16" s="32" customFormat="1" ht="18.75" customHeight="1">
      <c r="A2393" s="113">
        <v>268158</v>
      </c>
      <c r="B2393" s="162" t="s">
        <v>1162</v>
      </c>
      <c r="C2393" s="241">
        <v>544.22</v>
      </c>
      <c r="D2393" s="92" t="s">
        <v>0</v>
      </c>
      <c r="E2393" s="114">
        <v>75</v>
      </c>
      <c r="F2393" s="114">
        <v>1</v>
      </c>
      <c r="G2393" s="114">
        <v>1</v>
      </c>
      <c r="H2393" s="95">
        <v>12.15</v>
      </c>
      <c r="I2393" s="95">
        <v>9.75</v>
      </c>
      <c r="J2393" s="95">
        <v>0.04</v>
      </c>
      <c r="K2393" s="96">
        <v>6940092416973</v>
      </c>
      <c r="L2393" s="91"/>
      <c r="M2393" s="97">
        <f>C2393*L2393</f>
        <v>0</v>
      </c>
      <c r="N2393" s="98">
        <f t="shared" si="205"/>
        <v>0</v>
      </c>
      <c r="O2393" s="98">
        <f t="shared" si="206"/>
        <v>0</v>
      </c>
      <c r="P2393" s="99">
        <f t="shared" si="207"/>
        <v>0</v>
      </c>
    </row>
    <row r="2394" spans="1:16" s="32" customFormat="1" ht="18.75" customHeight="1">
      <c r="A2394" s="113">
        <v>268159</v>
      </c>
      <c r="B2394" s="162" t="s">
        <v>1163</v>
      </c>
      <c r="C2394" s="241">
        <v>544.22</v>
      </c>
      <c r="D2394" s="92" t="s">
        <v>0</v>
      </c>
      <c r="E2394" s="114">
        <v>75</v>
      </c>
      <c r="F2394" s="114">
        <v>1</v>
      </c>
      <c r="G2394" s="114">
        <v>1</v>
      </c>
      <c r="H2394" s="95">
        <v>12.15</v>
      </c>
      <c r="I2394" s="95">
        <v>9.75</v>
      </c>
      <c r="J2394" s="95">
        <v>0.04</v>
      </c>
      <c r="K2394" s="96">
        <v>6940092416980</v>
      </c>
      <c r="L2394" s="91"/>
      <c r="M2394" s="97">
        <f>C2394*L2394</f>
        <v>0</v>
      </c>
      <c r="N2394" s="98">
        <f t="shared" si="205"/>
        <v>0</v>
      </c>
      <c r="O2394" s="98">
        <f t="shared" si="206"/>
        <v>0</v>
      </c>
      <c r="P2394" s="99">
        <f t="shared" si="207"/>
        <v>0</v>
      </c>
    </row>
    <row r="2395" spans="1:16" s="32" customFormat="1" ht="18.75" customHeight="1">
      <c r="A2395" s="113">
        <v>268160</v>
      </c>
      <c r="B2395" s="162" t="s">
        <v>1164</v>
      </c>
      <c r="C2395" s="241">
        <v>544.22</v>
      </c>
      <c r="D2395" s="92" t="s">
        <v>0</v>
      </c>
      <c r="E2395" s="114">
        <v>75</v>
      </c>
      <c r="F2395" s="114">
        <v>1</v>
      </c>
      <c r="G2395" s="114">
        <v>1</v>
      </c>
      <c r="H2395" s="95">
        <v>12.15</v>
      </c>
      <c r="I2395" s="95">
        <v>9.75</v>
      </c>
      <c r="J2395" s="95">
        <v>0.04</v>
      </c>
      <c r="K2395" s="96">
        <v>6940092416997</v>
      </c>
      <c r="L2395" s="91"/>
      <c r="M2395" s="97">
        <f>C2395*L2395</f>
        <v>0</v>
      </c>
      <c r="N2395" s="98">
        <f t="shared" si="205"/>
        <v>0</v>
      </c>
      <c r="O2395" s="98">
        <f t="shared" si="206"/>
        <v>0</v>
      </c>
      <c r="P2395" s="99">
        <f t="shared" si="207"/>
        <v>0</v>
      </c>
    </row>
    <row r="2396" spans="1:16" s="32" customFormat="1" ht="18.75" customHeight="1">
      <c r="A2396" s="113">
        <v>268161</v>
      </c>
      <c r="B2396" s="162" t="s">
        <v>1165</v>
      </c>
      <c r="C2396" s="241">
        <v>544.22</v>
      </c>
      <c r="D2396" s="92" t="s">
        <v>0</v>
      </c>
      <c r="E2396" s="114">
        <v>75</v>
      </c>
      <c r="F2396" s="114">
        <v>1</v>
      </c>
      <c r="G2396" s="114">
        <v>1</v>
      </c>
      <c r="H2396" s="95">
        <v>12.15</v>
      </c>
      <c r="I2396" s="95">
        <v>9.75</v>
      </c>
      <c r="J2396" s="95">
        <v>0.04</v>
      </c>
      <c r="K2396" s="96">
        <v>6940092417000</v>
      </c>
      <c r="L2396" s="91"/>
      <c r="M2396" s="97">
        <f>C2396*L2396</f>
        <v>0</v>
      </c>
      <c r="N2396" s="98">
        <f t="shared" si="205"/>
        <v>0</v>
      </c>
      <c r="O2396" s="98">
        <f t="shared" si="206"/>
        <v>0</v>
      </c>
      <c r="P2396" s="99">
        <f t="shared" si="207"/>
        <v>0</v>
      </c>
    </row>
    <row r="2397" spans="1:16" s="32" customFormat="1" ht="18.75" customHeight="1">
      <c r="A2397" s="113">
        <v>268162</v>
      </c>
      <c r="B2397" s="162" t="s">
        <v>1166</v>
      </c>
      <c r="C2397" s="241">
        <v>544.22</v>
      </c>
      <c r="D2397" s="92" t="s">
        <v>0</v>
      </c>
      <c r="E2397" s="114">
        <v>75</v>
      </c>
      <c r="F2397" s="114">
        <v>1</v>
      </c>
      <c r="G2397" s="114">
        <v>1</v>
      </c>
      <c r="H2397" s="95">
        <v>12.15</v>
      </c>
      <c r="I2397" s="95">
        <v>9.75</v>
      </c>
      <c r="J2397" s="95">
        <v>0.04</v>
      </c>
      <c r="K2397" s="96">
        <v>6940092417017</v>
      </c>
      <c r="L2397" s="91"/>
      <c r="M2397" s="97">
        <f>C2397*L2397</f>
        <v>0</v>
      </c>
      <c r="N2397" s="98">
        <f t="shared" si="205"/>
        <v>0</v>
      </c>
      <c r="O2397" s="98">
        <f t="shared" si="206"/>
        <v>0</v>
      </c>
      <c r="P2397" s="99">
        <f t="shared" si="207"/>
        <v>0</v>
      </c>
    </row>
    <row r="2398" spans="1:16" s="32" customFormat="1" ht="18.75" customHeight="1">
      <c r="A2398" s="113">
        <v>268163</v>
      </c>
      <c r="B2398" s="162" t="s">
        <v>1167</v>
      </c>
      <c r="C2398" s="241">
        <v>544.22</v>
      </c>
      <c r="D2398" s="92" t="s">
        <v>0</v>
      </c>
      <c r="E2398" s="114">
        <v>75</v>
      </c>
      <c r="F2398" s="114">
        <v>1</v>
      </c>
      <c r="G2398" s="114">
        <v>1</v>
      </c>
      <c r="H2398" s="95">
        <v>12.15</v>
      </c>
      <c r="I2398" s="95">
        <v>9.75</v>
      </c>
      <c r="J2398" s="95">
        <v>0.04</v>
      </c>
      <c r="K2398" s="96">
        <v>6940092417024</v>
      </c>
      <c r="L2398" s="91"/>
      <c r="M2398" s="97">
        <f>C2398*L2398</f>
        <v>0</v>
      </c>
      <c r="N2398" s="98">
        <f t="shared" si="205"/>
        <v>0</v>
      </c>
      <c r="O2398" s="98">
        <f t="shared" si="206"/>
        <v>0</v>
      </c>
      <c r="P2398" s="99">
        <f t="shared" si="207"/>
        <v>0</v>
      </c>
    </row>
    <row r="2399" spans="1:16" s="32" customFormat="1" ht="18.75" customHeight="1">
      <c r="A2399" s="113">
        <v>268164</v>
      </c>
      <c r="B2399" s="162" t="s">
        <v>1168</v>
      </c>
      <c r="C2399" s="241">
        <v>544.22</v>
      </c>
      <c r="D2399" s="92" t="s">
        <v>0</v>
      </c>
      <c r="E2399" s="114">
        <v>75</v>
      </c>
      <c r="F2399" s="114">
        <v>1</v>
      </c>
      <c r="G2399" s="114">
        <v>1</v>
      </c>
      <c r="H2399" s="95">
        <v>12.15</v>
      </c>
      <c r="I2399" s="95">
        <v>9.75</v>
      </c>
      <c r="J2399" s="95">
        <v>0.04</v>
      </c>
      <c r="K2399" s="96">
        <v>6940092417031</v>
      </c>
      <c r="L2399" s="91"/>
      <c r="M2399" s="97">
        <f>C2399*L2399</f>
        <v>0</v>
      </c>
      <c r="N2399" s="98">
        <f t="shared" si="205"/>
        <v>0</v>
      </c>
      <c r="O2399" s="98">
        <f t="shared" si="206"/>
        <v>0</v>
      </c>
      <c r="P2399" s="99">
        <f t="shared" si="207"/>
        <v>0</v>
      </c>
    </row>
    <row r="2400" spans="1:16" s="32" customFormat="1" ht="18.75" customHeight="1">
      <c r="A2400" s="113">
        <v>268098</v>
      </c>
      <c r="B2400" s="162" t="s">
        <v>1169</v>
      </c>
      <c r="C2400" s="241">
        <v>550.32000000000005</v>
      </c>
      <c r="D2400" s="92" t="s">
        <v>0</v>
      </c>
      <c r="E2400" s="114">
        <v>90</v>
      </c>
      <c r="F2400" s="114">
        <v>1</v>
      </c>
      <c r="G2400" s="114">
        <v>1</v>
      </c>
      <c r="H2400" s="95">
        <v>15.52</v>
      </c>
      <c r="I2400" s="95">
        <v>13.5</v>
      </c>
      <c r="J2400" s="95">
        <v>0.04</v>
      </c>
      <c r="K2400" s="96">
        <v>6940092417048</v>
      </c>
      <c r="L2400" s="91"/>
      <c r="M2400" s="97">
        <f>C2400*L2400</f>
        <v>0</v>
      </c>
      <c r="N2400" s="98">
        <f t="shared" si="205"/>
        <v>0</v>
      </c>
      <c r="O2400" s="98">
        <f t="shared" si="206"/>
        <v>0</v>
      </c>
      <c r="P2400" s="99">
        <f t="shared" si="207"/>
        <v>0</v>
      </c>
    </row>
    <row r="2401" spans="1:16" s="32" customFormat="1" ht="18.75" customHeight="1">
      <c r="A2401" s="113">
        <v>268099</v>
      </c>
      <c r="B2401" s="162" t="s">
        <v>1170</v>
      </c>
      <c r="C2401" s="241">
        <v>550.32000000000005</v>
      </c>
      <c r="D2401" s="92" t="s">
        <v>0</v>
      </c>
      <c r="E2401" s="114">
        <v>90</v>
      </c>
      <c r="F2401" s="114">
        <v>1</v>
      </c>
      <c r="G2401" s="114">
        <v>1</v>
      </c>
      <c r="H2401" s="95">
        <v>15.52</v>
      </c>
      <c r="I2401" s="95">
        <v>13.5</v>
      </c>
      <c r="J2401" s="95">
        <v>0.04</v>
      </c>
      <c r="K2401" s="96">
        <v>6940092417055</v>
      </c>
      <c r="L2401" s="91"/>
      <c r="M2401" s="97">
        <f>C2401*L2401</f>
        <v>0</v>
      </c>
      <c r="N2401" s="98">
        <f t="shared" si="205"/>
        <v>0</v>
      </c>
      <c r="O2401" s="98">
        <f t="shared" si="206"/>
        <v>0</v>
      </c>
      <c r="P2401" s="99">
        <f t="shared" si="207"/>
        <v>0</v>
      </c>
    </row>
    <row r="2402" spans="1:16" s="32" customFormat="1" ht="18.75" customHeight="1">
      <c r="A2402" s="113">
        <v>268100</v>
      </c>
      <c r="B2402" s="162" t="s">
        <v>1171</v>
      </c>
      <c r="C2402" s="241">
        <v>550.32000000000005</v>
      </c>
      <c r="D2402" s="92" t="s">
        <v>0</v>
      </c>
      <c r="E2402" s="114">
        <v>90</v>
      </c>
      <c r="F2402" s="114">
        <v>1</v>
      </c>
      <c r="G2402" s="114">
        <v>1</v>
      </c>
      <c r="H2402" s="95">
        <v>15.52</v>
      </c>
      <c r="I2402" s="95">
        <v>13.5</v>
      </c>
      <c r="J2402" s="95">
        <v>0.04</v>
      </c>
      <c r="K2402" s="96">
        <v>6940092417062</v>
      </c>
      <c r="L2402" s="91"/>
      <c r="M2402" s="97">
        <f>C2402*L2402</f>
        <v>0</v>
      </c>
      <c r="N2402" s="98">
        <f t="shared" si="205"/>
        <v>0</v>
      </c>
      <c r="O2402" s="98">
        <f t="shared" si="206"/>
        <v>0</v>
      </c>
      <c r="P2402" s="99">
        <f t="shared" si="207"/>
        <v>0</v>
      </c>
    </row>
    <row r="2403" spans="1:16" s="32" customFormat="1" ht="18.75" customHeight="1">
      <c r="A2403" s="113">
        <v>268101</v>
      </c>
      <c r="B2403" s="162" t="s">
        <v>1172</v>
      </c>
      <c r="C2403" s="241">
        <v>550.32000000000005</v>
      </c>
      <c r="D2403" s="92" t="s">
        <v>0</v>
      </c>
      <c r="E2403" s="114">
        <v>90</v>
      </c>
      <c r="F2403" s="114">
        <v>1</v>
      </c>
      <c r="G2403" s="114">
        <v>1</v>
      </c>
      <c r="H2403" s="95">
        <v>15.52</v>
      </c>
      <c r="I2403" s="95">
        <v>13.5</v>
      </c>
      <c r="J2403" s="95">
        <v>0.04</v>
      </c>
      <c r="K2403" s="96">
        <v>6940092417079</v>
      </c>
      <c r="L2403" s="91"/>
      <c r="M2403" s="97">
        <f>C2403*L2403</f>
        <v>0</v>
      </c>
      <c r="N2403" s="98">
        <f t="shared" si="205"/>
        <v>0</v>
      </c>
      <c r="O2403" s="98">
        <f t="shared" si="206"/>
        <v>0</v>
      </c>
      <c r="P2403" s="99">
        <f t="shared" si="207"/>
        <v>0</v>
      </c>
    </row>
    <row r="2404" spans="1:16" s="32" customFormat="1" ht="18.75" customHeight="1">
      <c r="A2404" s="113">
        <v>268102</v>
      </c>
      <c r="B2404" s="162" t="s">
        <v>1173</v>
      </c>
      <c r="C2404" s="241">
        <v>550.32000000000005</v>
      </c>
      <c r="D2404" s="92" t="s">
        <v>0</v>
      </c>
      <c r="E2404" s="114">
        <v>90</v>
      </c>
      <c r="F2404" s="114">
        <v>1</v>
      </c>
      <c r="G2404" s="114">
        <v>1</v>
      </c>
      <c r="H2404" s="95">
        <v>15.52</v>
      </c>
      <c r="I2404" s="95">
        <v>13.5</v>
      </c>
      <c r="J2404" s="95">
        <v>0.04</v>
      </c>
      <c r="K2404" s="96">
        <v>6940092417086</v>
      </c>
      <c r="L2404" s="91"/>
      <c r="M2404" s="97">
        <f>C2404*L2404</f>
        <v>0</v>
      </c>
      <c r="N2404" s="98">
        <f t="shared" si="205"/>
        <v>0</v>
      </c>
      <c r="O2404" s="98">
        <f t="shared" si="206"/>
        <v>0</v>
      </c>
      <c r="P2404" s="99">
        <f t="shared" si="207"/>
        <v>0</v>
      </c>
    </row>
    <row r="2405" spans="1:16" s="32" customFormat="1" ht="18.75" customHeight="1">
      <c r="A2405" s="113">
        <v>268103</v>
      </c>
      <c r="B2405" s="162" t="s">
        <v>1174</v>
      </c>
      <c r="C2405" s="241">
        <v>550.32000000000005</v>
      </c>
      <c r="D2405" s="92" t="s">
        <v>0</v>
      </c>
      <c r="E2405" s="114">
        <v>90</v>
      </c>
      <c r="F2405" s="114">
        <v>1</v>
      </c>
      <c r="G2405" s="114">
        <v>1</v>
      </c>
      <c r="H2405" s="95">
        <v>15.52</v>
      </c>
      <c r="I2405" s="95">
        <v>13.5</v>
      </c>
      <c r="J2405" s="95">
        <v>0.04</v>
      </c>
      <c r="K2405" s="96">
        <v>6940092417093</v>
      </c>
      <c r="L2405" s="91"/>
      <c r="M2405" s="97">
        <f>C2405*L2405</f>
        <v>0</v>
      </c>
      <c r="N2405" s="98">
        <f t="shared" si="205"/>
        <v>0</v>
      </c>
      <c r="O2405" s="98">
        <f t="shared" si="206"/>
        <v>0</v>
      </c>
      <c r="P2405" s="99">
        <f t="shared" si="207"/>
        <v>0</v>
      </c>
    </row>
    <row r="2406" spans="1:16" s="32" customFormat="1" ht="18.75" customHeight="1">
      <c r="A2406" s="113">
        <v>268104</v>
      </c>
      <c r="B2406" s="162" t="s">
        <v>1175</v>
      </c>
      <c r="C2406" s="241">
        <v>550.32000000000005</v>
      </c>
      <c r="D2406" s="92" t="s">
        <v>0</v>
      </c>
      <c r="E2406" s="114">
        <v>90</v>
      </c>
      <c r="F2406" s="114">
        <v>1</v>
      </c>
      <c r="G2406" s="114">
        <v>1</v>
      </c>
      <c r="H2406" s="95">
        <v>15.52</v>
      </c>
      <c r="I2406" s="95">
        <v>13.5</v>
      </c>
      <c r="J2406" s="95">
        <v>0.04</v>
      </c>
      <c r="K2406" s="96">
        <v>6940092417109</v>
      </c>
      <c r="L2406" s="91"/>
      <c r="M2406" s="97">
        <f>C2406*L2406</f>
        <v>0</v>
      </c>
      <c r="N2406" s="98">
        <f t="shared" si="205"/>
        <v>0</v>
      </c>
      <c r="O2406" s="98">
        <f t="shared" si="206"/>
        <v>0</v>
      </c>
      <c r="P2406" s="99">
        <f t="shared" si="207"/>
        <v>0</v>
      </c>
    </row>
    <row r="2407" spans="1:16" s="32" customFormat="1" ht="18.75" customHeight="1">
      <c r="A2407" s="113">
        <v>268105</v>
      </c>
      <c r="B2407" s="162" t="s">
        <v>1176</v>
      </c>
      <c r="C2407" s="241">
        <v>550.32000000000005</v>
      </c>
      <c r="D2407" s="92" t="s">
        <v>0</v>
      </c>
      <c r="E2407" s="114">
        <v>90</v>
      </c>
      <c r="F2407" s="114">
        <v>1</v>
      </c>
      <c r="G2407" s="114">
        <v>1</v>
      </c>
      <c r="H2407" s="95">
        <v>15.52</v>
      </c>
      <c r="I2407" s="95">
        <v>13.5</v>
      </c>
      <c r="J2407" s="95">
        <v>0.04</v>
      </c>
      <c r="K2407" s="96">
        <v>6940092417116</v>
      </c>
      <c r="L2407" s="91"/>
      <c r="M2407" s="97">
        <f>C2407*L2407</f>
        <v>0</v>
      </c>
      <c r="N2407" s="98">
        <f t="shared" si="205"/>
        <v>0</v>
      </c>
      <c r="O2407" s="98">
        <f t="shared" si="206"/>
        <v>0</v>
      </c>
      <c r="P2407" s="99">
        <f t="shared" si="207"/>
        <v>0</v>
      </c>
    </row>
    <row r="2408" spans="1:16" s="32" customFormat="1" ht="18.75" customHeight="1">
      <c r="A2408" s="113">
        <v>268106</v>
      </c>
      <c r="B2408" s="162" t="s">
        <v>1177</v>
      </c>
      <c r="C2408" s="241">
        <v>550.32000000000005</v>
      </c>
      <c r="D2408" s="92" t="s">
        <v>0</v>
      </c>
      <c r="E2408" s="114">
        <v>90</v>
      </c>
      <c r="F2408" s="114">
        <v>1</v>
      </c>
      <c r="G2408" s="114">
        <v>1</v>
      </c>
      <c r="H2408" s="95">
        <v>15.52</v>
      </c>
      <c r="I2408" s="95">
        <v>13.5</v>
      </c>
      <c r="J2408" s="95">
        <v>0.04</v>
      </c>
      <c r="K2408" s="96">
        <v>6940092417123</v>
      </c>
      <c r="L2408" s="91"/>
      <c r="M2408" s="97">
        <f>C2408*L2408</f>
        <v>0</v>
      </c>
      <c r="N2408" s="98">
        <f t="shared" si="205"/>
        <v>0</v>
      </c>
      <c r="O2408" s="98">
        <f t="shared" si="206"/>
        <v>0</v>
      </c>
      <c r="P2408" s="99">
        <f t="shared" si="207"/>
        <v>0</v>
      </c>
    </row>
    <row r="2409" spans="1:16" s="32" customFormat="1" ht="18.75" customHeight="1">
      <c r="A2409" s="113">
        <v>268107</v>
      </c>
      <c r="B2409" s="162" t="s">
        <v>1178</v>
      </c>
      <c r="C2409" s="241">
        <v>550.32000000000005</v>
      </c>
      <c r="D2409" s="92" t="s">
        <v>0</v>
      </c>
      <c r="E2409" s="114">
        <v>90</v>
      </c>
      <c r="F2409" s="114">
        <v>1</v>
      </c>
      <c r="G2409" s="114">
        <v>1</v>
      </c>
      <c r="H2409" s="95">
        <v>15.52</v>
      </c>
      <c r="I2409" s="95">
        <v>13.5</v>
      </c>
      <c r="J2409" s="95">
        <v>0.04</v>
      </c>
      <c r="K2409" s="96">
        <v>6940092417130</v>
      </c>
      <c r="L2409" s="91"/>
      <c r="M2409" s="97">
        <f>C2409*L2409</f>
        <v>0</v>
      </c>
      <c r="N2409" s="98">
        <f t="shared" si="205"/>
        <v>0</v>
      </c>
      <c r="O2409" s="98">
        <f t="shared" si="206"/>
        <v>0</v>
      </c>
      <c r="P2409" s="99">
        <f t="shared" si="207"/>
        <v>0</v>
      </c>
    </row>
    <row r="2410" spans="1:16" s="32" customFormat="1" ht="18.75" customHeight="1">
      <c r="A2410" s="113">
        <v>268108</v>
      </c>
      <c r="B2410" s="162" t="s">
        <v>1179</v>
      </c>
      <c r="C2410" s="241">
        <v>550.32000000000005</v>
      </c>
      <c r="D2410" s="92" t="s">
        <v>0</v>
      </c>
      <c r="E2410" s="114">
        <v>90</v>
      </c>
      <c r="F2410" s="114">
        <v>1</v>
      </c>
      <c r="G2410" s="114">
        <v>1</v>
      </c>
      <c r="H2410" s="95">
        <v>15.52</v>
      </c>
      <c r="I2410" s="95">
        <v>13.5</v>
      </c>
      <c r="J2410" s="95">
        <v>0.04</v>
      </c>
      <c r="K2410" s="96">
        <v>6940092417147</v>
      </c>
      <c r="L2410" s="91"/>
      <c r="M2410" s="97">
        <f>C2410*L2410</f>
        <v>0</v>
      </c>
      <c r="N2410" s="98">
        <f t="shared" si="205"/>
        <v>0</v>
      </c>
      <c r="O2410" s="98">
        <f t="shared" si="206"/>
        <v>0</v>
      </c>
      <c r="P2410" s="99">
        <f t="shared" si="207"/>
        <v>0</v>
      </c>
    </row>
    <row r="2411" spans="1:16" s="32" customFormat="1" ht="18.75" customHeight="1">
      <c r="A2411" s="113">
        <v>268109</v>
      </c>
      <c r="B2411" s="162" t="s">
        <v>1180</v>
      </c>
      <c r="C2411" s="241">
        <v>550.32000000000005</v>
      </c>
      <c r="D2411" s="92" t="s">
        <v>0</v>
      </c>
      <c r="E2411" s="114">
        <v>90</v>
      </c>
      <c r="F2411" s="114">
        <v>1</v>
      </c>
      <c r="G2411" s="114">
        <v>1</v>
      </c>
      <c r="H2411" s="95">
        <v>15.52</v>
      </c>
      <c r="I2411" s="95">
        <v>13.5</v>
      </c>
      <c r="J2411" s="95">
        <v>0.04</v>
      </c>
      <c r="K2411" s="96">
        <v>6940092417154</v>
      </c>
      <c r="L2411" s="91"/>
      <c r="M2411" s="97">
        <f>C2411*L2411</f>
        <v>0</v>
      </c>
      <c r="N2411" s="98">
        <f t="shared" si="205"/>
        <v>0</v>
      </c>
      <c r="O2411" s="98">
        <f t="shared" si="206"/>
        <v>0</v>
      </c>
      <c r="P2411" s="99">
        <f t="shared" si="207"/>
        <v>0</v>
      </c>
    </row>
    <row r="2412" spans="1:16" s="32" customFormat="1" ht="18.75" customHeight="1">
      <c r="A2412" s="113">
        <v>268110</v>
      </c>
      <c r="B2412" s="162" t="s">
        <v>1181</v>
      </c>
      <c r="C2412" s="241">
        <v>550.32000000000005</v>
      </c>
      <c r="D2412" s="92" t="s">
        <v>0</v>
      </c>
      <c r="E2412" s="114">
        <v>90</v>
      </c>
      <c r="F2412" s="114">
        <v>1</v>
      </c>
      <c r="G2412" s="114">
        <v>1</v>
      </c>
      <c r="H2412" s="95">
        <v>15.52</v>
      </c>
      <c r="I2412" s="95">
        <v>13.5</v>
      </c>
      <c r="J2412" s="95">
        <v>0.04</v>
      </c>
      <c r="K2412" s="96">
        <v>6940092417161</v>
      </c>
      <c r="L2412" s="91"/>
      <c r="M2412" s="97">
        <f>C2412*L2412</f>
        <v>0</v>
      </c>
      <c r="N2412" s="98">
        <f t="shared" si="205"/>
        <v>0</v>
      </c>
      <c r="O2412" s="98">
        <f t="shared" si="206"/>
        <v>0</v>
      </c>
      <c r="P2412" s="99">
        <f t="shared" si="207"/>
        <v>0</v>
      </c>
    </row>
    <row r="2413" spans="1:16" s="32" customFormat="1" ht="18.75" customHeight="1">
      <c r="A2413" s="113">
        <v>268111</v>
      </c>
      <c r="B2413" s="162" t="s">
        <v>1182</v>
      </c>
      <c r="C2413" s="241">
        <v>550.32000000000005</v>
      </c>
      <c r="D2413" s="92" t="s">
        <v>0</v>
      </c>
      <c r="E2413" s="114">
        <v>90</v>
      </c>
      <c r="F2413" s="114">
        <v>1</v>
      </c>
      <c r="G2413" s="114">
        <v>1</v>
      </c>
      <c r="H2413" s="95">
        <v>15.52</v>
      </c>
      <c r="I2413" s="95">
        <v>13.5</v>
      </c>
      <c r="J2413" s="95">
        <v>0.04</v>
      </c>
      <c r="K2413" s="96">
        <v>6940092417178</v>
      </c>
      <c r="L2413" s="91"/>
      <c r="M2413" s="97">
        <f>C2413*L2413</f>
        <v>0</v>
      </c>
      <c r="N2413" s="98">
        <f t="shared" si="205"/>
        <v>0</v>
      </c>
      <c r="O2413" s="98">
        <f t="shared" si="206"/>
        <v>0</v>
      </c>
      <c r="P2413" s="99">
        <f t="shared" si="207"/>
        <v>0</v>
      </c>
    </row>
    <row r="2414" spans="1:16" s="32" customFormat="1" ht="18.75" customHeight="1">
      <c r="A2414" s="113">
        <v>268112</v>
      </c>
      <c r="B2414" s="162" t="s">
        <v>1183</v>
      </c>
      <c r="C2414" s="241">
        <v>550.32000000000005</v>
      </c>
      <c r="D2414" s="92" t="s">
        <v>0</v>
      </c>
      <c r="E2414" s="114">
        <v>90</v>
      </c>
      <c r="F2414" s="114">
        <v>1</v>
      </c>
      <c r="G2414" s="114">
        <v>1</v>
      </c>
      <c r="H2414" s="95">
        <v>15.52</v>
      </c>
      <c r="I2414" s="95">
        <v>13.5</v>
      </c>
      <c r="J2414" s="95">
        <v>0.04</v>
      </c>
      <c r="K2414" s="96">
        <v>6940092417185</v>
      </c>
      <c r="L2414" s="91"/>
      <c r="M2414" s="97">
        <f>C2414*L2414</f>
        <v>0</v>
      </c>
      <c r="N2414" s="98">
        <f t="shared" si="205"/>
        <v>0</v>
      </c>
      <c r="O2414" s="98">
        <f t="shared" si="206"/>
        <v>0</v>
      </c>
      <c r="P2414" s="99">
        <f t="shared" si="207"/>
        <v>0</v>
      </c>
    </row>
    <row r="2415" spans="1:16" s="32" customFormat="1" ht="18.75" customHeight="1">
      <c r="A2415" s="113">
        <v>268115</v>
      </c>
      <c r="B2415" s="162" t="s">
        <v>1184</v>
      </c>
      <c r="C2415" s="241">
        <v>759.92</v>
      </c>
      <c r="D2415" s="92" t="s">
        <v>0</v>
      </c>
      <c r="E2415" s="114">
        <v>48</v>
      </c>
      <c r="F2415" s="114">
        <v>1</v>
      </c>
      <c r="G2415" s="114">
        <v>1</v>
      </c>
      <c r="H2415" s="95">
        <v>12.46</v>
      </c>
      <c r="I2415" s="95">
        <v>11.04</v>
      </c>
      <c r="J2415" s="95">
        <v>0.04</v>
      </c>
      <c r="K2415" s="96">
        <v>6940092417208</v>
      </c>
      <c r="L2415" s="91"/>
      <c r="M2415" s="97">
        <f>C2415*L2415</f>
        <v>0</v>
      </c>
      <c r="N2415" s="98">
        <f t="shared" si="205"/>
        <v>0</v>
      </c>
      <c r="O2415" s="98">
        <f t="shared" si="206"/>
        <v>0</v>
      </c>
      <c r="P2415" s="99">
        <f t="shared" si="207"/>
        <v>0</v>
      </c>
    </row>
    <row r="2416" spans="1:16" s="32" customFormat="1" ht="18.75" customHeight="1">
      <c r="A2416" s="113">
        <v>268116</v>
      </c>
      <c r="B2416" s="162" t="s">
        <v>1185</v>
      </c>
      <c r="C2416" s="241">
        <v>759.92</v>
      </c>
      <c r="D2416" s="92" t="s">
        <v>0</v>
      </c>
      <c r="E2416" s="114">
        <v>48</v>
      </c>
      <c r="F2416" s="114">
        <v>1</v>
      </c>
      <c r="G2416" s="114">
        <v>1</v>
      </c>
      <c r="H2416" s="95">
        <v>12.46</v>
      </c>
      <c r="I2416" s="95">
        <v>11.04</v>
      </c>
      <c r="J2416" s="95">
        <v>0.04</v>
      </c>
      <c r="K2416" s="96">
        <v>6940092417215</v>
      </c>
      <c r="L2416" s="91"/>
      <c r="M2416" s="97">
        <f>C2416*L2416</f>
        <v>0</v>
      </c>
      <c r="N2416" s="98">
        <f t="shared" si="205"/>
        <v>0</v>
      </c>
      <c r="O2416" s="98">
        <f t="shared" si="206"/>
        <v>0</v>
      </c>
      <c r="P2416" s="99">
        <f t="shared" si="207"/>
        <v>0</v>
      </c>
    </row>
    <row r="2417" spans="1:16" s="32" customFormat="1" ht="18.75" customHeight="1">
      <c r="A2417" s="113">
        <v>268114</v>
      </c>
      <c r="B2417" s="162" t="s">
        <v>1186</v>
      </c>
      <c r="C2417" s="241">
        <v>974.24</v>
      </c>
      <c r="D2417" s="92" t="s">
        <v>0</v>
      </c>
      <c r="E2417" s="114">
        <v>32</v>
      </c>
      <c r="F2417" s="114">
        <v>1</v>
      </c>
      <c r="G2417" s="114">
        <v>1</v>
      </c>
      <c r="H2417" s="95">
        <v>16.14</v>
      </c>
      <c r="I2417" s="95">
        <v>14.72</v>
      </c>
      <c r="J2417" s="95">
        <v>0.04</v>
      </c>
      <c r="K2417" s="96">
        <v>6940092417222</v>
      </c>
      <c r="L2417" s="91"/>
      <c r="M2417" s="97">
        <f>C2417*L2417</f>
        <v>0</v>
      </c>
      <c r="N2417" s="98">
        <f t="shared" si="205"/>
        <v>0</v>
      </c>
      <c r="O2417" s="98">
        <f t="shared" si="206"/>
        <v>0</v>
      </c>
      <c r="P2417" s="99">
        <f t="shared" si="207"/>
        <v>0</v>
      </c>
    </row>
    <row r="2418" spans="1:16" s="32" customFormat="1" ht="18.75" customHeight="1">
      <c r="A2418" s="113">
        <v>268117</v>
      </c>
      <c r="B2418" s="162" t="s">
        <v>1187</v>
      </c>
      <c r="C2418" s="241">
        <v>974.24</v>
      </c>
      <c r="D2418" s="92" t="s">
        <v>0</v>
      </c>
      <c r="E2418" s="114">
        <v>32</v>
      </c>
      <c r="F2418" s="114">
        <v>1</v>
      </c>
      <c r="G2418" s="114">
        <v>1</v>
      </c>
      <c r="H2418" s="95">
        <v>16.14</v>
      </c>
      <c r="I2418" s="95">
        <v>14.72</v>
      </c>
      <c r="J2418" s="95">
        <v>0.04</v>
      </c>
      <c r="K2418" s="96">
        <v>6940092417239</v>
      </c>
      <c r="L2418" s="91"/>
      <c r="M2418" s="97">
        <f>C2418*L2418</f>
        <v>0</v>
      </c>
      <c r="N2418" s="98">
        <f t="shared" si="205"/>
        <v>0</v>
      </c>
      <c r="O2418" s="98">
        <f t="shared" si="206"/>
        <v>0</v>
      </c>
      <c r="P2418" s="99">
        <f t="shared" si="207"/>
        <v>0</v>
      </c>
    </row>
    <row r="2419" spans="1:16" s="32" customFormat="1" ht="18.75" customHeight="1">
      <c r="A2419" s="113">
        <v>268118</v>
      </c>
      <c r="B2419" s="162" t="s">
        <v>1188</v>
      </c>
      <c r="C2419" s="241">
        <v>974.24</v>
      </c>
      <c r="D2419" s="92" t="s">
        <v>0</v>
      </c>
      <c r="E2419" s="114">
        <v>32</v>
      </c>
      <c r="F2419" s="114">
        <v>1</v>
      </c>
      <c r="G2419" s="114">
        <v>1</v>
      </c>
      <c r="H2419" s="95">
        <v>16.14</v>
      </c>
      <c r="I2419" s="95">
        <v>14.72</v>
      </c>
      <c r="J2419" s="95">
        <v>0.04</v>
      </c>
      <c r="K2419" s="96">
        <v>6940092417246</v>
      </c>
      <c r="L2419" s="91"/>
      <c r="M2419" s="97">
        <f>C2419*L2419</f>
        <v>0</v>
      </c>
      <c r="N2419" s="98">
        <f t="shared" si="205"/>
        <v>0</v>
      </c>
      <c r="O2419" s="98">
        <f t="shared" si="206"/>
        <v>0</v>
      </c>
      <c r="P2419" s="99">
        <f t="shared" si="207"/>
        <v>0</v>
      </c>
    </row>
    <row r="2420" spans="1:16" s="32" customFormat="1" ht="18.75" customHeight="1">
      <c r="A2420" s="113">
        <v>268119</v>
      </c>
      <c r="B2420" s="162" t="s">
        <v>1189</v>
      </c>
      <c r="C2420" s="241">
        <v>974.24</v>
      </c>
      <c r="D2420" s="92" t="s">
        <v>0</v>
      </c>
      <c r="E2420" s="114">
        <v>32</v>
      </c>
      <c r="F2420" s="114">
        <v>1</v>
      </c>
      <c r="G2420" s="114">
        <v>1</v>
      </c>
      <c r="H2420" s="95">
        <v>16.14</v>
      </c>
      <c r="I2420" s="95">
        <v>14.72</v>
      </c>
      <c r="J2420" s="95">
        <v>0.04</v>
      </c>
      <c r="K2420" s="96">
        <v>6940092417253</v>
      </c>
      <c r="L2420" s="91"/>
      <c r="M2420" s="97">
        <f>C2420*L2420</f>
        <v>0</v>
      </c>
      <c r="N2420" s="98">
        <f t="shared" si="205"/>
        <v>0</v>
      </c>
      <c r="O2420" s="98">
        <f t="shared" si="206"/>
        <v>0</v>
      </c>
      <c r="P2420" s="99">
        <f t="shared" si="207"/>
        <v>0</v>
      </c>
    </row>
    <row r="2421" spans="1:16" s="32" customFormat="1" ht="18.75" customHeight="1">
      <c r="A2421" s="113">
        <v>268120</v>
      </c>
      <c r="B2421" s="162" t="s">
        <v>1190</v>
      </c>
      <c r="C2421" s="241">
        <v>1023.8</v>
      </c>
      <c r="D2421" s="92" t="s">
        <v>0</v>
      </c>
      <c r="E2421" s="114">
        <v>32</v>
      </c>
      <c r="F2421" s="114">
        <v>1</v>
      </c>
      <c r="G2421" s="114">
        <v>1</v>
      </c>
      <c r="H2421" s="95">
        <v>16.14</v>
      </c>
      <c r="I2421" s="95">
        <v>14.72</v>
      </c>
      <c r="J2421" s="95">
        <v>0.04</v>
      </c>
      <c r="K2421" s="96">
        <v>6940092417260</v>
      </c>
      <c r="L2421" s="91"/>
      <c r="M2421" s="97">
        <f>C2421*L2421</f>
        <v>0</v>
      </c>
      <c r="N2421" s="98">
        <f t="shared" si="205"/>
        <v>0</v>
      </c>
      <c r="O2421" s="98">
        <f t="shared" si="206"/>
        <v>0</v>
      </c>
      <c r="P2421" s="99">
        <f t="shared" si="207"/>
        <v>0</v>
      </c>
    </row>
    <row r="2422" spans="1:16" s="32" customFormat="1" ht="18.75" customHeight="1">
      <c r="A2422" s="113">
        <v>268121</v>
      </c>
      <c r="B2422" s="162" t="s">
        <v>1191</v>
      </c>
      <c r="C2422" s="241">
        <v>1023.8</v>
      </c>
      <c r="D2422" s="92" t="s">
        <v>0</v>
      </c>
      <c r="E2422" s="114">
        <v>32</v>
      </c>
      <c r="F2422" s="114">
        <v>1</v>
      </c>
      <c r="G2422" s="114">
        <v>1</v>
      </c>
      <c r="H2422" s="95">
        <v>16.14</v>
      </c>
      <c r="I2422" s="95">
        <v>14.72</v>
      </c>
      <c r="J2422" s="95">
        <v>0.04</v>
      </c>
      <c r="K2422" s="96">
        <v>6940092417277</v>
      </c>
      <c r="L2422" s="91"/>
      <c r="M2422" s="97">
        <f>C2422*L2422</f>
        <v>0</v>
      </c>
      <c r="N2422" s="98">
        <f t="shared" si="205"/>
        <v>0</v>
      </c>
      <c r="O2422" s="98">
        <f t="shared" si="206"/>
        <v>0</v>
      </c>
      <c r="P2422" s="99">
        <f t="shared" si="207"/>
        <v>0</v>
      </c>
    </row>
    <row r="2423" spans="1:16" s="32" customFormat="1" ht="18.75" customHeight="1">
      <c r="A2423" s="113">
        <v>268122</v>
      </c>
      <c r="B2423" s="162" t="s">
        <v>1192</v>
      </c>
      <c r="C2423" s="241">
        <v>1003.46</v>
      </c>
      <c r="D2423" s="92" t="s">
        <v>0</v>
      </c>
      <c r="E2423" s="114">
        <v>32</v>
      </c>
      <c r="F2423" s="114">
        <v>1</v>
      </c>
      <c r="G2423" s="114">
        <v>1</v>
      </c>
      <c r="H2423" s="95">
        <v>16.14</v>
      </c>
      <c r="I2423" s="95">
        <v>14.72</v>
      </c>
      <c r="J2423" s="95">
        <v>0.04</v>
      </c>
      <c r="K2423" s="96">
        <v>6940092417284</v>
      </c>
      <c r="L2423" s="91"/>
      <c r="M2423" s="97">
        <f>C2423*L2423</f>
        <v>0</v>
      </c>
      <c r="N2423" s="98">
        <f t="shared" si="205"/>
        <v>0</v>
      </c>
      <c r="O2423" s="98">
        <f t="shared" si="206"/>
        <v>0</v>
      </c>
      <c r="P2423" s="99">
        <f t="shared" si="207"/>
        <v>0</v>
      </c>
    </row>
    <row r="2424" spans="1:16" s="32" customFormat="1" ht="18.75" customHeight="1">
      <c r="A2424" s="113">
        <v>268303</v>
      </c>
      <c r="B2424" s="162" t="s">
        <v>1193</v>
      </c>
      <c r="C2424" s="241">
        <v>2977.75</v>
      </c>
      <c r="D2424" s="92" t="s">
        <v>0</v>
      </c>
      <c r="E2424" s="114">
        <v>12</v>
      </c>
      <c r="F2424" s="114">
        <v>1</v>
      </c>
      <c r="G2424" s="114">
        <v>1</v>
      </c>
      <c r="H2424" s="95">
        <v>10.96</v>
      </c>
      <c r="I2424" s="95">
        <v>9.84</v>
      </c>
      <c r="J2424" s="95">
        <v>0.03</v>
      </c>
      <c r="K2424" s="96">
        <v>6940092417291</v>
      </c>
      <c r="L2424" s="91"/>
      <c r="M2424" s="97">
        <f>C2424*L2424</f>
        <v>0</v>
      </c>
      <c r="N2424" s="98">
        <f t="shared" si="205"/>
        <v>0</v>
      </c>
      <c r="O2424" s="98">
        <f t="shared" si="206"/>
        <v>0</v>
      </c>
      <c r="P2424" s="99">
        <f t="shared" si="207"/>
        <v>0</v>
      </c>
    </row>
    <row r="2425" spans="1:16" s="32" customFormat="1" ht="18.75" customHeight="1">
      <c r="A2425" s="113">
        <v>268304</v>
      </c>
      <c r="B2425" s="162" t="s">
        <v>1194</v>
      </c>
      <c r="C2425" s="241">
        <v>2833.56</v>
      </c>
      <c r="D2425" s="92" t="s">
        <v>0</v>
      </c>
      <c r="E2425" s="114">
        <v>12</v>
      </c>
      <c r="F2425" s="114">
        <v>1</v>
      </c>
      <c r="G2425" s="114">
        <v>1</v>
      </c>
      <c r="H2425" s="95">
        <v>10.96</v>
      </c>
      <c r="I2425" s="95">
        <v>9.84</v>
      </c>
      <c r="J2425" s="95">
        <v>0.03</v>
      </c>
      <c r="K2425" s="96">
        <v>6940092417307</v>
      </c>
      <c r="L2425" s="91"/>
      <c r="M2425" s="97">
        <f>C2425*L2425</f>
        <v>0</v>
      </c>
      <c r="N2425" s="98">
        <f t="shared" si="205"/>
        <v>0</v>
      </c>
      <c r="O2425" s="98">
        <f t="shared" si="206"/>
        <v>0</v>
      </c>
      <c r="P2425" s="99">
        <f t="shared" si="207"/>
        <v>0</v>
      </c>
    </row>
    <row r="2426" spans="1:16" s="32" customFormat="1" ht="18.75" customHeight="1">
      <c r="A2426" s="113">
        <v>268305</v>
      </c>
      <c r="B2426" s="162" t="s">
        <v>1195</v>
      </c>
      <c r="C2426" s="241">
        <v>2833.56</v>
      </c>
      <c r="D2426" s="92" t="s">
        <v>0</v>
      </c>
      <c r="E2426" s="114">
        <v>12</v>
      </c>
      <c r="F2426" s="114">
        <v>1</v>
      </c>
      <c r="G2426" s="114">
        <v>1</v>
      </c>
      <c r="H2426" s="95">
        <v>10.96</v>
      </c>
      <c r="I2426" s="95">
        <v>9.84</v>
      </c>
      <c r="J2426" s="95">
        <v>0.03</v>
      </c>
      <c r="K2426" s="96">
        <v>6940092417314</v>
      </c>
      <c r="L2426" s="91"/>
      <c r="M2426" s="97">
        <f>C2426*L2426</f>
        <v>0</v>
      </c>
      <c r="N2426" s="98">
        <f t="shared" si="205"/>
        <v>0</v>
      </c>
      <c r="O2426" s="98">
        <f t="shared" si="206"/>
        <v>0</v>
      </c>
      <c r="P2426" s="99">
        <f t="shared" si="207"/>
        <v>0</v>
      </c>
    </row>
    <row r="2427" spans="1:16" s="32" customFormat="1" ht="18.75" customHeight="1">
      <c r="A2427" s="113">
        <v>268128</v>
      </c>
      <c r="B2427" s="162" t="s">
        <v>1196</v>
      </c>
      <c r="C2427" s="241">
        <v>5599.65</v>
      </c>
      <c r="D2427" s="92" t="s">
        <v>0</v>
      </c>
      <c r="E2427" s="114">
        <v>4</v>
      </c>
      <c r="F2427" s="114">
        <v>1</v>
      </c>
      <c r="G2427" s="114">
        <v>1</v>
      </c>
      <c r="H2427" s="95">
        <v>12.41</v>
      </c>
      <c r="I2427" s="95">
        <v>11</v>
      </c>
      <c r="J2427" s="95">
        <v>0.03</v>
      </c>
      <c r="K2427" s="96">
        <v>6940092417321</v>
      </c>
      <c r="L2427" s="91"/>
      <c r="M2427" s="97">
        <f>C2427*L2427</f>
        <v>0</v>
      </c>
      <c r="N2427" s="98">
        <f t="shared" si="205"/>
        <v>0</v>
      </c>
      <c r="O2427" s="98">
        <f t="shared" si="206"/>
        <v>0</v>
      </c>
      <c r="P2427" s="99">
        <f t="shared" si="207"/>
        <v>0</v>
      </c>
    </row>
    <row r="2428" spans="1:16" s="32" customFormat="1" ht="18.75" customHeight="1">
      <c r="A2428" s="113">
        <v>268130</v>
      </c>
      <c r="B2428" s="162" t="s">
        <v>1197</v>
      </c>
      <c r="C2428" s="241">
        <v>5599.65</v>
      </c>
      <c r="D2428" s="92" t="s">
        <v>0</v>
      </c>
      <c r="E2428" s="114">
        <v>4</v>
      </c>
      <c r="F2428" s="114">
        <v>1</v>
      </c>
      <c r="G2428" s="114">
        <v>1</v>
      </c>
      <c r="H2428" s="95">
        <v>12.41</v>
      </c>
      <c r="I2428" s="95">
        <v>11</v>
      </c>
      <c r="J2428" s="95">
        <v>0.03</v>
      </c>
      <c r="K2428" s="96">
        <v>6940092417338</v>
      </c>
      <c r="L2428" s="91"/>
      <c r="M2428" s="97">
        <f>C2428*L2428</f>
        <v>0</v>
      </c>
      <c r="N2428" s="98">
        <f t="shared" si="205"/>
        <v>0</v>
      </c>
      <c r="O2428" s="98">
        <f t="shared" si="206"/>
        <v>0</v>
      </c>
      <c r="P2428" s="99">
        <f t="shared" si="207"/>
        <v>0</v>
      </c>
    </row>
    <row r="2429" spans="1:16" s="32" customFormat="1" ht="18.75" customHeight="1">
      <c r="A2429" s="113">
        <v>268129</v>
      </c>
      <c r="B2429" s="162" t="s">
        <v>1198</v>
      </c>
      <c r="C2429" s="241">
        <v>5817.11</v>
      </c>
      <c r="D2429" s="92" t="s">
        <v>0</v>
      </c>
      <c r="E2429" s="114">
        <v>4</v>
      </c>
      <c r="F2429" s="114">
        <v>1</v>
      </c>
      <c r="G2429" s="114">
        <v>1</v>
      </c>
      <c r="H2429" s="95">
        <v>12.41</v>
      </c>
      <c r="I2429" s="95">
        <v>11</v>
      </c>
      <c r="J2429" s="95">
        <v>0.03</v>
      </c>
      <c r="K2429" s="96">
        <v>6940092417345</v>
      </c>
      <c r="L2429" s="91"/>
      <c r="M2429" s="97">
        <f>C2429*L2429</f>
        <v>0</v>
      </c>
      <c r="N2429" s="98">
        <f t="shared" si="205"/>
        <v>0</v>
      </c>
      <c r="O2429" s="98">
        <f t="shared" si="206"/>
        <v>0</v>
      </c>
      <c r="P2429" s="99">
        <f t="shared" si="207"/>
        <v>0</v>
      </c>
    </row>
    <row r="2430" spans="1:16" s="32" customFormat="1" ht="18.75" customHeight="1">
      <c r="A2430" s="113">
        <v>268123</v>
      </c>
      <c r="B2430" s="162" t="s">
        <v>1199</v>
      </c>
      <c r="C2430" s="241">
        <v>9912.14</v>
      </c>
      <c r="D2430" s="92" t="s">
        <v>0</v>
      </c>
      <c r="E2430" s="114">
        <v>2</v>
      </c>
      <c r="F2430" s="114">
        <v>1</v>
      </c>
      <c r="G2430" s="114">
        <v>1</v>
      </c>
      <c r="H2430" s="95">
        <v>10.26</v>
      </c>
      <c r="I2430" s="95">
        <v>8.6999999999999993</v>
      </c>
      <c r="J2430" s="95">
        <v>0.06</v>
      </c>
      <c r="K2430" s="96">
        <v>6940092417352</v>
      </c>
      <c r="L2430" s="91"/>
      <c r="M2430" s="97">
        <f>C2430*L2430</f>
        <v>0</v>
      </c>
      <c r="N2430" s="98">
        <f t="shared" si="205"/>
        <v>0</v>
      </c>
      <c r="O2430" s="98">
        <f t="shared" si="206"/>
        <v>0</v>
      </c>
      <c r="P2430" s="99">
        <f t="shared" si="207"/>
        <v>0</v>
      </c>
    </row>
    <row r="2431" spans="1:16" s="32" customFormat="1" ht="18.75" customHeight="1">
      <c r="A2431" s="113">
        <v>268124</v>
      </c>
      <c r="B2431" s="162" t="s">
        <v>1200</v>
      </c>
      <c r="C2431" s="241">
        <v>9912.14</v>
      </c>
      <c r="D2431" s="92" t="s">
        <v>0</v>
      </c>
      <c r="E2431" s="114">
        <v>2</v>
      </c>
      <c r="F2431" s="114">
        <v>1</v>
      </c>
      <c r="G2431" s="114">
        <v>1</v>
      </c>
      <c r="H2431" s="95">
        <v>10.26</v>
      </c>
      <c r="I2431" s="95">
        <v>8.6999999999999993</v>
      </c>
      <c r="J2431" s="95">
        <v>0.06</v>
      </c>
      <c r="K2431" s="96">
        <v>6940092417369</v>
      </c>
      <c r="L2431" s="91"/>
      <c r="M2431" s="97">
        <f>C2431*L2431</f>
        <v>0</v>
      </c>
      <c r="N2431" s="98">
        <f t="shared" si="205"/>
        <v>0</v>
      </c>
      <c r="O2431" s="98">
        <f t="shared" si="206"/>
        <v>0</v>
      </c>
      <c r="P2431" s="99">
        <f t="shared" si="207"/>
        <v>0</v>
      </c>
    </row>
    <row r="2432" spans="1:16" s="32" customFormat="1" ht="18.75" customHeight="1">
      <c r="A2432" s="113">
        <v>268125</v>
      </c>
      <c r="B2432" s="162" t="s">
        <v>1201</v>
      </c>
      <c r="C2432" s="241">
        <v>9912.14</v>
      </c>
      <c r="D2432" s="92" t="s">
        <v>0</v>
      </c>
      <c r="E2432" s="114">
        <v>2</v>
      </c>
      <c r="F2432" s="114">
        <v>1</v>
      </c>
      <c r="G2432" s="114">
        <v>1</v>
      </c>
      <c r="H2432" s="95">
        <v>10.26</v>
      </c>
      <c r="I2432" s="95">
        <v>8.6999999999999993</v>
      </c>
      <c r="J2432" s="95">
        <v>0.06</v>
      </c>
      <c r="K2432" s="96">
        <v>6940092417376</v>
      </c>
      <c r="L2432" s="91"/>
      <c r="M2432" s="97">
        <f>C2432*L2432</f>
        <v>0</v>
      </c>
      <c r="N2432" s="98">
        <f t="shared" si="205"/>
        <v>0</v>
      </c>
      <c r="O2432" s="98">
        <f t="shared" si="206"/>
        <v>0</v>
      </c>
      <c r="P2432" s="99">
        <f t="shared" si="207"/>
        <v>0</v>
      </c>
    </row>
    <row r="2433" spans="1:16" s="32" customFormat="1" ht="18.75" customHeight="1">
      <c r="A2433" s="113">
        <v>268126</v>
      </c>
      <c r="B2433" s="162" t="s">
        <v>1202</v>
      </c>
      <c r="C2433" s="241">
        <v>9912.14</v>
      </c>
      <c r="D2433" s="92" t="s">
        <v>0</v>
      </c>
      <c r="E2433" s="114">
        <v>2</v>
      </c>
      <c r="F2433" s="114">
        <v>1</v>
      </c>
      <c r="G2433" s="114">
        <v>1</v>
      </c>
      <c r="H2433" s="95">
        <v>10.26</v>
      </c>
      <c r="I2433" s="95">
        <v>8.6999999999999993</v>
      </c>
      <c r="J2433" s="95">
        <v>0.06</v>
      </c>
      <c r="K2433" s="96">
        <v>6940092417383</v>
      </c>
      <c r="L2433" s="91"/>
      <c r="M2433" s="97">
        <f>C2433*L2433</f>
        <v>0</v>
      </c>
      <c r="N2433" s="98">
        <f t="shared" si="205"/>
        <v>0</v>
      </c>
      <c r="O2433" s="98">
        <f t="shared" si="206"/>
        <v>0</v>
      </c>
      <c r="P2433" s="99">
        <f t="shared" si="207"/>
        <v>0</v>
      </c>
    </row>
    <row r="2434" spans="1:16" s="32" customFormat="1" ht="18.75" customHeight="1">
      <c r="A2434" s="113">
        <v>268127</v>
      </c>
      <c r="B2434" s="162" t="s">
        <v>1203</v>
      </c>
      <c r="C2434" s="241">
        <v>9912.14</v>
      </c>
      <c r="D2434" s="92" t="s">
        <v>0</v>
      </c>
      <c r="E2434" s="114">
        <v>2</v>
      </c>
      <c r="F2434" s="114">
        <v>1</v>
      </c>
      <c r="G2434" s="114">
        <v>1</v>
      </c>
      <c r="H2434" s="95">
        <v>10.26</v>
      </c>
      <c r="I2434" s="95">
        <v>8.6999999999999993</v>
      </c>
      <c r="J2434" s="95">
        <v>0.06</v>
      </c>
      <c r="K2434" s="96">
        <v>6940092417390</v>
      </c>
      <c r="L2434" s="91"/>
      <c r="M2434" s="97">
        <f>C2434*L2434</f>
        <v>0</v>
      </c>
      <c r="N2434" s="98">
        <f t="shared" si="205"/>
        <v>0</v>
      </c>
      <c r="O2434" s="98">
        <f t="shared" si="206"/>
        <v>0</v>
      </c>
      <c r="P2434" s="99">
        <f t="shared" si="207"/>
        <v>0</v>
      </c>
    </row>
    <row r="2435" spans="1:16" ht="18.75" customHeight="1">
      <c r="A2435" s="277" t="s">
        <v>2444</v>
      </c>
      <c r="B2435" s="278"/>
      <c r="C2435" s="278"/>
      <c r="D2435" s="278"/>
      <c r="E2435" s="278"/>
      <c r="F2435" s="278"/>
      <c r="G2435" s="278"/>
      <c r="H2435" s="278"/>
      <c r="I2435" s="278"/>
      <c r="J2435" s="278"/>
      <c r="K2435" s="278"/>
      <c r="L2435" s="278"/>
      <c r="M2435" s="278"/>
      <c r="N2435" s="278"/>
      <c r="O2435" s="278"/>
      <c r="P2435" s="279"/>
    </row>
    <row r="2436" spans="1:16" s="31" customFormat="1" ht="18.75" customHeight="1">
      <c r="A2436" s="113">
        <v>278087</v>
      </c>
      <c r="B2436" s="162" t="s">
        <v>1929</v>
      </c>
      <c r="C2436" s="241">
        <v>2144.79</v>
      </c>
      <c r="D2436" s="92" t="s">
        <v>2080</v>
      </c>
      <c r="E2436" s="115">
        <v>54</v>
      </c>
      <c r="F2436" s="115">
        <v>54</v>
      </c>
      <c r="G2436" s="115">
        <v>1</v>
      </c>
      <c r="H2436" s="116">
        <v>11.9</v>
      </c>
      <c r="I2436" s="116">
        <v>11.34</v>
      </c>
      <c r="J2436" s="116">
        <v>0.03</v>
      </c>
      <c r="K2436" s="115">
        <v>6901800000778</v>
      </c>
      <c r="L2436" s="117"/>
      <c r="M2436" s="97">
        <f>C2436*L2436</f>
        <v>0</v>
      </c>
      <c r="N2436" s="98">
        <f t="shared" ref="N2436:N2459" si="208">H2436/E2436*L2436</f>
        <v>0</v>
      </c>
      <c r="O2436" s="98">
        <f t="shared" ref="O2436:O2459" si="209">I2436/E2436*L2436</f>
        <v>0</v>
      </c>
      <c r="P2436" s="99">
        <f t="shared" ref="P2436:P2459" si="210">J2436/E2436*L2436</f>
        <v>0</v>
      </c>
    </row>
    <row r="2437" spans="1:16" s="31" customFormat="1" ht="18.75" customHeight="1">
      <c r="A2437" s="113">
        <v>278088</v>
      </c>
      <c r="B2437" s="162" t="s">
        <v>1930</v>
      </c>
      <c r="C2437" s="241">
        <v>2144.79</v>
      </c>
      <c r="D2437" s="92" t="s">
        <v>2080</v>
      </c>
      <c r="E2437" s="115">
        <v>54</v>
      </c>
      <c r="F2437" s="115">
        <v>54</v>
      </c>
      <c r="G2437" s="115">
        <v>1</v>
      </c>
      <c r="H2437" s="116">
        <v>11.9</v>
      </c>
      <c r="I2437" s="116">
        <v>11.34</v>
      </c>
      <c r="J2437" s="116">
        <v>0.03</v>
      </c>
      <c r="K2437" s="115">
        <v>6901800000785</v>
      </c>
      <c r="L2437" s="117"/>
      <c r="M2437" s="97">
        <f>C2437*L2437</f>
        <v>0</v>
      </c>
      <c r="N2437" s="98">
        <f t="shared" si="208"/>
        <v>0</v>
      </c>
      <c r="O2437" s="98">
        <f t="shared" si="209"/>
        <v>0</v>
      </c>
      <c r="P2437" s="99">
        <f t="shared" si="210"/>
        <v>0</v>
      </c>
    </row>
    <row r="2438" spans="1:16" s="31" customFormat="1" ht="18.75" customHeight="1">
      <c r="A2438" s="113">
        <v>278089</v>
      </c>
      <c r="B2438" s="162" t="s">
        <v>1931</v>
      </c>
      <c r="C2438" s="241">
        <v>2144.79</v>
      </c>
      <c r="D2438" s="92" t="s">
        <v>2080</v>
      </c>
      <c r="E2438" s="115">
        <v>54</v>
      </c>
      <c r="F2438" s="115">
        <v>54</v>
      </c>
      <c r="G2438" s="115">
        <v>1</v>
      </c>
      <c r="H2438" s="116">
        <v>11.9</v>
      </c>
      <c r="I2438" s="116">
        <v>11.34</v>
      </c>
      <c r="J2438" s="116">
        <v>0.03</v>
      </c>
      <c r="K2438" s="115">
        <v>6901800000792</v>
      </c>
      <c r="L2438" s="117"/>
      <c r="M2438" s="97">
        <f>C2438*L2438</f>
        <v>0</v>
      </c>
      <c r="N2438" s="98">
        <f t="shared" si="208"/>
        <v>0</v>
      </c>
      <c r="O2438" s="98">
        <f t="shared" si="209"/>
        <v>0</v>
      </c>
      <c r="P2438" s="99">
        <f t="shared" si="210"/>
        <v>0</v>
      </c>
    </row>
    <row r="2439" spans="1:16" s="31" customFormat="1" ht="18.75" customHeight="1">
      <c r="A2439" s="113">
        <v>278090</v>
      </c>
      <c r="B2439" s="162" t="s">
        <v>1932</v>
      </c>
      <c r="C2439" s="241">
        <v>2144.79</v>
      </c>
      <c r="D2439" s="92" t="s">
        <v>2080</v>
      </c>
      <c r="E2439" s="115">
        <v>54</v>
      </c>
      <c r="F2439" s="115">
        <v>54</v>
      </c>
      <c r="G2439" s="115">
        <v>1</v>
      </c>
      <c r="H2439" s="116">
        <v>11.9</v>
      </c>
      <c r="I2439" s="116">
        <v>11.34</v>
      </c>
      <c r="J2439" s="116">
        <v>0.03</v>
      </c>
      <c r="K2439" s="115">
        <v>6901800000808</v>
      </c>
      <c r="L2439" s="117"/>
      <c r="M2439" s="97">
        <f>C2439*L2439</f>
        <v>0</v>
      </c>
      <c r="N2439" s="98">
        <f t="shared" si="208"/>
        <v>0</v>
      </c>
      <c r="O2439" s="98">
        <f t="shared" si="209"/>
        <v>0</v>
      </c>
      <c r="P2439" s="99">
        <f t="shared" si="210"/>
        <v>0</v>
      </c>
    </row>
    <row r="2440" spans="1:16" s="31" customFormat="1" ht="18.75" customHeight="1">
      <c r="A2440" s="113">
        <v>278091</v>
      </c>
      <c r="B2440" s="162" t="s">
        <v>1933</v>
      </c>
      <c r="C2440" s="241">
        <v>2144.79</v>
      </c>
      <c r="D2440" s="92" t="s">
        <v>2080</v>
      </c>
      <c r="E2440" s="115">
        <v>54</v>
      </c>
      <c r="F2440" s="115">
        <v>54</v>
      </c>
      <c r="G2440" s="115">
        <v>1</v>
      </c>
      <c r="H2440" s="116">
        <v>11.9</v>
      </c>
      <c r="I2440" s="116">
        <v>11.34</v>
      </c>
      <c r="J2440" s="116">
        <v>0.03</v>
      </c>
      <c r="K2440" s="115">
        <v>6901800000815</v>
      </c>
      <c r="L2440" s="117"/>
      <c r="M2440" s="97">
        <f>C2440*L2440</f>
        <v>0</v>
      </c>
      <c r="N2440" s="98">
        <f t="shared" si="208"/>
        <v>0</v>
      </c>
      <c r="O2440" s="98">
        <f t="shared" si="209"/>
        <v>0</v>
      </c>
      <c r="P2440" s="99">
        <f t="shared" si="210"/>
        <v>0</v>
      </c>
    </row>
    <row r="2441" spans="1:16" s="31" customFormat="1" ht="18.75" customHeight="1">
      <c r="A2441" s="113">
        <v>278092</v>
      </c>
      <c r="B2441" s="162" t="s">
        <v>1934</v>
      </c>
      <c r="C2441" s="241">
        <v>2144.79</v>
      </c>
      <c r="D2441" s="92" t="s">
        <v>2080</v>
      </c>
      <c r="E2441" s="115">
        <v>54</v>
      </c>
      <c r="F2441" s="115">
        <v>54</v>
      </c>
      <c r="G2441" s="115">
        <v>1</v>
      </c>
      <c r="H2441" s="116">
        <v>11.9</v>
      </c>
      <c r="I2441" s="116">
        <v>11.34</v>
      </c>
      <c r="J2441" s="116">
        <v>0.03</v>
      </c>
      <c r="K2441" s="115">
        <v>6901800000822</v>
      </c>
      <c r="L2441" s="117"/>
      <c r="M2441" s="97">
        <f>C2441*L2441</f>
        <v>0</v>
      </c>
      <c r="N2441" s="98">
        <f t="shared" si="208"/>
        <v>0</v>
      </c>
      <c r="O2441" s="98">
        <f t="shared" si="209"/>
        <v>0</v>
      </c>
      <c r="P2441" s="99">
        <f t="shared" si="210"/>
        <v>0</v>
      </c>
    </row>
    <row r="2442" spans="1:16" s="31" customFormat="1" ht="18.75" customHeight="1">
      <c r="A2442" s="113">
        <v>278093</v>
      </c>
      <c r="B2442" s="162" t="s">
        <v>1935</v>
      </c>
      <c r="C2442" s="241">
        <v>2144.79</v>
      </c>
      <c r="D2442" s="92" t="s">
        <v>2080</v>
      </c>
      <c r="E2442" s="115">
        <v>54</v>
      </c>
      <c r="F2442" s="115">
        <v>54</v>
      </c>
      <c r="G2442" s="115">
        <v>1</v>
      </c>
      <c r="H2442" s="116">
        <v>11.9</v>
      </c>
      <c r="I2442" s="116">
        <v>11.34</v>
      </c>
      <c r="J2442" s="116">
        <v>0.03</v>
      </c>
      <c r="K2442" s="115">
        <v>6901800000839</v>
      </c>
      <c r="L2442" s="117"/>
      <c r="M2442" s="97">
        <f>C2442*L2442</f>
        <v>0</v>
      </c>
      <c r="N2442" s="98">
        <f t="shared" si="208"/>
        <v>0</v>
      </c>
      <c r="O2442" s="98">
        <f t="shared" si="209"/>
        <v>0</v>
      </c>
      <c r="P2442" s="99">
        <f t="shared" si="210"/>
        <v>0</v>
      </c>
    </row>
    <row r="2443" spans="1:16" s="31" customFormat="1" ht="18.75" customHeight="1">
      <c r="A2443" s="113">
        <v>278094</v>
      </c>
      <c r="B2443" s="162" t="s">
        <v>1936</v>
      </c>
      <c r="C2443" s="241">
        <v>2144.79</v>
      </c>
      <c r="D2443" s="92" t="s">
        <v>2080</v>
      </c>
      <c r="E2443" s="115">
        <v>54</v>
      </c>
      <c r="F2443" s="115">
        <v>54</v>
      </c>
      <c r="G2443" s="115">
        <v>1</v>
      </c>
      <c r="H2443" s="116">
        <v>11.9</v>
      </c>
      <c r="I2443" s="116">
        <v>11.34</v>
      </c>
      <c r="J2443" s="116">
        <v>0.03</v>
      </c>
      <c r="K2443" s="115">
        <v>6901800000846</v>
      </c>
      <c r="L2443" s="117"/>
      <c r="M2443" s="97">
        <f>C2443*L2443</f>
        <v>0</v>
      </c>
      <c r="N2443" s="98">
        <f t="shared" si="208"/>
        <v>0</v>
      </c>
      <c r="O2443" s="98">
        <f t="shared" si="209"/>
        <v>0</v>
      </c>
      <c r="P2443" s="99">
        <f t="shared" si="210"/>
        <v>0</v>
      </c>
    </row>
    <row r="2444" spans="1:16" s="31" customFormat="1" ht="18.75" customHeight="1">
      <c r="A2444" s="113">
        <v>278095</v>
      </c>
      <c r="B2444" s="162" t="s">
        <v>1937</v>
      </c>
      <c r="C2444" s="241">
        <v>2144.79</v>
      </c>
      <c r="D2444" s="92" t="s">
        <v>2080</v>
      </c>
      <c r="E2444" s="115">
        <v>54</v>
      </c>
      <c r="F2444" s="115">
        <v>54</v>
      </c>
      <c r="G2444" s="115">
        <v>1</v>
      </c>
      <c r="H2444" s="116">
        <v>11.9</v>
      </c>
      <c r="I2444" s="116">
        <v>11.34</v>
      </c>
      <c r="J2444" s="116">
        <v>0.03</v>
      </c>
      <c r="K2444" s="115">
        <v>6901800000853</v>
      </c>
      <c r="L2444" s="117"/>
      <c r="M2444" s="97">
        <f>C2444*L2444</f>
        <v>0</v>
      </c>
      <c r="N2444" s="98">
        <f t="shared" si="208"/>
        <v>0</v>
      </c>
      <c r="O2444" s="98">
        <f t="shared" si="209"/>
        <v>0</v>
      </c>
      <c r="P2444" s="99">
        <f t="shared" si="210"/>
        <v>0</v>
      </c>
    </row>
    <row r="2445" spans="1:16" s="31" customFormat="1" ht="18.75" customHeight="1">
      <c r="A2445" s="113">
        <v>278096</v>
      </c>
      <c r="B2445" s="162" t="s">
        <v>1938</v>
      </c>
      <c r="C2445" s="241">
        <v>2298.38</v>
      </c>
      <c r="D2445" s="92" t="s">
        <v>2080</v>
      </c>
      <c r="E2445" s="115">
        <v>54</v>
      </c>
      <c r="F2445" s="115">
        <v>54</v>
      </c>
      <c r="G2445" s="115">
        <v>1</v>
      </c>
      <c r="H2445" s="116">
        <v>16.899999999999999</v>
      </c>
      <c r="I2445" s="116">
        <v>16.2</v>
      </c>
      <c r="J2445" s="116">
        <v>0.03</v>
      </c>
      <c r="K2445" s="115">
        <v>6901800000860</v>
      </c>
      <c r="L2445" s="117"/>
      <c r="M2445" s="97">
        <f>C2445*L2445</f>
        <v>0</v>
      </c>
      <c r="N2445" s="98">
        <f t="shared" si="208"/>
        <v>0</v>
      </c>
      <c r="O2445" s="98">
        <f t="shared" si="209"/>
        <v>0</v>
      </c>
      <c r="P2445" s="99">
        <f t="shared" si="210"/>
        <v>0</v>
      </c>
    </row>
    <row r="2446" spans="1:16" s="31" customFormat="1" ht="18.75" customHeight="1">
      <c r="A2446" s="113">
        <v>278077</v>
      </c>
      <c r="B2446" s="162" t="s">
        <v>1939</v>
      </c>
      <c r="C2446" s="241">
        <v>2298.38</v>
      </c>
      <c r="D2446" s="92" t="s">
        <v>2080</v>
      </c>
      <c r="E2446" s="115">
        <v>54</v>
      </c>
      <c r="F2446" s="115">
        <v>54</v>
      </c>
      <c r="G2446" s="115">
        <v>1</v>
      </c>
      <c r="H2446" s="116">
        <v>16.899999999999999</v>
      </c>
      <c r="I2446" s="116">
        <v>16.2</v>
      </c>
      <c r="J2446" s="116">
        <v>0.03</v>
      </c>
      <c r="K2446" s="115">
        <v>6901800000679</v>
      </c>
      <c r="L2446" s="117"/>
      <c r="M2446" s="97">
        <f>C2446*L2446</f>
        <v>0</v>
      </c>
      <c r="N2446" s="98">
        <f t="shared" si="208"/>
        <v>0</v>
      </c>
      <c r="O2446" s="98">
        <f t="shared" si="209"/>
        <v>0</v>
      </c>
      <c r="P2446" s="99">
        <f t="shared" si="210"/>
        <v>0</v>
      </c>
    </row>
    <row r="2447" spans="1:16" s="31" customFormat="1" ht="18.75" customHeight="1">
      <c r="A2447" s="113">
        <v>278097</v>
      </c>
      <c r="B2447" s="162" t="s">
        <v>1940</v>
      </c>
      <c r="C2447" s="241">
        <v>2298.38</v>
      </c>
      <c r="D2447" s="92" t="s">
        <v>2080</v>
      </c>
      <c r="E2447" s="115">
        <v>54</v>
      </c>
      <c r="F2447" s="115">
        <v>54</v>
      </c>
      <c r="G2447" s="115">
        <v>1</v>
      </c>
      <c r="H2447" s="116">
        <v>16.899999999999999</v>
      </c>
      <c r="I2447" s="116">
        <v>16.2</v>
      </c>
      <c r="J2447" s="116">
        <v>0.03</v>
      </c>
      <c r="K2447" s="115">
        <v>6901800000877</v>
      </c>
      <c r="L2447" s="117"/>
      <c r="M2447" s="97">
        <f>C2447*L2447</f>
        <v>0</v>
      </c>
      <c r="N2447" s="98">
        <f t="shared" si="208"/>
        <v>0</v>
      </c>
      <c r="O2447" s="98">
        <f t="shared" si="209"/>
        <v>0</v>
      </c>
      <c r="P2447" s="99">
        <f t="shared" si="210"/>
        <v>0</v>
      </c>
    </row>
    <row r="2448" spans="1:16" s="31" customFormat="1" ht="18.75" customHeight="1">
      <c r="A2448" s="113">
        <v>278078</v>
      </c>
      <c r="B2448" s="162" t="s">
        <v>1941</v>
      </c>
      <c r="C2448" s="241">
        <v>2298.38</v>
      </c>
      <c r="D2448" s="92" t="s">
        <v>2080</v>
      </c>
      <c r="E2448" s="115">
        <v>54</v>
      </c>
      <c r="F2448" s="115">
        <v>54</v>
      </c>
      <c r="G2448" s="115">
        <v>1</v>
      </c>
      <c r="H2448" s="116">
        <v>16.899999999999999</v>
      </c>
      <c r="I2448" s="116">
        <v>16.2</v>
      </c>
      <c r="J2448" s="116">
        <v>0.03</v>
      </c>
      <c r="K2448" s="115">
        <v>6901800000686</v>
      </c>
      <c r="L2448" s="117"/>
      <c r="M2448" s="97">
        <f>C2448*L2448</f>
        <v>0</v>
      </c>
      <c r="N2448" s="98">
        <f t="shared" si="208"/>
        <v>0</v>
      </c>
      <c r="O2448" s="98">
        <f t="shared" si="209"/>
        <v>0</v>
      </c>
      <c r="P2448" s="99">
        <f t="shared" si="210"/>
        <v>0</v>
      </c>
    </row>
    <row r="2449" spans="1:16" s="31" customFormat="1" ht="18.75" customHeight="1">
      <c r="A2449" s="113">
        <v>278098</v>
      </c>
      <c r="B2449" s="162" t="s">
        <v>1942</v>
      </c>
      <c r="C2449" s="241">
        <v>2298.38</v>
      </c>
      <c r="D2449" s="92" t="s">
        <v>2080</v>
      </c>
      <c r="E2449" s="115">
        <v>54</v>
      </c>
      <c r="F2449" s="115">
        <v>54</v>
      </c>
      <c r="G2449" s="115">
        <v>1</v>
      </c>
      <c r="H2449" s="116">
        <v>16.899999999999999</v>
      </c>
      <c r="I2449" s="116">
        <v>16.2</v>
      </c>
      <c r="J2449" s="116">
        <v>0.03</v>
      </c>
      <c r="K2449" s="115">
        <v>6901800000884</v>
      </c>
      <c r="L2449" s="117"/>
      <c r="M2449" s="97">
        <f>C2449*L2449</f>
        <v>0</v>
      </c>
      <c r="N2449" s="98">
        <f t="shared" si="208"/>
        <v>0</v>
      </c>
      <c r="O2449" s="98">
        <f t="shared" si="209"/>
        <v>0</v>
      </c>
      <c r="P2449" s="99">
        <f t="shared" si="210"/>
        <v>0</v>
      </c>
    </row>
    <row r="2450" spans="1:16" s="31" customFormat="1" ht="18.75" customHeight="1">
      <c r="A2450" s="113">
        <v>278099</v>
      </c>
      <c r="B2450" s="162" t="s">
        <v>1943</v>
      </c>
      <c r="C2450" s="241">
        <v>2580.44</v>
      </c>
      <c r="D2450" s="92" t="s">
        <v>2080</v>
      </c>
      <c r="E2450" s="115">
        <v>30</v>
      </c>
      <c r="F2450" s="115">
        <v>30</v>
      </c>
      <c r="G2450" s="115">
        <v>1</v>
      </c>
      <c r="H2450" s="116">
        <v>16.54</v>
      </c>
      <c r="I2450" s="116">
        <v>15.9</v>
      </c>
      <c r="J2450" s="116">
        <v>0.03</v>
      </c>
      <c r="K2450" s="115">
        <v>6901800000891</v>
      </c>
      <c r="L2450" s="117"/>
      <c r="M2450" s="97">
        <f>C2450*L2450</f>
        <v>0</v>
      </c>
      <c r="N2450" s="98">
        <f t="shared" si="208"/>
        <v>0</v>
      </c>
      <c r="O2450" s="98">
        <f t="shared" si="209"/>
        <v>0</v>
      </c>
      <c r="P2450" s="99">
        <f t="shared" si="210"/>
        <v>0</v>
      </c>
    </row>
    <row r="2451" spans="1:16" s="31" customFormat="1" ht="18.75" customHeight="1">
      <c r="A2451" s="113">
        <v>278100</v>
      </c>
      <c r="B2451" s="162" t="s">
        <v>1944</v>
      </c>
      <c r="C2451" s="241">
        <v>2675.4</v>
      </c>
      <c r="D2451" s="92" t="s">
        <v>2080</v>
      </c>
      <c r="E2451" s="115">
        <v>30</v>
      </c>
      <c r="F2451" s="115">
        <v>30</v>
      </c>
      <c r="G2451" s="115">
        <v>1</v>
      </c>
      <c r="H2451" s="116">
        <v>16.54</v>
      </c>
      <c r="I2451" s="116">
        <v>15.9</v>
      </c>
      <c r="J2451" s="116">
        <v>0.03</v>
      </c>
      <c r="K2451" s="115">
        <v>6901800000907</v>
      </c>
      <c r="L2451" s="117"/>
      <c r="M2451" s="97">
        <f>C2451*L2451</f>
        <v>0</v>
      </c>
      <c r="N2451" s="98">
        <f t="shared" si="208"/>
        <v>0</v>
      </c>
      <c r="O2451" s="98">
        <f t="shared" si="209"/>
        <v>0</v>
      </c>
      <c r="P2451" s="99">
        <f t="shared" si="210"/>
        <v>0</v>
      </c>
    </row>
    <row r="2452" spans="1:16" s="31" customFormat="1" ht="18.75" customHeight="1">
      <c r="A2452" s="113">
        <v>278079</v>
      </c>
      <c r="B2452" s="162" t="s">
        <v>1945</v>
      </c>
      <c r="C2452" s="241">
        <v>7425.76</v>
      </c>
      <c r="D2452" s="92" t="s">
        <v>2080</v>
      </c>
      <c r="E2452" s="115">
        <v>3</v>
      </c>
      <c r="F2452" s="115">
        <v>3</v>
      </c>
      <c r="G2452" s="115">
        <v>1</v>
      </c>
      <c r="H2452" s="116">
        <v>9.75</v>
      </c>
      <c r="I2452" s="116">
        <v>7.95</v>
      </c>
      <c r="J2452" s="116">
        <v>0.03</v>
      </c>
      <c r="K2452" s="115">
        <v>6901800000693</v>
      </c>
      <c r="L2452" s="117"/>
      <c r="M2452" s="97">
        <f>C2452*L2452</f>
        <v>0</v>
      </c>
      <c r="N2452" s="98">
        <f t="shared" si="208"/>
        <v>0</v>
      </c>
      <c r="O2452" s="98">
        <f t="shared" si="209"/>
        <v>0</v>
      </c>
      <c r="P2452" s="99">
        <f t="shared" si="210"/>
        <v>0</v>
      </c>
    </row>
    <row r="2453" spans="1:16" s="31" customFormat="1" ht="18.75" customHeight="1">
      <c r="A2453" s="113">
        <v>278080</v>
      </c>
      <c r="B2453" s="162" t="s">
        <v>1946</v>
      </c>
      <c r="C2453" s="241">
        <v>7425.76</v>
      </c>
      <c r="D2453" s="92" t="s">
        <v>2080</v>
      </c>
      <c r="E2453" s="115">
        <v>3</v>
      </c>
      <c r="F2453" s="115">
        <v>3</v>
      </c>
      <c r="G2453" s="115">
        <v>1</v>
      </c>
      <c r="H2453" s="116">
        <v>10.050000000000001</v>
      </c>
      <c r="I2453" s="116">
        <v>8.25</v>
      </c>
      <c r="J2453" s="116">
        <v>0.03</v>
      </c>
      <c r="K2453" s="115">
        <v>6901800000709</v>
      </c>
      <c r="L2453" s="117"/>
      <c r="M2453" s="97">
        <f>C2453*L2453</f>
        <v>0</v>
      </c>
      <c r="N2453" s="98">
        <f t="shared" si="208"/>
        <v>0</v>
      </c>
      <c r="O2453" s="98">
        <f t="shared" si="209"/>
        <v>0</v>
      </c>
      <c r="P2453" s="99">
        <f t="shared" si="210"/>
        <v>0</v>
      </c>
    </row>
    <row r="2454" spans="1:16" s="31" customFormat="1" ht="18.75" customHeight="1">
      <c r="A2454" s="113">
        <v>278081</v>
      </c>
      <c r="B2454" s="162" t="s">
        <v>1947</v>
      </c>
      <c r="C2454" s="241">
        <v>7425.76</v>
      </c>
      <c r="D2454" s="92" t="s">
        <v>2080</v>
      </c>
      <c r="E2454" s="115">
        <v>3</v>
      </c>
      <c r="F2454" s="115">
        <v>3</v>
      </c>
      <c r="G2454" s="115">
        <v>1</v>
      </c>
      <c r="H2454" s="116">
        <v>9.9</v>
      </c>
      <c r="I2454" s="116">
        <v>8.1</v>
      </c>
      <c r="J2454" s="116">
        <v>0.03</v>
      </c>
      <c r="K2454" s="115">
        <v>6901800000716</v>
      </c>
      <c r="L2454" s="117"/>
      <c r="M2454" s="97">
        <f>C2454*L2454</f>
        <v>0</v>
      </c>
      <c r="N2454" s="98">
        <f t="shared" si="208"/>
        <v>0</v>
      </c>
      <c r="O2454" s="98">
        <f t="shared" si="209"/>
        <v>0</v>
      </c>
      <c r="P2454" s="99">
        <f t="shared" si="210"/>
        <v>0</v>
      </c>
    </row>
    <row r="2455" spans="1:16" s="31" customFormat="1" ht="18.75" customHeight="1">
      <c r="A2455" s="113">
        <v>278082</v>
      </c>
      <c r="B2455" s="162" t="s">
        <v>1948</v>
      </c>
      <c r="C2455" s="241">
        <v>11737.68</v>
      </c>
      <c r="D2455" s="92" t="s">
        <v>2080</v>
      </c>
      <c r="E2455" s="115">
        <v>4</v>
      </c>
      <c r="F2455" s="115">
        <v>4</v>
      </c>
      <c r="G2455" s="115">
        <v>1</v>
      </c>
      <c r="H2455" s="116">
        <v>17.559999999999999</v>
      </c>
      <c r="I2455" s="116">
        <v>14.4</v>
      </c>
      <c r="J2455" s="116">
        <v>0.06</v>
      </c>
      <c r="K2455" s="115">
        <v>6901800000723</v>
      </c>
      <c r="L2455" s="117"/>
      <c r="M2455" s="97">
        <f>C2455*L2455</f>
        <v>0</v>
      </c>
      <c r="N2455" s="98">
        <f t="shared" si="208"/>
        <v>0</v>
      </c>
      <c r="O2455" s="98">
        <f t="shared" si="209"/>
        <v>0</v>
      </c>
      <c r="P2455" s="99">
        <f t="shared" si="210"/>
        <v>0</v>
      </c>
    </row>
    <row r="2456" spans="1:16" s="31" customFormat="1" ht="18.75" customHeight="1">
      <c r="A2456" s="113">
        <v>278083</v>
      </c>
      <c r="B2456" s="162" t="s">
        <v>1949</v>
      </c>
      <c r="C2456" s="241">
        <v>11737.68</v>
      </c>
      <c r="D2456" s="92" t="s">
        <v>2080</v>
      </c>
      <c r="E2456" s="115">
        <v>4</v>
      </c>
      <c r="F2456" s="115">
        <v>4</v>
      </c>
      <c r="G2456" s="115">
        <v>1</v>
      </c>
      <c r="H2456" s="116">
        <v>17.760000000000002</v>
      </c>
      <c r="I2456" s="116">
        <v>14.6</v>
      </c>
      <c r="J2456" s="116">
        <v>0.06</v>
      </c>
      <c r="K2456" s="115">
        <v>6901800000730</v>
      </c>
      <c r="L2456" s="117"/>
      <c r="M2456" s="97">
        <f>C2456*L2456</f>
        <v>0</v>
      </c>
      <c r="N2456" s="98">
        <f t="shared" si="208"/>
        <v>0</v>
      </c>
      <c r="O2456" s="98">
        <f t="shared" si="209"/>
        <v>0</v>
      </c>
      <c r="P2456" s="99">
        <f t="shared" si="210"/>
        <v>0</v>
      </c>
    </row>
    <row r="2457" spans="1:16" s="31" customFormat="1" ht="18.75" customHeight="1">
      <c r="A2457" s="113">
        <v>278084</v>
      </c>
      <c r="B2457" s="162" t="s">
        <v>1950</v>
      </c>
      <c r="C2457" s="241">
        <v>11737.68</v>
      </c>
      <c r="D2457" s="92" t="s">
        <v>2080</v>
      </c>
      <c r="E2457" s="115">
        <v>4</v>
      </c>
      <c r="F2457" s="115">
        <v>4</v>
      </c>
      <c r="G2457" s="115">
        <v>1</v>
      </c>
      <c r="H2457" s="116">
        <v>18.64</v>
      </c>
      <c r="I2457" s="116">
        <v>15.48</v>
      </c>
      <c r="J2457" s="116">
        <v>0.06</v>
      </c>
      <c r="K2457" s="115">
        <v>6901800000747</v>
      </c>
      <c r="L2457" s="117"/>
      <c r="M2457" s="97">
        <f>C2457*L2457</f>
        <v>0</v>
      </c>
      <c r="N2457" s="98">
        <f t="shared" si="208"/>
        <v>0</v>
      </c>
      <c r="O2457" s="98">
        <f t="shared" si="209"/>
        <v>0</v>
      </c>
      <c r="P2457" s="99">
        <f t="shared" si="210"/>
        <v>0</v>
      </c>
    </row>
    <row r="2458" spans="1:16" s="31" customFormat="1" ht="18.75" customHeight="1">
      <c r="A2458" s="113">
        <v>278085</v>
      </c>
      <c r="B2458" s="162" t="s">
        <v>1951</v>
      </c>
      <c r="C2458" s="241">
        <v>11737.68</v>
      </c>
      <c r="D2458" s="92" t="s">
        <v>2080</v>
      </c>
      <c r="E2458" s="115">
        <v>4</v>
      </c>
      <c r="F2458" s="115">
        <v>4</v>
      </c>
      <c r="G2458" s="115">
        <v>1</v>
      </c>
      <c r="H2458" s="116">
        <v>19.559999999999999</v>
      </c>
      <c r="I2458" s="116">
        <v>16.399999999999999</v>
      </c>
      <c r="J2458" s="116">
        <v>0.06</v>
      </c>
      <c r="K2458" s="115">
        <v>6901800000754</v>
      </c>
      <c r="L2458" s="117"/>
      <c r="M2458" s="97">
        <f>C2458*L2458</f>
        <v>0</v>
      </c>
      <c r="N2458" s="98">
        <f t="shared" si="208"/>
        <v>0</v>
      </c>
      <c r="O2458" s="98">
        <f t="shared" si="209"/>
        <v>0</v>
      </c>
      <c r="P2458" s="99">
        <f t="shared" si="210"/>
        <v>0</v>
      </c>
    </row>
    <row r="2459" spans="1:16" s="31" customFormat="1" ht="18.75" customHeight="1">
      <c r="A2459" s="113">
        <v>278086</v>
      </c>
      <c r="B2459" s="162" t="s">
        <v>1952</v>
      </c>
      <c r="C2459" s="241">
        <v>11737.68</v>
      </c>
      <c r="D2459" s="92" t="s">
        <v>2080</v>
      </c>
      <c r="E2459" s="115">
        <v>4</v>
      </c>
      <c r="F2459" s="115">
        <v>4</v>
      </c>
      <c r="G2459" s="115">
        <v>1</v>
      </c>
      <c r="H2459" s="116">
        <v>20.56</v>
      </c>
      <c r="I2459" s="116">
        <v>17.399999999999999</v>
      </c>
      <c r="J2459" s="116">
        <v>0.06</v>
      </c>
      <c r="K2459" s="115">
        <v>6901800000761</v>
      </c>
      <c r="L2459" s="117"/>
      <c r="M2459" s="97">
        <f>C2459*L2459</f>
        <v>0</v>
      </c>
      <c r="N2459" s="98">
        <f t="shared" si="208"/>
        <v>0</v>
      </c>
      <c r="O2459" s="98">
        <f t="shared" si="209"/>
        <v>0</v>
      </c>
      <c r="P2459" s="99">
        <f t="shared" si="210"/>
        <v>0</v>
      </c>
    </row>
    <row r="2460" spans="1:16" s="70" customFormat="1" ht="18.75" customHeight="1">
      <c r="A2460" s="277" t="s">
        <v>2445</v>
      </c>
      <c r="B2460" s="278"/>
      <c r="C2460" s="278"/>
      <c r="D2460" s="278"/>
      <c r="E2460" s="278"/>
      <c r="F2460" s="278"/>
      <c r="G2460" s="278"/>
      <c r="H2460" s="278"/>
      <c r="I2460" s="278"/>
      <c r="J2460" s="278"/>
      <c r="K2460" s="278"/>
      <c r="L2460" s="278"/>
      <c r="M2460" s="278"/>
      <c r="N2460" s="278"/>
      <c r="O2460" s="278"/>
      <c r="P2460" s="279"/>
    </row>
    <row r="2461" spans="1:16" s="32" customFormat="1" ht="18.75" customHeight="1">
      <c r="A2461" s="164">
        <v>268993</v>
      </c>
      <c r="B2461" s="162" t="s">
        <v>1204</v>
      </c>
      <c r="C2461" s="241">
        <v>59.07</v>
      </c>
      <c r="D2461" s="92" t="s">
        <v>0</v>
      </c>
      <c r="E2461" s="114">
        <v>192</v>
      </c>
      <c r="F2461" s="114">
        <v>5</v>
      </c>
      <c r="G2461" s="114">
        <v>5</v>
      </c>
      <c r="H2461" s="95">
        <v>8.8000000000000007</v>
      </c>
      <c r="I2461" s="95">
        <v>6.72</v>
      </c>
      <c r="J2461" s="95">
        <v>0.04</v>
      </c>
      <c r="K2461" s="96">
        <v>6901800446675</v>
      </c>
      <c r="L2461" s="91"/>
      <c r="M2461" s="97">
        <f>C2461*L2461</f>
        <v>0</v>
      </c>
      <c r="N2461" s="98">
        <f>H2461/E2461*L2461</f>
        <v>0</v>
      </c>
      <c r="O2461" s="98">
        <f>I2461/E2461*L2461</f>
        <v>0</v>
      </c>
      <c r="P2461" s="99">
        <f>J2461/E2461*L2461</f>
        <v>0</v>
      </c>
    </row>
    <row r="2462" spans="1:16" s="32" customFormat="1" ht="18.75" customHeight="1">
      <c r="A2462" s="113">
        <v>268981</v>
      </c>
      <c r="B2462" s="162" t="s">
        <v>1205</v>
      </c>
      <c r="C2462" s="241">
        <v>146.18</v>
      </c>
      <c r="D2462" s="92" t="s">
        <v>0</v>
      </c>
      <c r="E2462" s="114">
        <v>120</v>
      </c>
      <c r="F2462" s="114">
        <v>5</v>
      </c>
      <c r="G2462" s="114">
        <v>5</v>
      </c>
      <c r="H2462" s="95">
        <v>8.8699999999999992</v>
      </c>
      <c r="I2462" s="95">
        <v>7.2</v>
      </c>
      <c r="J2462" s="95">
        <v>0.04</v>
      </c>
      <c r="K2462" s="96">
        <v>6901800314431</v>
      </c>
      <c r="L2462" s="91"/>
      <c r="M2462" s="97">
        <f>C2462*L2462</f>
        <v>0</v>
      </c>
      <c r="N2462" s="98">
        <f>H2462/E2462*L2462</f>
        <v>0</v>
      </c>
      <c r="O2462" s="98">
        <f>I2462/E2462*L2462</f>
        <v>0</v>
      </c>
      <c r="P2462" s="99">
        <f>J2462/E2462*L2462</f>
        <v>0</v>
      </c>
    </row>
    <row r="2463" spans="1:16" s="32" customFormat="1" ht="18.75" customHeight="1">
      <c r="A2463" s="113">
        <v>268986</v>
      </c>
      <c r="B2463" s="162" t="s">
        <v>1206</v>
      </c>
      <c r="C2463" s="241">
        <v>193.59</v>
      </c>
      <c r="D2463" s="92" t="s">
        <v>0</v>
      </c>
      <c r="E2463" s="114">
        <v>80</v>
      </c>
      <c r="F2463" s="114">
        <v>5</v>
      </c>
      <c r="G2463" s="114">
        <v>5</v>
      </c>
      <c r="H2463" s="95">
        <v>7.42</v>
      </c>
      <c r="I2463" s="95">
        <v>5.84</v>
      </c>
      <c r="J2463" s="95">
        <v>0.03</v>
      </c>
      <c r="K2463" s="96">
        <v>6901800313366</v>
      </c>
      <c r="L2463" s="91"/>
      <c r="M2463" s="97">
        <f>C2463*L2463</f>
        <v>0</v>
      </c>
      <c r="N2463" s="98">
        <f>H2463/E2463*L2463</f>
        <v>0</v>
      </c>
      <c r="O2463" s="98">
        <f>I2463/E2463*L2463</f>
        <v>0</v>
      </c>
      <c r="P2463" s="99">
        <f>J2463/E2463*L2463</f>
        <v>0</v>
      </c>
    </row>
    <row r="2464" spans="1:16" s="32" customFormat="1" ht="18.75" customHeight="1">
      <c r="A2464" s="113">
        <v>268996</v>
      </c>
      <c r="B2464" s="162" t="s">
        <v>1207</v>
      </c>
      <c r="C2464" s="241">
        <v>428.9</v>
      </c>
      <c r="D2464" s="92" t="s">
        <v>0</v>
      </c>
      <c r="E2464" s="114">
        <v>36</v>
      </c>
      <c r="F2464" s="114">
        <v>5</v>
      </c>
      <c r="G2464" s="114">
        <v>5</v>
      </c>
      <c r="H2464" s="95">
        <v>9.02</v>
      </c>
      <c r="I2464" s="95">
        <v>7.42</v>
      </c>
      <c r="J2464" s="95">
        <v>0.03</v>
      </c>
      <c r="K2464" s="96">
        <v>6901800321217</v>
      </c>
      <c r="L2464" s="91"/>
      <c r="M2464" s="97">
        <f>C2464*L2464</f>
        <v>0</v>
      </c>
      <c r="N2464" s="98">
        <f>H2464/E2464*L2464</f>
        <v>0</v>
      </c>
      <c r="O2464" s="98">
        <f>I2464/E2464*L2464</f>
        <v>0</v>
      </c>
      <c r="P2464" s="99">
        <f>J2464/E2464*L2464</f>
        <v>0</v>
      </c>
    </row>
    <row r="2465" spans="1:16" ht="18.75" customHeight="1">
      <c r="A2465" s="277" t="s">
        <v>2446</v>
      </c>
      <c r="B2465" s="278"/>
      <c r="C2465" s="278"/>
      <c r="D2465" s="278"/>
      <c r="E2465" s="278"/>
      <c r="F2465" s="278"/>
      <c r="G2465" s="278"/>
      <c r="H2465" s="278"/>
      <c r="I2465" s="278"/>
      <c r="J2465" s="278"/>
      <c r="K2465" s="278"/>
      <c r="L2465" s="278"/>
      <c r="M2465" s="278"/>
      <c r="N2465" s="278"/>
      <c r="O2465" s="278"/>
      <c r="P2465" s="279"/>
    </row>
    <row r="2466" spans="1:16" s="29" customFormat="1" ht="18.75" customHeight="1">
      <c r="A2466" s="165">
        <v>285361</v>
      </c>
      <c r="B2466" s="162" t="s">
        <v>1208</v>
      </c>
      <c r="C2466" s="241">
        <v>156.55000000000001</v>
      </c>
      <c r="D2466" s="118" t="s">
        <v>0</v>
      </c>
      <c r="E2466" s="91">
        <v>480</v>
      </c>
      <c r="F2466" s="93">
        <v>10</v>
      </c>
      <c r="G2466" s="93">
        <v>10</v>
      </c>
      <c r="H2466" s="94">
        <v>15.53</v>
      </c>
      <c r="I2466" s="94">
        <v>14.5</v>
      </c>
      <c r="J2466" s="95">
        <v>0.02</v>
      </c>
      <c r="K2466" s="96">
        <v>6901800068532</v>
      </c>
      <c r="L2466" s="91"/>
      <c r="M2466" s="97">
        <f>C2466*L2466</f>
        <v>0</v>
      </c>
      <c r="N2466" s="98">
        <f t="shared" ref="N2466:N2475" si="211">H2466/E2466*L2466</f>
        <v>0</v>
      </c>
      <c r="O2466" s="98">
        <f t="shared" ref="O2466:O2475" si="212">I2466/E2466*L2466</f>
        <v>0</v>
      </c>
      <c r="P2466" s="99">
        <f t="shared" ref="P2466:P2475" si="213">J2466/E2466*L2466</f>
        <v>0</v>
      </c>
    </row>
    <row r="2467" spans="1:16" s="29" customFormat="1" ht="18.75" customHeight="1">
      <c r="A2467" s="165">
        <v>285356</v>
      </c>
      <c r="B2467" s="162" t="s">
        <v>1209</v>
      </c>
      <c r="C2467" s="241">
        <v>160.04</v>
      </c>
      <c r="D2467" s="118" t="s">
        <v>0</v>
      </c>
      <c r="E2467" s="91">
        <v>480</v>
      </c>
      <c r="F2467" s="93">
        <v>10</v>
      </c>
      <c r="G2467" s="93">
        <v>10</v>
      </c>
      <c r="H2467" s="94">
        <v>15.53</v>
      </c>
      <c r="I2467" s="94">
        <v>14.5</v>
      </c>
      <c r="J2467" s="95">
        <v>0.02</v>
      </c>
      <c r="K2467" s="96">
        <v>6901800068488</v>
      </c>
      <c r="L2467" s="91"/>
      <c r="M2467" s="97">
        <f>C2467*L2467</f>
        <v>0</v>
      </c>
      <c r="N2467" s="98">
        <f t="shared" si="211"/>
        <v>0</v>
      </c>
      <c r="O2467" s="98">
        <f t="shared" si="212"/>
        <v>0</v>
      </c>
      <c r="P2467" s="99">
        <f t="shared" si="213"/>
        <v>0</v>
      </c>
    </row>
    <row r="2468" spans="1:16" s="29" customFormat="1" ht="18.75" customHeight="1">
      <c r="A2468" s="165">
        <v>285355</v>
      </c>
      <c r="B2468" s="162" t="s">
        <v>3275</v>
      </c>
      <c r="C2468" s="241">
        <v>163.51</v>
      </c>
      <c r="D2468" s="118" t="s">
        <v>0</v>
      </c>
      <c r="E2468" s="91">
        <v>480</v>
      </c>
      <c r="F2468" s="93">
        <v>10</v>
      </c>
      <c r="G2468" s="93">
        <v>10</v>
      </c>
      <c r="H2468" s="94">
        <v>15.53</v>
      </c>
      <c r="I2468" s="94">
        <v>14.5</v>
      </c>
      <c r="J2468" s="95">
        <v>0.02</v>
      </c>
      <c r="K2468" s="96">
        <v>6901800068471</v>
      </c>
      <c r="L2468" s="91"/>
      <c r="M2468" s="97">
        <f>C2468*L2468</f>
        <v>0</v>
      </c>
      <c r="N2468" s="98">
        <f t="shared" si="211"/>
        <v>0</v>
      </c>
      <c r="O2468" s="98">
        <f t="shared" si="212"/>
        <v>0</v>
      </c>
      <c r="P2468" s="99">
        <f t="shared" si="213"/>
        <v>0</v>
      </c>
    </row>
    <row r="2469" spans="1:16" s="29" customFormat="1" ht="18.75" customHeight="1">
      <c r="A2469" s="165">
        <v>285366</v>
      </c>
      <c r="B2469" s="162" t="s">
        <v>1210</v>
      </c>
      <c r="C2469" s="241">
        <v>168.42</v>
      </c>
      <c r="D2469" s="118" t="s">
        <v>0</v>
      </c>
      <c r="E2469" s="91">
        <v>480</v>
      </c>
      <c r="F2469" s="93">
        <v>10</v>
      </c>
      <c r="G2469" s="93">
        <v>10</v>
      </c>
      <c r="H2469" s="94">
        <v>15.53</v>
      </c>
      <c r="I2469" s="94">
        <v>14.5</v>
      </c>
      <c r="J2469" s="95">
        <v>0.02</v>
      </c>
      <c r="K2469" s="96">
        <v>6901800068587</v>
      </c>
      <c r="L2469" s="91"/>
      <c r="M2469" s="97">
        <f>C2469*L2469</f>
        <v>0</v>
      </c>
      <c r="N2469" s="98">
        <f t="shared" si="211"/>
        <v>0</v>
      </c>
      <c r="O2469" s="98">
        <f t="shared" si="212"/>
        <v>0</v>
      </c>
      <c r="P2469" s="99">
        <f t="shared" si="213"/>
        <v>0</v>
      </c>
    </row>
    <row r="2470" spans="1:16" s="29" customFormat="1" ht="18.75" customHeight="1">
      <c r="A2470" s="165">
        <v>285364</v>
      </c>
      <c r="B2470" s="162" t="s">
        <v>1211</v>
      </c>
      <c r="C2470" s="241">
        <v>164.85</v>
      </c>
      <c r="D2470" s="118" t="s">
        <v>0</v>
      </c>
      <c r="E2470" s="91">
        <v>480</v>
      </c>
      <c r="F2470" s="93">
        <v>10</v>
      </c>
      <c r="G2470" s="93">
        <v>10</v>
      </c>
      <c r="H2470" s="94">
        <v>15.53</v>
      </c>
      <c r="I2470" s="94">
        <v>14.5</v>
      </c>
      <c r="J2470" s="95">
        <v>0.02</v>
      </c>
      <c r="K2470" s="96">
        <v>6901800068563</v>
      </c>
      <c r="L2470" s="91"/>
      <c r="M2470" s="97">
        <f>C2470*L2470</f>
        <v>0</v>
      </c>
      <c r="N2470" s="98">
        <f t="shared" si="211"/>
        <v>0</v>
      </c>
      <c r="O2470" s="98">
        <f t="shared" si="212"/>
        <v>0</v>
      </c>
      <c r="P2470" s="99">
        <f t="shared" si="213"/>
        <v>0</v>
      </c>
    </row>
    <row r="2471" spans="1:16" s="29" customFormat="1" ht="18.75" customHeight="1">
      <c r="A2471" s="165">
        <v>285380</v>
      </c>
      <c r="B2471" s="162" t="s">
        <v>1212</v>
      </c>
      <c r="C2471" s="241">
        <v>166.31</v>
      </c>
      <c r="D2471" s="118" t="s">
        <v>0</v>
      </c>
      <c r="E2471" s="91">
        <v>480</v>
      </c>
      <c r="F2471" s="93">
        <v>10</v>
      </c>
      <c r="G2471" s="93">
        <v>10</v>
      </c>
      <c r="H2471" s="94">
        <v>15.72</v>
      </c>
      <c r="I2471" s="94">
        <v>14.69</v>
      </c>
      <c r="J2471" s="95">
        <v>0.02</v>
      </c>
      <c r="K2471" s="96">
        <v>6901800068815</v>
      </c>
      <c r="L2471" s="91"/>
      <c r="M2471" s="97">
        <f>C2471*L2471</f>
        <v>0</v>
      </c>
      <c r="N2471" s="98">
        <f t="shared" si="211"/>
        <v>0</v>
      </c>
      <c r="O2471" s="98">
        <f t="shared" si="212"/>
        <v>0</v>
      </c>
      <c r="P2471" s="99">
        <f t="shared" si="213"/>
        <v>0</v>
      </c>
    </row>
    <row r="2472" spans="1:16" s="29" customFormat="1" ht="18.75" customHeight="1">
      <c r="A2472" s="165">
        <v>285375</v>
      </c>
      <c r="B2472" s="162" t="s">
        <v>1213</v>
      </c>
      <c r="C2472" s="241">
        <v>171.84</v>
      </c>
      <c r="D2472" s="118" t="s">
        <v>0</v>
      </c>
      <c r="E2472" s="91">
        <v>480</v>
      </c>
      <c r="F2472" s="93">
        <v>10</v>
      </c>
      <c r="G2472" s="93">
        <v>10</v>
      </c>
      <c r="H2472" s="94">
        <v>15.72</v>
      </c>
      <c r="I2472" s="94">
        <v>14.69</v>
      </c>
      <c r="J2472" s="95">
        <v>0.02</v>
      </c>
      <c r="K2472" s="96">
        <v>6901800068761</v>
      </c>
      <c r="L2472" s="91"/>
      <c r="M2472" s="97">
        <f>C2472*L2472</f>
        <v>0</v>
      </c>
      <c r="N2472" s="98">
        <f t="shared" si="211"/>
        <v>0</v>
      </c>
      <c r="O2472" s="98">
        <f t="shared" si="212"/>
        <v>0</v>
      </c>
      <c r="P2472" s="99">
        <f t="shared" si="213"/>
        <v>0</v>
      </c>
    </row>
    <row r="2473" spans="1:16" s="29" customFormat="1" ht="18.75" customHeight="1">
      <c r="A2473" s="165">
        <v>285374</v>
      </c>
      <c r="B2473" s="162" t="s">
        <v>1214</v>
      </c>
      <c r="C2473" s="241">
        <v>167.13</v>
      </c>
      <c r="D2473" s="118" t="s">
        <v>0</v>
      </c>
      <c r="E2473" s="91">
        <v>480</v>
      </c>
      <c r="F2473" s="93">
        <v>10</v>
      </c>
      <c r="G2473" s="93">
        <v>10</v>
      </c>
      <c r="H2473" s="94">
        <v>15.72</v>
      </c>
      <c r="I2473" s="94">
        <v>14.69</v>
      </c>
      <c r="J2473" s="95">
        <v>0.02</v>
      </c>
      <c r="K2473" s="96">
        <v>6901800068754</v>
      </c>
      <c r="L2473" s="91"/>
      <c r="M2473" s="97">
        <f>C2473*L2473</f>
        <v>0</v>
      </c>
      <c r="N2473" s="98">
        <f t="shared" si="211"/>
        <v>0</v>
      </c>
      <c r="O2473" s="98">
        <f t="shared" si="212"/>
        <v>0</v>
      </c>
      <c r="P2473" s="99">
        <f t="shared" si="213"/>
        <v>0</v>
      </c>
    </row>
    <row r="2474" spans="1:16" s="29" customFormat="1" ht="18.75" customHeight="1">
      <c r="A2474" s="165">
        <v>285385</v>
      </c>
      <c r="B2474" s="162" t="s">
        <v>1215</v>
      </c>
      <c r="C2474" s="241">
        <v>175.24</v>
      </c>
      <c r="D2474" s="118" t="s">
        <v>0</v>
      </c>
      <c r="E2474" s="91">
        <v>480</v>
      </c>
      <c r="F2474" s="93">
        <v>10</v>
      </c>
      <c r="G2474" s="93">
        <v>10</v>
      </c>
      <c r="H2474" s="94">
        <v>15.72</v>
      </c>
      <c r="I2474" s="94">
        <v>14.69</v>
      </c>
      <c r="J2474" s="95">
        <v>0.02</v>
      </c>
      <c r="K2474" s="96">
        <v>6901800068860</v>
      </c>
      <c r="L2474" s="91"/>
      <c r="M2474" s="97">
        <f>C2474*L2474</f>
        <v>0</v>
      </c>
      <c r="N2474" s="98">
        <f t="shared" si="211"/>
        <v>0</v>
      </c>
      <c r="O2474" s="98">
        <f t="shared" si="212"/>
        <v>0</v>
      </c>
      <c r="P2474" s="99">
        <f t="shared" si="213"/>
        <v>0</v>
      </c>
    </row>
    <row r="2475" spans="1:16" s="29" customFormat="1" ht="18.75" customHeight="1">
      <c r="A2475" s="165">
        <v>285383</v>
      </c>
      <c r="B2475" s="162" t="s">
        <v>1216</v>
      </c>
      <c r="C2475" s="241">
        <v>175.24</v>
      </c>
      <c r="D2475" s="118" t="s">
        <v>0</v>
      </c>
      <c r="E2475" s="91">
        <v>480</v>
      </c>
      <c r="F2475" s="93">
        <v>10</v>
      </c>
      <c r="G2475" s="93">
        <v>10</v>
      </c>
      <c r="H2475" s="94">
        <v>15.72</v>
      </c>
      <c r="I2475" s="94">
        <v>14.69</v>
      </c>
      <c r="J2475" s="95">
        <v>0.02</v>
      </c>
      <c r="K2475" s="96">
        <v>6901800068846</v>
      </c>
      <c r="L2475" s="91"/>
      <c r="M2475" s="97">
        <f>C2475*L2475</f>
        <v>0</v>
      </c>
      <c r="N2475" s="98">
        <f t="shared" si="211"/>
        <v>0</v>
      </c>
      <c r="O2475" s="98">
        <f t="shared" si="212"/>
        <v>0</v>
      </c>
      <c r="P2475" s="99">
        <f t="shared" si="213"/>
        <v>0</v>
      </c>
    </row>
    <row r="2476" spans="1:16" ht="18.75" customHeight="1">
      <c r="A2476" s="277" t="s">
        <v>2447</v>
      </c>
      <c r="B2476" s="278"/>
      <c r="C2476" s="278"/>
      <c r="D2476" s="278"/>
      <c r="E2476" s="278"/>
      <c r="F2476" s="278"/>
      <c r="G2476" s="278"/>
      <c r="H2476" s="278"/>
      <c r="I2476" s="278"/>
      <c r="J2476" s="278"/>
      <c r="K2476" s="278"/>
      <c r="L2476" s="278"/>
      <c r="M2476" s="278"/>
      <c r="N2476" s="278"/>
      <c r="O2476" s="278"/>
      <c r="P2476" s="279"/>
    </row>
    <row r="2477" spans="1:16" s="29" customFormat="1" ht="18.75" customHeight="1">
      <c r="A2477" s="165">
        <v>285975</v>
      </c>
      <c r="B2477" s="162" t="s">
        <v>1217</v>
      </c>
      <c r="C2477" s="241">
        <v>72.97</v>
      </c>
      <c r="D2477" s="118" t="s">
        <v>0</v>
      </c>
      <c r="E2477" s="91">
        <v>300</v>
      </c>
      <c r="F2477" s="93">
        <v>10</v>
      </c>
      <c r="G2477" s="93">
        <v>10</v>
      </c>
      <c r="H2477" s="94">
        <v>11.56</v>
      </c>
      <c r="I2477" s="94">
        <v>10.5</v>
      </c>
      <c r="J2477" s="95">
        <v>0.04</v>
      </c>
      <c r="K2477" s="96">
        <v>6901800061670</v>
      </c>
      <c r="L2477" s="91"/>
      <c r="M2477" s="97">
        <f>C2477*L2477</f>
        <v>0</v>
      </c>
      <c r="N2477" s="98">
        <f>H2477/E2477*L2477</f>
        <v>0</v>
      </c>
      <c r="O2477" s="98">
        <f>I2477/E2477*L2477</f>
        <v>0</v>
      </c>
      <c r="P2477" s="99">
        <f>J2477/E2477*L2477</f>
        <v>0</v>
      </c>
    </row>
    <row r="2478" spans="1:16" s="29" customFormat="1" ht="18.75" customHeight="1">
      <c r="A2478" s="165">
        <v>285976</v>
      </c>
      <c r="B2478" s="162" t="s">
        <v>1218</v>
      </c>
      <c r="C2478" s="241">
        <v>72.97</v>
      </c>
      <c r="D2478" s="118" t="s">
        <v>0</v>
      </c>
      <c r="E2478" s="91">
        <v>300</v>
      </c>
      <c r="F2478" s="93">
        <v>10</v>
      </c>
      <c r="G2478" s="93">
        <v>10</v>
      </c>
      <c r="H2478" s="94">
        <v>11.56</v>
      </c>
      <c r="I2478" s="94">
        <v>10.5</v>
      </c>
      <c r="J2478" s="95">
        <v>0.04</v>
      </c>
      <c r="K2478" s="96">
        <v>6901800061687</v>
      </c>
      <c r="L2478" s="91"/>
      <c r="M2478" s="97">
        <f>C2478*L2478</f>
        <v>0</v>
      </c>
      <c r="N2478" s="98">
        <f>H2478/E2478*L2478</f>
        <v>0</v>
      </c>
      <c r="O2478" s="98">
        <f>I2478/E2478*L2478</f>
        <v>0</v>
      </c>
      <c r="P2478" s="99">
        <f>J2478/E2478*L2478</f>
        <v>0</v>
      </c>
    </row>
    <row r="2479" spans="1:16" s="54" customFormat="1" ht="18.75" customHeight="1">
      <c r="A2479" s="277" t="s">
        <v>2448</v>
      </c>
      <c r="B2479" s="278"/>
      <c r="C2479" s="278"/>
      <c r="D2479" s="278"/>
      <c r="E2479" s="278"/>
      <c r="F2479" s="278"/>
      <c r="G2479" s="278"/>
      <c r="H2479" s="278"/>
      <c r="I2479" s="278"/>
      <c r="J2479" s="278">
        <v>0.05</v>
      </c>
      <c r="K2479" s="278"/>
      <c r="L2479" s="278"/>
      <c r="M2479" s="278"/>
      <c r="N2479" s="278"/>
      <c r="O2479" s="278"/>
      <c r="P2479" s="279"/>
    </row>
    <row r="2480" spans="1:16" s="31" customFormat="1" ht="18.75" customHeight="1">
      <c r="A2480" s="113">
        <v>651036</v>
      </c>
      <c r="B2480" s="174" t="s">
        <v>1956</v>
      </c>
      <c r="C2480" s="241">
        <v>187.85</v>
      </c>
      <c r="D2480" s="118" t="s">
        <v>2080</v>
      </c>
      <c r="E2480" s="91">
        <v>480</v>
      </c>
      <c r="F2480" s="93">
        <v>24</v>
      </c>
      <c r="G2480" s="93">
        <v>24</v>
      </c>
      <c r="H2480" s="94">
        <v>16.73</v>
      </c>
      <c r="I2480" s="94">
        <v>15.7</v>
      </c>
      <c r="J2480" s="95">
        <v>0.03</v>
      </c>
      <c r="K2480" s="96">
        <v>6901800065432</v>
      </c>
      <c r="L2480" s="91"/>
      <c r="M2480" s="97">
        <f>C2480*L2480</f>
        <v>0</v>
      </c>
      <c r="N2480" s="98">
        <f t="shared" ref="N2480:N2496" si="214">H2480/E2480*L2480</f>
        <v>0</v>
      </c>
      <c r="O2480" s="98">
        <f t="shared" ref="O2480:O2497" si="215">I2480/E2480*L2480</f>
        <v>0</v>
      </c>
      <c r="P2480" s="99">
        <f t="shared" ref="P2480:P2497" si="216">J2480/E2480*L2480</f>
        <v>0</v>
      </c>
    </row>
    <row r="2481" spans="1:16" s="31" customFormat="1" ht="18.75" customHeight="1">
      <c r="A2481" s="113">
        <v>651037</v>
      </c>
      <c r="B2481" s="174" t="s">
        <v>1957</v>
      </c>
      <c r="C2481" s="241">
        <v>187.85</v>
      </c>
      <c r="D2481" s="118" t="s">
        <v>2080</v>
      </c>
      <c r="E2481" s="91">
        <v>480</v>
      </c>
      <c r="F2481" s="93">
        <v>24</v>
      </c>
      <c r="G2481" s="93">
        <v>24</v>
      </c>
      <c r="H2481" s="94">
        <v>16.73</v>
      </c>
      <c r="I2481" s="94">
        <v>15.7</v>
      </c>
      <c r="J2481" s="95">
        <v>0.03</v>
      </c>
      <c r="K2481" s="96">
        <v>6901800065449</v>
      </c>
      <c r="L2481" s="91"/>
      <c r="M2481" s="97">
        <f>C2481*L2481</f>
        <v>0</v>
      </c>
      <c r="N2481" s="98">
        <f t="shared" si="214"/>
        <v>0</v>
      </c>
      <c r="O2481" s="98">
        <f t="shared" si="215"/>
        <v>0</v>
      </c>
      <c r="P2481" s="99">
        <f t="shared" si="216"/>
        <v>0</v>
      </c>
    </row>
    <row r="2482" spans="1:16" s="31" customFormat="1" ht="18.75" customHeight="1">
      <c r="A2482" s="113">
        <v>651042</v>
      </c>
      <c r="B2482" s="174" t="s">
        <v>1958</v>
      </c>
      <c r="C2482" s="241">
        <v>227.69</v>
      </c>
      <c r="D2482" s="118" t="s">
        <v>2080</v>
      </c>
      <c r="E2482" s="91">
        <v>480</v>
      </c>
      <c r="F2482" s="93">
        <v>24</v>
      </c>
      <c r="G2482" s="93">
        <v>24</v>
      </c>
      <c r="H2482" s="94">
        <v>16.73</v>
      </c>
      <c r="I2482" s="94">
        <v>15.7</v>
      </c>
      <c r="J2482" s="95">
        <v>0.03</v>
      </c>
      <c r="K2482" s="96">
        <v>6901800065494</v>
      </c>
      <c r="L2482" s="91"/>
      <c r="M2482" s="97">
        <f>C2482*L2482</f>
        <v>0</v>
      </c>
      <c r="N2482" s="98">
        <f t="shared" si="214"/>
        <v>0</v>
      </c>
      <c r="O2482" s="98">
        <f t="shared" si="215"/>
        <v>0</v>
      </c>
      <c r="P2482" s="99">
        <f t="shared" si="216"/>
        <v>0</v>
      </c>
    </row>
    <row r="2483" spans="1:16" s="31" customFormat="1" ht="18.75" customHeight="1">
      <c r="A2483" s="113">
        <v>651038</v>
      </c>
      <c r="B2483" s="174" t="s">
        <v>1959</v>
      </c>
      <c r="C2483" s="241">
        <v>199.22</v>
      </c>
      <c r="D2483" s="118" t="s">
        <v>2080</v>
      </c>
      <c r="E2483" s="91">
        <v>480</v>
      </c>
      <c r="F2483" s="93">
        <v>24</v>
      </c>
      <c r="G2483" s="93">
        <v>24</v>
      </c>
      <c r="H2483" s="94">
        <v>16.73</v>
      </c>
      <c r="I2483" s="94">
        <v>15.7</v>
      </c>
      <c r="J2483" s="95">
        <v>0.03</v>
      </c>
      <c r="K2483" s="96">
        <v>6901800065456</v>
      </c>
      <c r="L2483" s="91"/>
      <c r="M2483" s="97">
        <f>C2483*L2483</f>
        <v>0</v>
      </c>
      <c r="N2483" s="98">
        <f t="shared" si="214"/>
        <v>0</v>
      </c>
      <c r="O2483" s="98">
        <f t="shared" si="215"/>
        <v>0</v>
      </c>
      <c r="P2483" s="99">
        <f t="shared" si="216"/>
        <v>0</v>
      </c>
    </row>
    <row r="2484" spans="1:16" s="31" customFormat="1" ht="18.75" customHeight="1">
      <c r="A2484" s="113">
        <v>651039</v>
      </c>
      <c r="B2484" s="174" t="s">
        <v>1960</v>
      </c>
      <c r="C2484" s="241">
        <v>199.22</v>
      </c>
      <c r="D2484" s="118" t="s">
        <v>2080</v>
      </c>
      <c r="E2484" s="91">
        <v>480</v>
      </c>
      <c r="F2484" s="93">
        <v>24</v>
      </c>
      <c r="G2484" s="93">
        <v>24</v>
      </c>
      <c r="H2484" s="94">
        <v>16.73</v>
      </c>
      <c r="I2484" s="94">
        <v>15.7</v>
      </c>
      <c r="J2484" s="95">
        <v>0.03</v>
      </c>
      <c r="K2484" s="96">
        <v>6901800065463</v>
      </c>
      <c r="L2484" s="91"/>
      <c r="M2484" s="97">
        <f>C2484*L2484</f>
        <v>0</v>
      </c>
      <c r="N2484" s="98">
        <f t="shared" si="214"/>
        <v>0</v>
      </c>
      <c r="O2484" s="98">
        <f t="shared" si="215"/>
        <v>0</v>
      </c>
      <c r="P2484" s="99">
        <f t="shared" si="216"/>
        <v>0</v>
      </c>
    </row>
    <row r="2485" spans="1:16" s="31" customFormat="1" ht="18.75" customHeight="1">
      <c r="A2485" s="113">
        <v>651044</v>
      </c>
      <c r="B2485" s="174" t="s">
        <v>1961</v>
      </c>
      <c r="C2485" s="241">
        <v>239.08</v>
      </c>
      <c r="D2485" s="118" t="s">
        <v>2080</v>
      </c>
      <c r="E2485" s="91">
        <v>480</v>
      </c>
      <c r="F2485" s="93">
        <v>24</v>
      </c>
      <c r="G2485" s="93">
        <v>24</v>
      </c>
      <c r="H2485" s="94">
        <v>16.73</v>
      </c>
      <c r="I2485" s="94">
        <v>15.7</v>
      </c>
      <c r="J2485" s="95">
        <v>0.03</v>
      </c>
      <c r="K2485" s="96">
        <v>6901800065517</v>
      </c>
      <c r="L2485" s="91"/>
      <c r="M2485" s="97">
        <f>C2485*L2485</f>
        <v>0</v>
      </c>
      <c r="N2485" s="98">
        <f t="shared" si="214"/>
        <v>0</v>
      </c>
      <c r="O2485" s="98">
        <f t="shared" si="215"/>
        <v>0</v>
      </c>
      <c r="P2485" s="99">
        <f t="shared" si="216"/>
        <v>0</v>
      </c>
    </row>
    <row r="2486" spans="1:16" s="31" customFormat="1" ht="18.75" customHeight="1">
      <c r="A2486" s="113">
        <v>651063</v>
      </c>
      <c r="B2486" s="174" t="s">
        <v>1962</v>
      </c>
      <c r="C2486" s="241">
        <v>190.68</v>
      </c>
      <c r="D2486" s="118" t="s">
        <v>2080</v>
      </c>
      <c r="E2486" s="91">
        <v>480</v>
      </c>
      <c r="F2486" s="93">
        <v>24</v>
      </c>
      <c r="G2486" s="93">
        <v>24</v>
      </c>
      <c r="H2486" s="94">
        <v>15.29</v>
      </c>
      <c r="I2486" s="94">
        <v>14.26</v>
      </c>
      <c r="J2486" s="95">
        <v>0.03</v>
      </c>
      <c r="K2486" s="96">
        <v>6901800065708</v>
      </c>
      <c r="L2486" s="91"/>
      <c r="M2486" s="97">
        <f>C2486*L2486</f>
        <v>0</v>
      </c>
      <c r="N2486" s="98">
        <f t="shared" si="214"/>
        <v>0</v>
      </c>
      <c r="O2486" s="98">
        <f t="shared" si="215"/>
        <v>0</v>
      </c>
      <c r="P2486" s="99">
        <f t="shared" si="216"/>
        <v>0</v>
      </c>
    </row>
    <row r="2487" spans="1:16" s="31" customFormat="1" ht="18.75" customHeight="1">
      <c r="A2487" s="113">
        <v>651065</v>
      </c>
      <c r="B2487" s="174" t="s">
        <v>1963</v>
      </c>
      <c r="C2487" s="241">
        <v>199.22</v>
      </c>
      <c r="D2487" s="118" t="s">
        <v>2080</v>
      </c>
      <c r="E2487" s="91">
        <v>480</v>
      </c>
      <c r="F2487" s="93">
        <v>24</v>
      </c>
      <c r="G2487" s="93">
        <v>24</v>
      </c>
      <c r="H2487" s="94">
        <v>15.29</v>
      </c>
      <c r="I2487" s="94">
        <v>14.26</v>
      </c>
      <c r="J2487" s="95">
        <v>0.03</v>
      </c>
      <c r="K2487" s="96">
        <v>6901800065722</v>
      </c>
      <c r="L2487" s="91"/>
      <c r="M2487" s="97">
        <f>C2487*L2487</f>
        <v>0</v>
      </c>
      <c r="N2487" s="98">
        <f t="shared" si="214"/>
        <v>0</v>
      </c>
      <c r="O2487" s="98">
        <f t="shared" si="215"/>
        <v>0</v>
      </c>
      <c r="P2487" s="99">
        <f t="shared" si="216"/>
        <v>0</v>
      </c>
    </row>
    <row r="2488" spans="1:16" s="31" customFormat="1" ht="18.75" customHeight="1">
      <c r="A2488" s="113">
        <v>651066</v>
      </c>
      <c r="B2488" s="174" t="s">
        <v>1964</v>
      </c>
      <c r="C2488" s="241">
        <v>207.76</v>
      </c>
      <c r="D2488" s="118" t="s">
        <v>2080</v>
      </c>
      <c r="E2488" s="91">
        <v>480</v>
      </c>
      <c r="F2488" s="93">
        <v>24</v>
      </c>
      <c r="G2488" s="93">
        <v>24</v>
      </c>
      <c r="H2488" s="94">
        <v>15.53</v>
      </c>
      <c r="I2488" s="94">
        <v>14.5</v>
      </c>
      <c r="J2488" s="95">
        <v>0.03</v>
      </c>
      <c r="K2488" s="96">
        <v>6901800065739</v>
      </c>
      <c r="L2488" s="91"/>
      <c r="M2488" s="97">
        <f>C2488*L2488</f>
        <v>0</v>
      </c>
      <c r="N2488" s="98">
        <f t="shared" si="214"/>
        <v>0</v>
      </c>
      <c r="O2488" s="98">
        <f t="shared" si="215"/>
        <v>0</v>
      </c>
      <c r="P2488" s="99">
        <f t="shared" si="216"/>
        <v>0</v>
      </c>
    </row>
    <row r="2489" spans="1:16" s="31" customFormat="1" ht="18.75" customHeight="1">
      <c r="A2489" s="163">
        <v>651067</v>
      </c>
      <c r="B2489" s="175" t="s">
        <v>1965</v>
      </c>
      <c r="C2489" s="238">
        <v>221.99</v>
      </c>
      <c r="D2489" s="119" t="s">
        <v>2080</v>
      </c>
      <c r="E2489" s="105">
        <v>480</v>
      </c>
      <c r="F2489" s="101">
        <v>24</v>
      </c>
      <c r="G2489" s="101">
        <v>24</v>
      </c>
      <c r="H2489" s="102">
        <v>15.53</v>
      </c>
      <c r="I2489" s="102">
        <v>14.5</v>
      </c>
      <c r="J2489" s="103">
        <v>0.03</v>
      </c>
      <c r="K2489" s="104">
        <v>6901800065746</v>
      </c>
      <c r="L2489" s="105"/>
      <c r="M2489" s="106">
        <f>C2489*L2489</f>
        <v>0</v>
      </c>
      <c r="N2489" s="107">
        <f t="shared" si="214"/>
        <v>0</v>
      </c>
      <c r="O2489" s="107">
        <f t="shared" si="215"/>
        <v>0</v>
      </c>
      <c r="P2489" s="108">
        <f t="shared" si="216"/>
        <v>0</v>
      </c>
    </row>
    <row r="2490" spans="1:16" s="31" customFormat="1" ht="18.75" customHeight="1">
      <c r="A2490" s="113">
        <v>651059</v>
      </c>
      <c r="B2490" s="174" t="s">
        <v>1966</v>
      </c>
      <c r="C2490" s="241">
        <v>207.76</v>
      </c>
      <c r="D2490" s="118" t="s">
        <v>2080</v>
      </c>
      <c r="E2490" s="91">
        <v>480</v>
      </c>
      <c r="F2490" s="93">
        <v>24</v>
      </c>
      <c r="G2490" s="93">
        <v>24</v>
      </c>
      <c r="H2490" s="94">
        <v>15.72</v>
      </c>
      <c r="I2490" s="94">
        <v>14.69</v>
      </c>
      <c r="J2490" s="95">
        <v>0.03</v>
      </c>
      <c r="K2490" s="96">
        <v>6901800065661</v>
      </c>
      <c r="L2490" s="91"/>
      <c r="M2490" s="97">
        <f>C2490*L2490</f>
        <v>0</v>
      </c>
      <c r="N2490" s="98">
        <f t="shared" si="214"/>
        <v>0</v>
      </c>
      <c r="O2490" s="98">
        <f t="shared" si="215"/>
        <v>0</v>
      </c>
      <c r="P2490" s="99">
        <f t="shared" si="216"/>
        <v>0</v>
      </c>
    </row>
    <row r="2491" spans="1:16" s="31" customFormat="1" ht="18.75" customHeight="1">
      <c r="A2491" s="113">
        <v>651060</v>
      </c>
      <c r="B2491" s="174" t="s">
        <v>1967</v>
      </c>
      <c r="C2491" s="241">
        <v>207.76</v>
      </c>
      <c r="D2491" s="118" t="s">
        <v>2080</v>
      </c>
      <c r="E2491" s="91">
        <v>480</v>
      </c>
      <c r="F2491" s="93">
        <v>24</v>
      </c>
      <c r="G2491" s="93">
        <v>24</v>
      </c>
      <c r="H2491" s="94">
        <v>15.72</v>
      </c>
      <c r="I2491" s="94">
        <v>14.69</v>
      </c>
      <c r="J2491" s="95">
        <v>0.03</v>
      </c>
      <c r="K2491" s="96">
        <v>6901800065678</v>
      </c>
      <c r="L2491" s="91"/>
      <c r="M2491" s="97">
        <f>C2491*L2491</f>
        <v>0</v>
      </c>
      <c r="N2491" s="98">
        <f t="shared" si="214"/>
        <v>0</v>
      </c>
      <c r="O2491" s="98">
        <f t="shared" si="215"/>
        <v>0</v>
      </c>
      <c r="P2491" s="99">
        <f t="shared" si="216"/>
        <v>0</v>
      </c>
    </row>
    <row r="2492" spans="1:16" s="31" customFormat="1" ht="18.75" customHeight="1">
      <c r="A2492" s="113">
        <v>651069</v>
      </c>
      <c r="B2492" s="174" t="s">
        <v>1968</v>
      </c>
      <c r="C2492" s="241">
        <v>227.69</v>
      </c>
      <c r="D2492" s="118" t="s">
        <v>2080</v>
      </c>
      <c r="E2492" s="91">
        <v>480</v>
      </c>
      <c r="F2492" s="93">
        <v>24</v>
      </c>
      <c r="G2492" s="93">
        <v>24</v>
      </c>
      <c r="H2492" s="94">
        <v>15.72</v>
      </c>
      <c r="I2492" s="94">
        <v>14.69</v>
      </c>
      <c r="J2492" s="95">
        <v>0.03</v>
      </c>
      <c r="K2492" s="96">
        <v>6901800065760</v>
      </c>
      <c r="L2492" s="91"/>
      <c r="M2492" s="97">
        <f>C2492*L2492</f>
        <v>0</v>
      </c>
      <c r="N2492" s="98">
        <f t="shared" si="214"/>
        <v>0</v>
      </c>
      <c r="O2492" s="98">
        <f t="shared" si="215"/>
        <v>0</v>
      </c>
      <c r="P2492" s="99">
        <f t="shared" si="216"/>
        <v>0</v>
      </c>
    </row>
    <row r="2493" spans="1:16" s="31" customFormat="1" ht="18.75" customHeight="1">
      <c r="A2493" s="163">
        <v>651105</v>
      </c>
      <c r="B2493" s="175" t="s">
        <v>1969</v>
      </c>
      <c r="C2493" s="238">
        <v>207.76</v>
      </c>
      <c r="D2493" s="119" t="s">
        <v>2080</v>
      </c>
      <c r="E2493" s="105">
        <v>480</v>
      </c>
      <c r="F2493" s="101">
        <v>24</v>
      </c>
      <c r="G2493" s="101">
        <v>24</v>
      </c>
      <c r="H2493" s="102">
        <v>15.72</v>
      </c>
      <c r="I2493" s="102">
        <v>14.69</v>
      </c>
      <c r="J2493" s="103">
        <v>0.03</v>
      </c>
      <c r="K2493" s="104">
        <v>6901800524311</v>
      </c>
      <c r="L2493" s="105"/>
      <c r="M2493" s="106">
        <f>C2493*L2493</f>
        <v>0</v>
      </c>
      <c r="N2493" s="107">
        <f t="shared" si="214"/>
        <v>0</v>
      </c>
      <c r="O2493" s="107">
        <f t="shared" si="215"/>
        <v>0</v>
      </c>
      <c r="P2493" s="108">
        <f t="shared" si="216"/>
        <v>0</v>
      </c>
    </row>
    <row r="2494" spans="1:16" s="31" customFormat="1" ht="18.75" customHeight="1">
      <c r="A2494" s="113">
        <v>651057</v>
      </c>
      <c r="B2494" s="174" t="s">
        <v>1970</v>
      </c>
      <c r="C2494" s="241">
        <v>167.8</v>
      </c>
      <c r="D2494" s="118" t="s">
        <v>2080</v>
      </c>
      <c r="E2494" s="91">
        <v>480</v>
      </c>
      <c r="F2494" s="93">
        <v>24</v>
      </c>
      <c r="G2494" s="93">
        <v>24</v>
      </c>
      <c r="H2494" s="94">
        <v>15.72</v>
      </c>
      <c r="I2494" s="94">
        <v>14.69</v>
      </c>
      <c r="J2494" s="95">
        <v>0.03</v>
      </c>
      <c r="K2494" s="96">
        <v>6901800065647</v>
      </c>
      <c r="L2494" s="91"/>
      <c r="M2494" s="97">
        <f>C2494*L2494</f>
        <v>0</v>
      </c>
      <c r="N2494" s="98">
        <f t="shared" si="214"/>
        <v>0</v>
      </c>
      <c r="O2494" s="98">
        <f t="shared" si="215"/>
        <v>0</v>
      </c>
      <c r="P2494" s="99">
        <f t="shared" si="216"/>
        <v>0</v>
      </c>
    </row>
    <row r="2495" spans="1:16" s="31" customFormat="1" ht="18.75" customHeight="1">
      <c r="A2495" s="113">
        <v>651058</v>
      </c>
      <c r="B2495" s="174" t="s">
        <v>1971</v>
      </c>
      <c r="C2495" s="241">
        <v>165.31</v>
      </c>
      <c r="D2495" s="118" t="s">
        <v>2080</v>
      </c>
      <c r="E2495" s="91">
        <v>480</v>
      </c>
      <c r="F2495" s="93">
        <v>24</v>
      </c>
      <c r="G2495" s="93">
        <v>24</v>
      </c>
      <c r="H2495" s="94">
        <v>15.72</v>
      </c>
      <c r="I2495" s="94">
        <v>14.69</v>
      </c>
      <c r="J2495" s="95">
        <v>0.03</v>
      </c>
      <c r="K2495" s="96">
        <v>6901800065654</v>
      </c>
      <c r="L2495" s="91"/>
      <c r="M2495" s="97">
        <f>C2495*L2495</f>
        <v>0</v>
      </c>
      <c r="N2495" s="98">
        <f t="shared" si="214"/>
        <v>0</v>
      </c>
      <c r="O2495" s="98">
        <f t="shared" si="215"/>
        <v>0</v>
      </c>
      <c r="P2495" s="99">
        <f t="shared" si="216"/>
        <v>0</v>
      </c>
    </row>
    <row r="2496" spans="1:16" s="31" customFormat="1" ht="18.75" customHeight="1">
      <c r="A2496" s="113">
        <v>651068</v>
      </c>
      <c r="B2496" s="174" t="s">
        <v>1972</v>
      </c>
      <c r="C2496" s="241">
        <v>187.85</v>
      </c>
      <c r="D2496" s="118" t="s">
        <v>2080</v>
      </c>
      <c r="E2496" s="91">
        <v>480</v>
      </c>
      <c r="F2496" s="93">
        <v>24</v>
      </c>
      <c r="G2496" s="93">
        <v>24</v>
      </c>
      <c r="H2496" s="94">
        <v>15.72</v>
      </c>
      <c r="I2496" s="94">
        <v>14.69</v>
      </c>
      <c r="J2496" s="95">
        <v>0.03</v>
      </c>
      <c r="K2496" s="96">
        <v>6901800065753</v>
      </c>
      <c r="L2496" s="91"/>
      <c r="M2496" s="97">
        <f>C2496*L2496</f>
        <v>0</v>
      </c>
      <c r="N2496" s="98">
        <f t="shared" si="214"/>
        <v>0</v>
      </c>
      <c r="O2496" s="98">
        <f t="shared" si="215"/>
        <v>0</v>
      </c>
      <c r="P2496" s="99">
        <f t="shared" si="216"/>
        <v>0</v>
      </c>
    </row>
    <row r="2497" spans="1:16" s="31" customFormat="1" ht="18.75" customHeight="1">
      <c r="A2497" s="113">
        <v>651106</v>
      </c>
      <c r="B2497" s="174" t="s">
        <v>1973</v>
      </c>
      <c r="C2497" s="241">
        <v>187.85</v>
      </c>
      <c r="D2497" s="118" t="s">
        <v>2080</v>
      </c>
      <c r="E2497" s="91">
        <v>480</v>
      </c>
      <c r="F2497" s="93">
        <v>24</v>
      </c>
      <c r="G2497" s="93">
        <v>24</v>
      </c>
      <c r="H2497" s="94">
        <v>15.72</v>
      </c>
      <c r="I2497" s="94">
        <v>14.69</v>
      </c>
      <c r="J2497" s="95">
        <v>0.03</v>
      </c>
      <c r="K2497" s="96">
        <v>6901800661849</v>
      </c>
      <c r="L2497" s="91"/>
      <c r="M2497" s="97">
        <f>C2497*L2497</f>
        <v>0</v>
      </c>
      <c r="N2497" s="98">
        <f>H2497/E2497*L2497</f>
        <v>0</v>
      </c>
      <c r="O2497" s="98">
        <f t="shared" si="215"/>
        <v>0</v>
      </c>
      <c r="P2497" s="99">
        <f t="shared" si="216"/>
        <v>0</v>
      </c>
    </row>
    <row r="2498" spans="1:16" ht="18.75" customHeight="1">
      <c r="A2498" s="277" t="s">
        <v>2042</v>
      </c>
      <c r="B2498" s="278"/>
      <c r="C2498" s="278"/>
      <c r="D2498" s="278"/>
      <c r="E2498" s="278"/>
      <c r="F2498" s="278"/>
      <c r="G2498" s="278"/>
      <c r="H2498" s="278"/>
      <c r="I2498" s="278"/>
      <c r="J2498" s="278"/>
      <c r="K2498" s="278"/>
      <c r="L2498" s="278"/>
      <c r="M2498" s="278"/>
      <c r="N2498" s="278"/>
      <c r="O2498" s="278"/>
      <c r="P2498" s="279"/>
    </row>
    <row r="2499" spans="1:16" s="29" customFormat="1" ht="18.75" customHeight="1">
      <c r="A2499" s="113">
        <v>289998</v>
      </c>
      <c r="B2499" s="162" t="s">
        <v>1986</v>
      </c>
      <c r="C2499" s="241">
        <v>71.150000000000006</v>
      </c>
      <c r="D2499" s="118" t="s">
        <v>2080</v>
      </c>
      <c r="E2499" s="91">
        <v>144</v>
      </c>
      <c r="F2499" s="93">
        <v>8</v>
      </c>
      <c r="G2499" s="93">
        <v>8</v>
      </c>
      <c r="H2499" s="94">
        <v>5.86</v>
      </c>
      <c r="I2499" s="94">
        <v>5.04</v>
      </c>
      <c r="J2499" s="95">
        <v>0.03</v>
      </c>
      <c r="K2499" s="96">
        <v>6901800061694</v>
      </c>
      <c r="L2499" s="91"/>
      <c r="M2499" s="97">
        <f>C2499*L2499</f>
        <v>0</v>
      </c>
      <c r="N2499" s="98">
        <f>H2499/E2499*L2499</f>
        <v>0</v>
      </c>
      <c r="O2499" s="98">
        <f>I2499/E2499*L2499</f>
        <v>0</v>
      </c>
      <c r="P2499" s="99">
        <f>J2499/E2499*L2499</f>
        <v>0</v>
      </c>
    </row>
    <row r="2500" spans="1:16" s="29" customFormat="1" ht="18.75" customHeight="1">
      <c r="A2500" s="113">
        <v>285977</v>
      </c>
      <c r="B2500" s="162" t="s">
        <v>3928</v>
      </c>
      <c r="C2500" s="241">
        <v>82.94</v>
      </c>
      <c r="D2500" s="118" t="s">
        <v>2080</v>
      </c>
      <c r="E2500" s="91">
        <v>300</v>
      </c>
      <c r="F2500" s="93">
        <v>10</v>
      </c>
      <c r="G2500" s="93">
        <v>10</v>
      </c>
      <c r="H2500" s="94">
        <v>12.91</v>
      </c>
      <c r="I2500" s="94">
        <v>12</v>
      </c>
      <c r="J2500" s="95">
        <v>0.03</v>
      </c>
      <c r="K2500" s="96">
        <v>6901800061700</v>
      </c>
      <c r="L2500" s="91"/>
      <c r="M2500" s="97">
        <f>C2500*L2500</f>
        <v>0</v>
      </c>
      <c r="N2500" s="98">
        <f>H2500/E2500*L2500</f>
        <v>0</v>
      </c>
      <c r="O2500" s="98">
        <f>I2500/E2500*L2500</f>
        <v>0</v>
      </c>
      <c r="P2500" s="99">
        <f>J2500/E2500*L2500</f>
        <v>0</v>
      </c>
    </row>
    <row r="2501" spans="1:16" s="29" customFormat="1" ht="18.75" customHeight="1">
      <c r="A2501" s="163">
        <v>285979</v>
      </c>
      <c r="B2501" s="173" t="s">
        <v>1987</v>
      </c>
      <c r="C2501" s="238">
        <v>74</v>
      </c>
      <c r="D2501" s="119" t="s">
        <v>0</v>
      </c>
      <c r="E2501" s="105">
        <v>300</v>
      </c>
      <c r="F2501" s="101">
        <v>10</v>
      </c>
      <c r="G2501" s="101">
        <v>10</v>
      </c>
      <c r="H2501" s="102">
        <v>12.91</v>
      </c>
      <c r="I2501" s="102">
        <v>12</v>
      </c>
      <c r="J2501" s="103">
        <v>0.03</v>
      </c>
      <c r="K2501" s="104">
        <v>6901800061717</v>
      </c>
      <c r="L2501" s="105"/>
      <c r="M2501" s="106">
        <f>C2501*L2501</f>
        <v>0</v>
      </c>
      <c r="N2501" s="107">
        <f>H2501/E2501*L2501</f>
        <v>0</v>
      </c>
      <c r="O2501" s="107">
        <f>I2501/E2501*L2501</f>
        <v>0</v>
      </c>
      <c r="P2501" s="108">
        <f>J2501/E2501*L2501</f>
        <v>0</v>
      </c>
    </row>
    <row r="2502" spans="1:16" ht="18.75" customHeight="1">
      <c r="A2502" s="191">
        <v>285981</v>
      </c>
      <c r="B2502" s="192" t="s">
        <v>3929</v>
      </c>
      <c r="C2502" s="241">
        <v>107.14</v>
      </c>
      <c r="D2502" s="193" t="s">
        <v>2080</v>
      </c>
      <c r="E2502" s="194">
        <v>300</v>
      </c>
      <c r="F2502" s="195">
        <v>10</v>
      </c>
      <c r="G2502" s="195">
        <v>10</v>
      </c>
      <c r="H2502" s="196">
        <v>12.91</v>
      </c>
      <c r="I2502" s="196">
        <v>12</v>
      </c>
      <c r="J2502" s="197">
        <v>0.03</v>
      </c>
      <c r="K2502" s="198">
        <v>6901800061724</v>
      </c>
      <c r="L2502" s="194"/>
      <c r="M2502" s="199">
        <f>C2502*L2502</f>
        <v>0</v>
      </c>
      <c r="N2502" s="200">
        <f>H2502/E2502*L2502</f>
        <v>0</v>
      </c>
      <c r="O2502" s="200">
        <f>I2502/E2502*L2502</f>
        <v>0</v>
      </c>
      <c r="P2502" s="201">
        <f>J2502/E2502*L2502</f>
        <v>0</v>
      </c>
    </row>
    <row r="2503" spans="1:16" s="70" customFormat="1" ht="18.75" customHeight="1">
      <c r="A2503" s="277" t="s">
        <v>2449</v>
      </c>
      <c r="B2503" s="278"/>
      <c r="C2503" s="278"/>
      <c r="D2503" s="278"/>
      <c r="E2503" s="278"/>
      <c r="F2503" s="278"/>
      <c r="G2503" s="278"/>
      <c r="H2503" s="278"/>
      <c r="I2503" s="278"/>
      <c r="J2503" s="278"/>
      <c r="K2503" s="278"/>
      <c r="L2503" s="278"/>
      <c r="M2503" s="278"/>
      <c r="N2503" s="278"/>
      <c r="O2503" s="278"/>
      <c r="P2503" s="279"/>
    </row>
    <row r="2504" spans="1:16" s="32" customFormat="1" ht="18.75" customHeight="1">
      <c r="A2504" s="113">
        <v>284003</v>
      </c>
      <c r="B2504" s="162" t="s">
        <v>1219</v>
      </c>
      <c r="C2504" s="237">
        <v>1706.28</v>
      </c>
      <c r="D2504" s="118" t="s">
        <v>2080</v>
      </c>
      <c r="E2504" s="114">
        <v>54</v>
      </c>
      <c r="F2504" s="93">
        <v>1</v>
      </c>
      <c r="G2504" s="93">
        <v>1</v>
      </c>
      <c r="H2504" s="120">
        <v>16.5</v>
      </c>
      <c r="I2504" s="120">
        <v>14.9</v>
      </c>
      <c r="J2504" s="95">
        <v>0.03</v>
      </c>
      <c r="K2504" s="96">
        <v>6901800071686</v>
      </c>
      <c r="L2504" s="91"/>
      <c r="M2504" s="97">
        <f>C2504*L2504</f>
        <v>0</v>
      </c>
      <c r="N2504" s="98">
        <f>H2504/E2504*L2504</f>
        <v>0</v>
      </c>
      <c r="O2504" s="98">
        <f>I2504/E2504*L2504</f>
        <v>0</v>
      </c>
      <c r="P2504" s="99">
        <f>J2504/E2504*L2504</f>
        <v>0</v>
      </c>
    </row>
    <row r="2505" spans="1:16" s="70" customFormat="1" ht="18.75" customHeight="1">
      <c r="A2505" s="277" t="s">
        <v>2450</v>
      </c>
      <c r="B2505" s="278"/>
      <c r="C2505" s="278"/>
      <c r="D2505" s="278"/>
      <c r="E2505" s="278"/>
      <c r="F2505" s="278"/>
      <c r="G2505" s="278"/>
      <c r="H2505" s="278"/>
      <c r="I2505" s="278"/>
      <c r="J2505" s="278"/>
      <c r="K2505" s="278"/>
      <c r="L2505" s="278"/>
      <c r="M2505" s="278"/>
      <c r="N2505" s="278"/>
      <c r="O2505" s="278"/>
      <c r="P2505" s="279"/>
    </row>
    <row r="2506" spans="1:16" s="31" customFormat="1" ht="18.75" customHeight="1">
      <c r="A2506" s="113">
        <v>636033</v>
      </c>
      <c r="B2506" s="162" t="s">
        <v>1953</v>
      </c>
      <c r="C2506" s="237">
        <v>1704.61</v>
      </c>
      <c r="D2506" s="92" t="s">
        <v>2080</v>
      </c>
      <c r="E2506" s="115">
        <v>90</v>
      </c>
      <c r="F2506" s="115">
        <v>90</v>
      </c>
      <c r="G2506" s="115">
        <v>1</v>
      </c>
      <c r="H2506" s="116">
        <v>18.309999999999999</v>
      </c>
      <c r="I2506" s="116">
        <v>16.29</v>
      </c>
      <c r="J2506" s="116">
        <v>0.04</v>
      </c>
      <c r="K2506" s="115">
        <v>6901800065326</v>
      </c>
      <c r="L2506" s="117"/>
      <c r="M2506" s="97">
        <f>C2506*L2506</f>
        <v>0</v>
      </c>
      <c r="N2506" s="98">
        <f>H2506/E2506*L2506</f>
        <v>0</v>
      </c>
      <c r="O2506" s="98">
        <f>I2506/E2506*L2506</f>
        <v>0</v>
      </c>
      <c r="P2506" s="99">
        <f>J2506/E2506*L2506</f>
        <v>0</v>
      </c>
    </row>
    <row r="2507" spans="1:16" s="31" customFormat="1" ht="18.75" customHeight="1">
      <c r="A2507" s="113">
        <v>636025</v>
      </c>
      <c r="B2507" s="162" t="s">
        <v>1954</v>
      </c>
      <c r="C2507" s="237">
        <v>1404.61</v>
      </c>
      <c r="D2507" s="92" t="s">
        <v>2080</v>
      </c>
      <c r="E2507" s="115">
        <v>90</v>
      </c>
      <c r="F2507" s="115">
        <v>90</v>
      </c>
      <c r="G2507" s="115">
        <v>1</v>
      </c>
      <c r="H2507" s="116">
        <v>18.309999999999999</v>
      </c>
      <c r="I2507" s="116">
        <v>16.29</v>
      </c>
      <c r="J2507" s="116">
        <v>0.04</v>
      </c>
      <c r="K2507" s="115">
        <v>6901800065395</v>
      </c>
      <c r="L2507" s="117"/>
      <c r="M2507" s="97">
        <f>C2507*L2507</f>
        <v>0</v>
      </c>
      <c r="N2507" s="98">
        <f>H2507/E2507*L2507</f>
        <v>0</v>
      </c>
      <c r="O2507" s="98">
        <f>I2507/E2507*L2507</f>
        <v>0</v>
      </c>
      <c r="P2507" s="99">
        <f>J2507/E2507*L2507</f>
        <v>0</v>
      </c>
    </row>
    <row r="2508" spans="1:16" s="70" customFormat="1" ht="18.75" customHeight="1">
      <c r="A2508" s="277" t="s">
        <v>2451</v>
      </c>
      <c r="B2508" s="278"/>
      <c r="C2508" s="278"/>
      <c r="D2508" s="278"/>
      <c r="E2508" s="278"/>
      <c r="F2508" s="278"/>
      <c r="G2508" s="278"/>
      <c r="H2508" s="278"/>
      <c r="I2508" s="278"/>
      <c r="J2508" s="278"/>
      <c r="K2508" s="278"/>
      <c r="L2508" s="278"/>
      <c r="M2508" s="278"/>
      <c r="N2508" s="278"/>
      <c r="O2508" s="278"/>
      <c r="P2508" s="279"/>
    </row>
    <row r="2509" spans="1:16" s="31" customFormat="1" ht="18.75" customHeight="1">
      <c r="A2509" s="113">
        <v>280021</v>
      </c>
      <c r="B2509" s="162" t="s">
        <v>1955</v>
      </c>
      <c r="C2509" s="237">
        <v>1668.45</v>
      </c>
      <c r="D2509" s="92" t="s">
        <v>2080</v>
      </c>
      <c r="E2509" s="115">
        <v>108</v>
      </c>
      <c r="F2509" s="115">
        <v>108</v>
      </c>
      <c r="G2509" s="115">
        <v>1</v>
      </c>
      <c r="H2509" s="116">
        <v>13.64</v>
      </c>
      <c r="I2509" s="116">
        <v>11.12</v>
      </c>
      <c r="J2509" s="116">
        <v>0.05</v>
      </c>
      <c r="K2509" s="115">
        <v>6901800073819</v>
      </c>
      <c r="L2509" s="117"/>
      <c r="M2509" s="97">
        <f>C2509*L2509</f>
        <v>0</v>
      </c>
      <c r="N2509" s="98">
        <f>H2509/E2509*L2509</f>
        <v>0</v>
      </c>
      <c r="O2509" s="98">
        <f>I2509/E2509*L2509</f>
        <v>0</v>
      </c>
      <c r="P2509" s="99">
        <f>J2509/E2509*L2509</f>
        <v>0</v>
      </c>
    </row>
    <row r="2510" spans="1:16" s="54" customFormat="1" ht="18.75" customHeight="1">
      <c r="A2510" s="274" t="s">
        <v>2294</v>
      </c>
      <c r="B2510" s="275"/>
      <c r="C2510" s="275"/>
      <c r="D2510" s="275"/>
      <c r="E2510" s="275"/>
      <c r="F2510" s="275"/>
      <c r="G2510" s="275"/>
      <c r="H2510" s="275"/>
      <c r="I2510" s="275"/>
      <c r="J2510" s="275"/>
      <c r="K2510" s="275"/>
      <c r="L2510" s="275"/>
      <c r="M2510" s="275"/>
      <c r="N2510" s="275"/>
      <c r="O2510" s="275"/>
      <c r="P2510" s="276"/>
    </row>
    <row r="2511" spans="1:16" s="31" customFormat="1" ht="18.75" customHeight="1">
      <c r="A2511" s="165">
        <v>302016</v>
      </c>
      <c r="B2511" s="162" t="s">
        <v>2295</v>
      </c>
      <c r="C2511" s="241">
        <v>800.09</v>
      </c>
      <c r="D2511" s="92" t="s">
        <v>2080</v>
      </c>
      <c r="E2511" s="121">
        <v>192</v>
      </c>
      <c r="F2511" s="121">
        <v>8</v>
      </c>
      <c r="G2511" s="121">
        <v>8</v>
      </c>
      <c r="H2511" s="121">
        <v>13.28</v>
      </c>
      <c r="I2511" s="121">
        <v>11.9</v>
      </c>
      <c r="J2511" s="121">
        <v>0.03</v>
      </c>
      <c r="K2511" s="96">
        <v>6901800071808</v>
      </c>
      <c r="L2511" s="91"/>
      <c r="M2511" s="97">
        <f>C2511*L2511</f>
        <v>0</v>
      </c>
      <c r="N2511" s="98">
        <f>H2511/E2511*L2511</f>
        <v>0</v>
      </c>
      <c r="O2511" s="98">
        <f>I2511/E2511*L2511</f>
        <v>0</v>
      </c>
      <c r="P2511" s="99">
        <f t="shared" ref="P2511:P2525" si="217">J2511/E2511*L2511</f>
        <v>0</v>
      </c>
    </row>
    <row r="2512" spans="1:16" s="31" customFormat="1" ht="18.75" customHeight="1">
      <c r="A2512" s="165">
        <v>302026</v>
      </c>
      <c r="B2512" s="162" t="s">
        <v>2296</v>
      </c>
      <c r="C2512" s="241">
        <v>746.98</v>
      </c>
      <c r="D2512" s="92" t="s">
        <v>0</v>
      </c>
      <c r="E2512" s="121">
        <v>192</v>
      </c>
      <c r="F2512" s="121">
        <v>8</v>
      </c>
      <c r="G2512" s="121">
        <v>8</v>
      </c>
      <c r="H2512" s="121">
        <v>13.28</v>
      </c>
      <c r="I2512" s="121">
        <v>11.9</v>
      </c>
      <c r="J2512" s="121">
        <v>0.03</v>
      </c>
      <c r="K2512" s="96">
        <v>6901800071907</v>
      </c>
      <c r="L2512" s="91"/>
      <c r="M2512" s="97">
        <f>C2512*L2512</f>
        <v>0</v>
      </c>
      <c r="N2512" s="98">
        <f t="shared" ref="N2512:N2525" si="218">H2512/E2512*L2512</f>
        <v>0</v>
      </c>
      <c r="O2512" s="98">
        <f t="shared" ref="O2512:O2525" si="219">I2512/E2512*L2512</f>
        <v>0</v>
      </c>
      <c r="P2512" s="99">
        <f t="shared" si="217"/>
        <v>0</v>
      </c>
    </row>
    <row r="2513" spans="1:16" s="31" customFormat="1" ht="18.75" customHeight="1">
      <c r="A2513" s="165">
        <v>302018</v>
      </c>
      <c r="B2513" s="162" t="s">
        <v>2297</v>
      </c>
      <c r="C2513" s="241">
        <v>737.71</v>
      </c>
      <c r="D2513" s="92" t="s">
        <v>0</v>
      </c>
      <c r="E2513" s="121">
        <v>192</v>
      </c>
      <c r="F2513" s="121">
        <v>8</v>
      </c>
      <c r="G2513" s="121">
        <v>8</v>
      </c>
      <c r="H2513" s="121">
        <v>13.28</v>
      </c>
      <c r="I2513" s="121">
        <v>11.9</v>
      </c>
      <c r="J2513" s="121">
        <v>0.03</v>
      </c>
      <c r="K2513" s="96">
        <v>6901800071822</v>
      </c>
      <c r="L2513" s="91"/>
      <c r="M2513" s="97">
        <f>C2513*L2513</f>
        <v>0</v>
      </c>
      <c r="N2513" s="98">
        <f t="shared" si="218"/>
        <v>0</v>
      </c>
      <c r="O2513" s="98">
        <f t="shared" si="219"/>
        <v>0</v>
      </c>
      <c r="P2513" s="99">
        <f t="shared" si="217"/>
        <v>0</v>
      </c>
    </row>
    <row r="2514" spans="1:16" s="31" customFormat="1" ht="18.75" customHeight="1">
      <c r="A2514" s="165">
        <v>302021</v>
      </c>
      <c r="B2514" s="162" t="s">
        <v>2298</v>
      </c>
      <c r="C2514" s="241">
        <v>678.46</v>
      </c>
      <c r="D2514" s="92" t="s">
        <v>0</v>
      </c>
      <c r="E2514" s="121">
        <v>192</v>
      </c>
      <c r="F2514" s="121">
        <v>8</v>
      </c>
      <c r="G2514" s="121">
        <v>8</v>
      </c>
      <c r="H2514" s="121">
        <v>13.28</v>
      </c>
      <c r="I2514" s="121">
        <v>11.9</v>
      </c>
      <c r="J2514" s="121">
        <v>0.03</v>
      </c>
      <c r="K2514" s="96">
        <v>6901800071853</v>
      </c>
      <c r="L2514" s="91"/>
      <c r="M2514" s="97">
        <f>C2514*L2514</f>
        <v>0</v>
      </c>
      <c r="N2514" s="98">
        <f t="shared" si="218"/>
        <v>0</v>
      </c>
      <c r="O2514" s="98">
        <f t="shared" si="219"/>
        <v>0</v>
      </c>
      <c r="P2514" s="99">
        <f t="shared" si="217"/>
        <v>0</v>
      </c>
    </row>
    <row r="2515" spans="1:16" s="31" customFormat="1" ht="18.75" customHeight="1">
      <c r="A2515" s="165">
        <v>302020</v>
      </c>
      <c r="B2515" s="162" t="s">
        <v>2299</v>
      </c>
      <c r="C2515" s="241">
        <v>660.35</v>
      </c>
      <c r="D2515" s="92" t="s">
        <v>0</v>
      </c>
      <c r="E2515" s="121">
        <v>192</v>
      </c>
      <c r="F2515" s="121">
        <v>8</v>
      </c>
      <c r="G2515" s="121">
        <v>8</v>
      </c>
      <c r="H2515" s="121">
        <v>13.28</v>
      </c>
      <c r="I2515" s="121">
        <v>11.9</v>
      </c>
      <c r="J2515" s="121">
        <v>0.03</v>
      </c>
      <c r="K2515" s="96">
        <v>6901800071846</v>
      </c>
      <c r="L2515" s="91"/>
      <c r="M2515" s="97">
        <f>C2515*L2515</f>
        <v>0</v>
      </c>
      <c r="N2515" s="98">
        <f t="shared" si="218"/>
        <v>0</v>
      </c>
      <c r="O2515" s="98">
        <f t="shared" si="219"/>
        <v>0</v>
      </c>
      <c r="P2515" s="99">
        <f t="shared" si="217"/>
        <v>0</v>
      </c>
    </row>
    <row r="2516" spans="1:16" s="31" customFormat="1" ht="18.75" customHeight="1">
      <c r="A2516" s="165">
        <v>302017</v>
      </c>
      <c r="B2516" s="162" t="s">
        <v>2300</v>
      </c>
      <c r="C2516" s="241">
        <v>811.94</v>
      </c>
      <c r="D2516" s="92" t="s">
        <v>0</v>
      </c>
      <c r="E2516" s="121">
        <v>192</v>
      </c>
      <c r="F2516" s="121">
        <v>8</v>
      </c>
      <c r="G2516" s="121">
        <v>8</v>
      </c>
      <c r="H2516" s="121">
        <v>13.28</v>
      </c>
      <c r="I2516" s="121">
        <v>11.9</v>
      </c>
      <c r="J2516" s="121">
        <v>0.03</v>
      </c>
      <c r="K2516" s="96">
        <v>6901800071815</v>
      </c>
      <c r="L2516" s="91"/>
      <c r="M2516" s="97">
        <f>C2516*L2516</f>
        <v>0</v>
      </c>
      <c r="N2516" s="98">
        <f t="shared" si="218"/>
        <v>0</v>
      </c>
      <c r="O2516" s="98">
        <f t="shared" si="219"/>
        <v>0</v>
      </c>
      <c r="P2516" s="99">
        <f t="shared" si="217"/>
        <v>0</v>
      </c>
    </row>
    <row r="2517" spans="1:16" s="31" customFormat="1" ht="18.75" customHeight="1">
      <c r="A2517" s="165">
        <v>302045</v>
      </c>
      <c r="B2517" s="162" t="s">
        <v>2301</v>
      </c>
      <c r="C2517" s="241">
        <v>764.53</v>
      </c>
      <c r="D2517" s="92" t="s">
        <v>0</v>
      </c>
      <c r="E2517" s="121">
        <v>192</v>
      </c>
      <c r="F2517" s="121">
        <v>8</v>
      </c>
      <c r="G2517" s="121">
        <v>8</v>
      </c>
      <c r="H2517" s="121">
        <v>13.28</v>
      </c>
      <c r="I2517" s="121">
        <v>11.9</v>
      </c>
      <c r="J2517" s="121">
        <v>0.03</v>
      </c>
      <c r="K2517" s="96">
        <v>6901800071990</v>
      </c>
      <c r="L2517" s="91"/>
      <c r="M2517" s="97">
        <f>C2517*L2517</f>
        <v>0</v>
      </c>
      <c r="N2517" s="98">
        <f t="shared" si="218"/>
        <v>0</v>
      </c>
      <c r="O2517" s="98">
        <f t="shared" si="219"/>
        <v>0</v>
      </c>
      <c r="P2517" s="99">
        <f t="shared" si="217"/>
        <v>0</v>
      </c>
    </row>
    <row r="2518" spans="1:16" s="31" customFormat="1" ht="18.75" customHeight="1">
      <c r="A2518" s="165">
        <v>302046</v>
      </c>
      <c r="B2518" s="162" t="s">
        <v>2302</v>
      </c>
      <c r="C2518" s="241">
        <v>756.27</v>
      </c>
      <c r="D2518" s="92" t="s">
        <v>0</v>
      </c>
      <c r="E2518" s="121">
        <v>192</v>
      </c>
      <c r="F2518" s="121">
        <v>8</v>
      </c>
      <c r="G2518" s="121">
        <v>8</v>
      </c>
      <c r="H2518" s="121">
        <v>13.28</v>
      </c>
      <c r="I2518" s="121">
        <v>11.9</v>
      </c>
      <c r="J2518" s="121">
        <v>0.03</v>
      </c>
      <c r="K2518" s="96">
        <v>6901800072003</v>
      </c>
      <c r="L2518" s="91"/>
      <c r="M2518" s="97">
        <f>C2518*L2518</f>
        <v>0</v>
      </c>
      <c r="N2518" s="98">
        <f t="shared" si="218"/>
        <v>0</v>
      </c>
      <c r="O2518" s="98">
        <f t="shared" si="219"/>
        <v>0</v>
      </c>
      <c r="P2518" s="99">
        <f t="shared" si="217"/>
        <v>0</v>
      </c>
    </row>
    <row r="2519" spans="1:16" s="31" customFormat="1" ht="18.75" customHeight="1">
      <c r="A2519" s="165">
        <v>302014</v>
      </c>
      <c r="B2519" s="162" t="s">
        <v>2303</v>
      </c>
      <c r="C2519" s="241">
        <v>747.51</v>
      </c>
      <c r="D2519" s="92" t="s">
        <v>0</v>
      </c>
      <c r="E2519" s="121">
        <v>192</v>
      </c>
      <c r="F2519" s="121">
        <v>8</v>
      </c>
      <c r="G2519" s="121">
        <v>8</v>
      </c>
      <c r="H2519" s="121">
        <v>13.28</v>
      </c>
      <c r="I2519" s="121">
        <v>11.9</v>
      </c>
      <c r="J2519" s="121">
        <v>0.03</v>
      </c>
      <c r="K2519" s="96">
        <v>6901800071785</v>
      </c>
      <c r="L2519" s="91"/>
      <c r="M2519" s="97">
        <f>C2519*L2519</f>
        <v>0</v>
      </c>
      <c r="N2519" s="98">
        <f t="shared" si="218"/>
        <v>0</v>
      </c>
      <c r="O2519" s="98">
        <f t="shared" si="219"/>
        <v>0</v>
      </c>
      <c r="P2519" s="99">
        <f t="shared" si="217"/>
        <v>0</v>
      </c>
    </row>
    <row r="2520" spans="1:16" s="31" customFormat="1" ht="18.75" customHeight="1">
      <c r="A2520" s="165">
        <v>302022</v>
      </c>
      <c r="B2520" s="162" t="s">
        <v>2304</v>
      </c>
      <c r="C2520" s="241">
        <v>688.21</v>
      </c>
      <c r="D2520" s="92" t="s">
        <v>0</v>
      </c>
      <c r="E2520" s="121">
        <v>192</v>
      </c>
      <c r="F2520" s="121">
        <v>8</v>
      </c>
      <c r="G2520" s="121">
        <v>8</v>
      </c>
      <c r="H2520" s="121">
        <v>13.28</v>
      </c>
      <c r="I2520" s="121">
        <v>11.9</v>
      </c>
      <c r="J2520" s="121">
        <v>0.03</v>
      </c>
      <c r="K2520" s="96">
        <v>6901800071860</v>
      </c>
      <c r="L2520" s="91"/>
      <c r="M2520" s="97">
        <f>C2520*L2520</f>
        <v>0</v>
      </c>
      <c r="N2520" s="98">
        <f t="shared" si="218"/>
        <v>0</v>
      </c>
      <c r="O2520" s="98">
        <f t="shared" si="219"/>
        <v>0</v>
      </c>
      <c r="P2520" s="99">
        <f t="shared" si="217"/>
        <v>0</v>
      </c>
    </row>
    <row r="2521" spans="1:16" s="31" customFormat="1" ht="18.75" customHeight="1">
      <c r="A2521" s="166">
        <v>302024</v>
      </c>
      <c r="B2521" s="173" t="s">
        <v>2305</v>
      </c>
      <c r="C2521" s="238">
        <v>669.57</v>
      </c>
      <c r="D2521" s="100" t="s">
        <v>0</v>
      </c>
      <c r="E2521" s="122">
        <v>192</v>
      </c>
      <c r="F2521" s="122">
        <v>8</v>
      </c>
      <c r="G2521" s="122">
        <v>8</v>
      </c>
      <c r="H2521" s="122">
        <v>13.28</v>
      </c>
      <c r="I2521" s="122">
        <v>11.9</v>
      </c>
      <c r="J2521" s="122">
        <v>0.03</v>
      </c>
      <c r="K2521" s="104">
        <v>6901800071884</v>
      </c>
      <c r="L2521" s="105"/>
      <c r="M2521" s="106">
        <f>C2521*L2521</f>
        <v>0</v>
      </c>
      <c r="N2521" s="107">
        <f t="shared" si="218"/>
        <v>0</v>
      </c>
      <c r="O2521" s="107">
        <f t="shared" si="219"/>
        <v>0</v>
      </c>
      <c r="P2521" s="108">
        <f t="shared" si="217"/>
        <v>0</v>
      </c>
    </row>
    <row r="2522" spans="1:16" s="54" customFormat="1" ht="18.75" customHeight="1">
      <c r="A2522" s="170">
        <v>302015</v>
      </c>
      <c r="B2522" s="192" t="s">
        <v>2306</v>
      </c>
      <c r="C2522" s="241">
        <v>859.88</v>
      </c>
      <c r="D2522" s="202" t="s">
        <v>0</v>
      </c>
      <c r="E2522" s="203">
        <v>192</v>
      </c>
      <c r="F2522" s="203">
        <v>8</v>
      </c>
      <c r="G2522" s="203">
        <v>8</v>
      </c>
      <c r="H2522" s="203">
        <v>13.28</v>
      </c>
      <c r="I2522" s="203">
        <v>11.9</v>
      </c>
      <c r="J2522" s="203">
        <v>0.03</v>
      </c>
      <c r="K2522" s="198">
        <v>6901800071792</v>
      </c>
      <c r="L2522" s="194"/>
      <c r="M2522" s="199">
        <f>C2522*L2522</f>
        <v>0</v>
      </c>
      <c r="N2522" s="200">
        <f t="shared" si="218"/>
        <v>0</v>
      </c>
      <c r="O2522" s="200">
        <f t="shared" si="219"/>
        <v>0</v>
      </c>
      <c r="P2522" s="201">
        <f t="shared" si="217"/>
        <v>0</v>
      </c>
    </row>
    <row r="2523" spans="1:16" s="31" customFormat="1" ht="18.75" customHeight="1">
      <c r="A2523" s="165">
        <v>302019</v>
      </c>
      <c r="B2523" s="162" t="s">
        <v>2307</v>
      </c>
      <c r="C2523" s="241">
        <v>795.98</v>
      </c>
      <c r="D2523" s="92" t="s">
        <v>0</v>
      </c>
      <c r="E2523" s="121">
        <v>192</v>
      </c>
      <c r="F2523" s="121">
        <v>8</v>
      </c>
      <c r="G2523" s="121">
        <v>8</v>
      </c>
      <c r="H2523" s="121">
        <v>13.28</v>
      </c>
      <c r="I2523" s="121">
        <v>11.9</v>
      </c>
      <c r="J2523" s="121">
        <v>0.03</v>
      </c>
      <c r="K2523" s="96">
        <v>6901800071839</v>
      </c>
      <c r="L2523" s="91"/>
      <c r="M2523" s="97">
        <f>C2523*L2523</f>
        <v>0</v>
      </c>
      <c r="N2523" s="98">
        <f t="shared" si="218"/>
        <v>0</v>
      </c>
      <c r="O2523" s="98">
        <f t="shared" si="219"/>
        <v>0</v>
      </c>
      <c r="P2523" s="99">
        <f t="shared" si="217"/>
        <v>0</v>
      </c>
    </row>
    <row r="2524" spans="1:16" s="31" customFormat="1" ht="18.75" customHeight="1">
      <c r="A2524" s="165">
        <v>302023</v>
      </c>
      <c r="B2524" s="162" t="s">
        <v>2308</v>
      </c>
      <c r="C2524" s="241">
        <v>727.31</v>
      </c>
      <c r="D2524" s="92" t="s">
        <v>0</v>
      </c>
      <c r="E2524" s="121">
        <v>192</v>
      </c>
      <c r="F2524" s="121">
        <v>8</v>
      </c>
      <c r="G2524" s="121">
        <v>8</v>
      </c>
      <c r="H2524" s="121">
        <v>13.28</v>
      </c>
      <c r="I2524" s="121">
        <v>11.9</v>
      </c>
      <c r="J2524" s="121">
        <v>0.03</v>
      </c>
      <c r="K2524" s="96">
        <v>6901800071877</v>
      </c>
      <c r="L2524" s="91"/>
      <c r="M2524" s="97">
        <f>C2524*L2524</f>
        <v>0</v>
      </c>
      <c r="N2524" s="98">
        <f t="shared" si="218"/>
        <v>0</v>
      </c>
      <c r="O2524" s="98">
        <f t="shared" si="219"/>
        <v>0</v>
      </c>
      <c r="P2524" s="99">
        <f t="shared" si="217"/>
        <v>0</v>
      </c>
    </row>
    <row r="2525" spans="1:16" s="31" customFormat="1" ht="18.75" customHeight="1">
      <c r="A2525" s="165">
        <v>302025</v>
      </c>
      <c r="B2525" s="162" t="s">
        <v>2309</v>
      </c>
      <c r="C2525" s="241">
        <v>709.18</v>
      </c>
      <c r="D2525" s="92" t="s">
        <v>0</v>
      </c>
      <c r="E2525" s="121">
        <v>192</v>
      </c>
      <c r="F2525" s="121">
        <v>8</v>
      </c>
      <c r="G2525" s="121">
        <v>8</v>
      </c>
      <c r="H2525" s="121">
        <v>13.28</v>
      </c>
      <c r="I2525" s="121">
        <v>11.9</v>
      </c>
      <c r="J2525" s="121">
        <v>0.03</v>
      </c>
      <c r="K2525" s="96">
        <v>6901800071891</v>
      </c>
      <c r="L2525" s="91"/>
      <c r="M2525" s="97">
        <f>C2525*L2525</f>
        <v>0</v>
      </c>
      <c r="N2525" s="98">
        <f t="shared" si="218"/>
        <v>0</v>
      </c>
      <c r="O2525" s="98">
        <f t="shared" si="219"/>
        <v>0</v>
      </c>
      <c r="P2525" s="99">
        <f t="shared" si="217"/>
        <v>0</v>
      </c>
    </row>
    <row r="2526" spans="1:16" s="54" customFormat="1" ht="18.75" customHeight="1">
      <c r="A2526" s="277" t="s">
        <v>2310</v>
      </c>
      <c r="B2526" s="278"/>
      <c r="C2526" s="278"/>
      <c r="D2526" s="278"/>
      <c r="E2526" s="278"/>
      <c r="F2526" s="278"/>
      <c r="G2526" s="278"/>
      <c r="H2526" s="278"/>
      <c r="I2526" s="278"/>
      <c r="J2526" s="278"/>
      <c r="K2526" s="278"/>
      <c r="L2526" s="278"/>
      <c r="M2526" s="278"/>
      <c r="N2526" s="278"/>
      <c r="O2526" s="278"/>
      <c r="P2526" s="279"/>
    </row>
    <row r="2527" spans="1:16" s="31" customFormat="1" ht="18.75" customHeight="1">
      <c r="A2527" s="165">
        <v>303284</v>
      </c>
      <c r="B2527" s="162" t="s">
        <v>567</v>
      </c>
      <c r="C2527" s="241">
        <v>1590.01</v>
      </c>
      <c r="D2527" s="92" t="s">
        <v>0</v>
      </c>
      <c r="E2527" s="121">
        <v>108</v>
      </c>
      <c r="F2527" s="121">
        <v>12</v>
      </c>
      <c r="G2527" s="121">
        <v>12</v>
      </c>
      <c r="H2527" s="123">
        <v>8.74</v>
      </c>
      <c r="I2527" s="123">
        <v>7.78</v>
      </c>
      <c r="J2527" s="95">
        <v>0.03</v>
      </c>
      <c r="K2527" s="96">
        <v>6901800524489</v>
      </c>
      <c r="L2527" s="91"/>
      <c r="M2527" s="97">
        <f>C2527*L2527</f>
        <v>0</v>
      </c>
      <c r="N2527" s="98">
        <f t="shared" ref="N2527:N2537" si="220">H2527/E2527*L2527</f>
        <v>0</v>
      </c>
      <c r="O2527" s="98">
        <f t="shared" ref="O2527:O2537" si="221">I2527/E2527*L2527</f>
        <v>0</v>
      </c>
      <c r="P2527" s="99">
        <f t="shared" ref="P2527:P2537" si="222">J2527/E2527*L2527</f>
        <v>0</v>
      </c>
    </row>
    <row r="2528" spans="1:16" s="31" customFormat="1" ht="18.75" customHeight="1">
      <c r="A2528" s="165">
        <v>303280</v>
      </c>
      <c r="B2528" s="162" t="s">
        <v>1873</v>
      </c>
      <c r="C2528" s="241">
        <v>1590.01</v>
      </c>
      <c r="D2528" s="92" t="s">
        <v>0</v>
      </c>
      <c r="E2528" s="121">
        <v>108</v>
      </c>
      <c r="F2528" s="121">
        <v>12</v>
      </c>
      <c r="G2528" s="121">
        <v>12</v>
      </c>
      <c r="H2528" s="123">
        <v>8.74</v>
      </c>
      <c r="I2528" s="123">
        <v>7.78</v>
      </c>
      <c r="J2528" s="95">
        <v>0.03</v>
      </c>
      <c r="K2528" s="96">
        <v>6901800524441</v>
      </c>
      <c r="L2528" s="91"/>
      <c r="M2528" s="97">
        <f>C2528*L2528</f>
        <v>0</v>
      </c>
      <c r="N2528" s="98">
        <f t="shared" si="220"/>
        <v>0</v>
      </c>
      <c r="O2528" s="98">
        <f t="shared" si="221"/>
        <v>0</v>
      </c>
      <c r="P2528" s="99">
        <f t="shared" si="222"/>
        <v>0</v>
      </c>
    </row>
    <row r="2529" spans="1:16" s="31" customFormat="1" ht="18.75" customHeight="1">
      <c r="A2529" s="165">
        <v>303276</v>
      </c>
      <c r="B2529" s="162" t="s">
        <v>2311</v>
      </c>
      <c r="C2529" s="241">
        <v>1402.67</v>
      </c>
      <c r="D2529" s="92" t="s">
        <v>0</v>
      </c>
      <c r="E2529" s="121">
        <v>108</v>
      </c>
      <c r="F2529" s="121">
        <v>12</v>
      </c>
      <c r="G2529" s="121">
        <v>12</v>
      </c>
      <c r="H2529" s="123">
        <v>8.74</v>
      </c>
      <c r="I2529" s="123">
        <v>7.78</v>
      </c>
      <c r="J2529" s="95">
        <v>0.03</v>
      </c>
      <c r="K2529" s="96">
        <v>6901800067153</v>
      </c>
      <c r="L2529" s="91"/>
      <c r="M2529" s="97">
        <f>C2529*L2529</f>
        <v>0</v>
      </c>
      <c r="N2529" s="98">
        <f t="shared" si="220"/>
        <v>0</v>
      </c>
      <c r="O2529" s="98">
        <f t="shared" si="221"/>
        <v>0</v>
      </c>
      <c r="P2529" s="99">
        <f t="shared" si="222"/>
        <v>0</v>
      </c>
    </row>
    <row r="2530" spans="1:16" s="31" customFormat="1" ht="18.75" customHeight="1">
      <c r="A2530" s="165">
        <v>303273</v>
      </c>
      <c r="B2530" s="162" t="s">
        <v>568</v>
      </c>
      <c r="C2530" s="241">
        <v>1402.67</v>
      </c>
      <c r="D2530" s="124" t="s">
        <v>0</v>
      </c>
      <c r="E2530" s="121">
        <v>108</v>
      </c>
      <c r="F2530" s="121">
        <v>12</v>
      </c>
      <c r="G2530" s="121">
        <v>12</v>
      </c>
      <c r="H2530" s="123">
        <v>8.74</v>
      </c>
      <c r="I2530" s="123">
        <v>7.78</v>
      </c>
      <c r="J2530" s="95">
        <v>0.03</v>
      </c>
      <c r="K2530" s="96">
        <v>6901800067122</v>
      </c>
      <c r="L2530" s="91"/>
      <c r="M2530" s="97">
        <f>C2530*L2530</f>
        <v>0</v>
      </c>
      <c r="N2530" s="98">
        <f t="shared" si="220"/>
        <v>0</v>
      </c>
      <c r="O2530" s="98">
        <f t="shared" si="221"/>
        <v>0</v>
      </c>
      <c r="P2530" s="99">
        <f t="shared" si="222"/>
        <v>0</v>
      </c>
    </row>
    <row r="2531" spans="1:16" s="31" customFormat="1" ht="18.75" customHeight="1">
      <c r="A2531" s="165">
        <v>303209</v>
      </c>
      <c r="B2531" s="162" t="s">
        <v>569</v>
      </c>
      <c r="C2531" s="241">
        <v>1380.11</v>
      </c>
      <c r="D2531" s="92" t="s">
        <v>0</v>
      </c>
      <c r="E2531" s="121">
        <v>108</v>
      </c>
      <c r="F2531" s="121">
        <v>12</v>
      </c>
      <c r="G2531" s="121">
        <v>12</v>
      </c>
      <c r="H2531" s="123">
        <v>8.74</v>
      </c>
      <c r="I2531" s="123">
        <v>7.78</v>
      </c>
      <c r="J2531" s="95">
        <v>0.03</v>
      </c>
      <c r="K2531" s="96">
        <v>6901800066996</v>
      </c>
      <c r="L2531" s="91"/>
      <c r="M2531" s="97">
        <f>C2531*L2531</f>
        <v>0</v>
      </c>
      <c r="N2531" s="98">
        <f t="shared" si="220"/>
        <v>0</v>
      </c>
      <c r="O2531" s="98">
        <f t="shared" si="221"/>
        <v>0</v>
      </c>
      <c r="P2531" s="99">
        <f t="shared" si="222"/>
        <v>0</v>
      </c>
    </row>
    <row r="2532" spans="1:16" s="31" customFormat="1" ht="18.75" customHeight="1">
      <c r="A2532" s="165">
        <v>303211</v>
      </c>
      <c r="B2532" s="162" t="s">
        <v>570</v>
      </c>
      <c r="C2532" s="241">
        <v>1380.11</v>
      </c>
      <c r="D2532" s="92" t="s">
        <v>0</v>
      </c>
      <c r="E2532" s="121">
        <v>108</v>
      </c>
      <c r="F2532" s="121">
        <v>12</v>
      </c>
      <c r="G2532" s="121">
        <v>12</v>
      </c>
      <c r="H2532" s="123">
        <v>8.74</v>
      </c>
      <c r="I2532" s="123">
        <v>7.78</v>
      </c>
      <c r="J2532" s="95">
        <v>0.03</v>
      </c>
      <c r="K2532" s="96">
        <v>6901800067016</v>
      </c>
      <c r="L2532" s="91"/>
      <c r="M2532" s="97">
        <f>C2532*L2532</f>
        <v>0</v>
      </c>
      <c r="N2532" s="98">
        <f t="shared" si="220"/>
        <v>0</v>
      </c>
      <c r="O2532" s="98">
        <f t="shared" si="221"/>
        <v>0</v>
      </c>
      <c r="P2532" s="99">
        <f t="shared" si="222"/>
        <v>0</v>
      </c>
    </row>
    <row r="2533" spans="1:16" s="31" customFormat="1" ht="18.75" customHeight="1">
      <c r="A2533" s="165">
        <v>303215</v>
      </c>
      <c r="B2533" s="162" t="s">
        <v>571</v>
      </c>
      <c r="C2533" s="241">
        <v>1380.11</v>
      </c>
      <c r="D2533" s="92" t="s">
        <v>0</v>
      </c>
      <c r="E2533" s="121">
        <v>108</v>
      </c>
      <c r="F2533" s="121">
        <v>12</v>
      </c>
      <c r="G2533" s="121">
        <v>12</v>
      </c>
      <c r="H2533" s="123">
        <v>8.74</v>
      </c>
      <c r="I2533" s="123">
        <v>7.78</v>
      </c>
      <c r="J2533" s="95">
        <v>0.03</v>
      </c>
      <c r="K2533" s="96">
        <v>6901800067054</v>
      </c>
      <c r="L2533" s="91"/>
      <c r="M2533" s="97">
        <f>C2533*L2533</f>
        <v>0</v>
      </c>
      <c r="N2533" s="98">
        <f t="shared" si="220"/>
        <v>0</v>
      </c>
      <c r="O2533" s="98">
        <f t="shared" si="221"/>
        <v>0</v>
      </c>
      <c r="P2533" s="99">
        <f t="shared" si="222"/>
        <v>0</v>
      </c>
    </row>
    <row r="2534" spans="1:16" s="31" customFormat="1" ht="18.75" customHeight="1">
      <c r="A2534" s="165">
        <v>303191</v>
      </c>
      <c r="B2534" s="162" t="s">
        <v>572</v>
      </c>
      <c r="C2534" s="241">
        <v>980.19</v>
      </c>
      <c r="D2534" s="92" t="s">
        <v>0</v>
      </c>
      <c r="E2534" s="121">
        <v>108</v>
      </c>
      <c r="F2534" s="121">
        <v>12</v>
      </c>
      <c r="G2534" s="121">
        <v>12</v>
      </c>
      <c r="H2534" s="123">
        <v>8.74</v>
      </c>
      <c r="I2534" s="123">
        <v>7.78</v>
      </c>
      <c r="J2534" s="95">
        <v>0.03</v>
      </c>
      <c r="K2534" s="96">
        <v>6901800066811</v>
      </c>
      <c r="L2534" s="91"/>
      <c r="M2534" s="97">
        <f>C2534*L2534</f>
        <v>0</v>
      </c>
      <c r="N2534" s="98">
        <f t="shared" si="220"/>
        <v>0</v>
      </c>
      <c r="O2534" s="98">
        <f t="shared" si="221"/>
        <v>0</v>
      </c>
      <c r="P2534" s="99">
        <f t="shared" si="222"/>
        <v>0</v>
      </c>
    </row>
    <row r="2535" spans="1:16" s="31" customFormat="1" ht="18.75" customHeight="1">
      <c r="A2535" s="165">
        <v>303194</v>
      </c>
      <c r="B2535" s="162" t="s">
        <v>2312</v>
      </c>
      <c r="C2535" s="241">
        <v>980.19</v>
      </c>
      <c r="D2535" s="92" t="s">
        <v>0</v>
      </c>
      <c r="E2535" s="121">
        <v>108</v>
      </c>
      <c r="F2535" s="121">
        <v>12</v>
      </c>
      <c r="G2535" s="121">
        <v>12</v>
      </c>
      <c r="H2535" s="123">
        <v>8.74</v>
      </c>
      <c r="I2535" s="123">
        <v>7.78</v>
      </c>
      <c r="J2535" s="95">
        <v>0.03</v>
      </c>
      <c r="K2535" s="96">
        <v>6901800066842</v>
      </c>
      <c r="L2535" s="91"/>
      <c r="M2535" s="97">
        <f>C2535*L2535</f>
        <v>0</v>
      </c>
      <c r="N2535" s="98">
        <f t="shared" si="220"/>
        <v>0</v>
      </c>
      <c r="O2535" s="98">
        <f t="shared" si="221"/>
        <v>0</v>
      </c>
      <c r="P2535" s="99">
        <f t="shared" si="222"/>
        <v>0</v>
      </c>
    </row>
    <row r="2536" spans="1:16" s="31" customFormat="1" ht="18.75" customHeight="1">
      <c r="A2536" s="165">
        <v>303197</v>
      </c>
      <c r="B2536" s="162" t="s">
        <v>573</v>
      </c>
      <c r="C2536" s="241">
        <v>980.19</v>
      </c>
      <c r="D2536" s="92" t="s">
        <v>0</v>
      </c>
      <c r="E2536" s="121">
        <v>108</v>
      </c>
      <c r="F2536" s="121">
        <v>12</v>
      </c>
      <c r="G2536" s="121">
        <v>12</v>
      </c>
      <c r="H2536" s="123">
        <v>8.74</v>
      </c>
      <c r="I2536" s="123">
        <v>7.78</v>
      </c>
      <c r="J2536" s="95">
        <v>0.03</v>
      </c>
      <c r="K2536" s="96">
        <v>6901800066873</v>
      </c>
      <c r="L2536" s="91"/>
      <c r="M2536" s="97">
        <f>C2536*L2536</f>
        <v>0</v>
      </c>
      <c r="N2536" s="98">
        <f t="shared" si="220"/>
        <v>0</v>
      </c>
      <c r="O2536" s="98">
        <f t="shared" si="221"/>
        <v>0</v>
      </c>
      <c r="P2536" s="99">
        <f t="shared" si="222"/>
        <v>0</v>
      </c>
    </row>
    <row r="2537" spans="1:16" s="31" customFormat="1" ht="18.75" customHeight="1">
      <c r="A2537" s="165">
        <v>303198</v>
      </c>
      <c r="B2537" s="162" t="s">
        <v>574</v>
      </c>
      <c r="C2537" s="241">
        <v>980.19</v>
      </c>
      <c r="D2537" s="92" t="s">
        <v>0</v>
      </c>
      <c r="E2537" s="121">
        <v>108</v>
      </c>
      <c r="F2537" s="121">
        <v>12</v>
      </c>
      <c r="G2537" s="121">
        <v>12</v>
      </c>
      <c r="H2537" s="123">
        <v>8.74</v>
      </c>
      <c r="I2537" s="123">
        <v>7.78</v>
      </c>
      <c r="J2537" s="95">
        <v>0.03</v>
      </c>
      <c r="K2537" s="96">
        <v>6901800066880</v>
      </c>
      <c r="L2537" s="91"/>
      <c r="M2537" s="97">
        <f>C2537*L2537</f>
        <v>0</v>
      </c>
      <c r="N2537" s="98">
        <f t="shared" si="220"/>
        <v>0</v>
      </c>
      <c r="O2537" s="98">
        <f t="shared" si="221"/>
        <v>0</v>
      </c>
      <c r="P2537" s="99">
        <f t="shared" si="222"/>
        <v>0</v>
      </c>
    </row>
    <row r="2538" spans="1:16" s="54" customFormat="1" ht="18.75" customHeight="1">
      <c r="A2538" s="277" t="s">
        <v>2452</v>
      </c>
      <c r="B2538" s="278"/>
      <c r="C2538" s="278"/>
      <c r="D2538" s="278"/>
      <c r="E2538" s="278"/>
      <c r="F2538" s="278"/>
      <c r="G2538" s="278"/>
      <c r="H2538" s="278"/>
      <c r="I2538" s="278"/>
      <c r="J2538" s="278"/>
      <c r="K2538" s="278"/>
      <c r="L2538" s="278"/>
      <c r="M2538" s="278"/>
      <c r="N2538" s="278"/>
      <c r="O2538" s="278"/>
      <c r="P2538" s="279"/>
    </row>
    <row r="2539" spans="1:16" s="31" customFormat="1" ht="36.75" customHeight="1">
      <c r="A2539" s="163">
        <v>300082</v>
      </c>
      <c r="B2539" s="173" t="s">
        <v>1988</v>
      </c>
      <c r="C2539" s="238">
        <v>1443.88</v>
      </c>
      <c r="D2539" s="100" t="s">
        <v>2080</v>
      </c>
      <c r="E2539" s="125">
        <v>48</v>
      </c>
      <c r="F2539" s="125">
        <v>48</v>
      </c>
      <c r="G2539" s="125">
        <v>1</v>
      </c>
      <c r="H2539" s="126">
        <v>11.45</v>
      </c>
      <c r="I2539" s="126">
        <v>9.84</v>
      </c>
      <c r="J2539" s="126">
        <v>0.03</v>
      </c>
      <c r="K2539" s="125">
        <v>6901800071556</v>
      </c>
      <c r="L2539" s="127"/>
      <c r="M2539" s="106">
        <f>C2539*L2539</f>
        <v>0</v>
      </c>
      <c r="N2539" s="107">
        <f t="shared" ref="N2539:N2591" si="223">H2539/E2539*L2539</f>
        <v>0</v>
      </c>
      <c r="O2539" s="107">
        <f t="shared" ref="O2539:O2591" si="224">I2539/E2539*L2539</f>
        <v>0</v>
      </c>
      <c r="P2539" s="108">
        <f t="shared" ref="P2539:P2591" si="225">J2539/E2539*L2539</f>
        <v>0</v>
      </c>
    </row>
    <row r="2540" spans="1:16" s="31" customFormat="1" ht="36.75" customHeight="1">
      <c r="A2540" s="113">
        <v>300084</v>
      </c>
      <c r="B2540" s="162" t="s">
        <v>1989</v>
      </c>
      <c r="C2540" s="242">
        <v>1380.21</v>
      </c>
      <c r="D2540" s="92" t="s">
        <v>2080</v>
      </c>
      <c r="E2540" s="115">
        <v>48</v>
      </c>
      <c r="F2540" s="115">
        <v>48</v>
      </c>
      <c r="G2540" s="115">
        <v>1</v>
      </c>
      <c r="H2540" s="116">
        <v>11.45</v>
      </c>
      <c r="I2540" s="116">
        <v>9.84</v>
      </c>
      <c r="J2540" s="116">
        <v>0.03</v>
      </c>
      <c r="K2540" s="115">
        <v>6901800071570</v>
      </c>
      <c r="L2540" s="117"/>
      <c r="M2540" s="97">
        <f>C2540*L2540</f>
        <v>0</v>
      </c>
      <c r="N2540" s="98">
        <f t="shared" si="223"/>
        <v>0</v>
      </c>
      <c r="O2540" s="98">
        <f t="shared" si="224"/>
        <v>0</v>
      </c>
      <c r="P2540" s="99">
        <f t="shared" si="225"/>
        <v>0</v>
      </c>
    </row>
    <row r="2541" spans="1:16" s="31" customFormat="1" ht="36.75" customHeight="1">
      <c r="A2541" s="113">
        <v>300133</v>
      </c>
      <c r="B2541" s="162" t="s">
        <v>1990</v>
      </c>
      <c r="C2541" s="242">
        <v>1227.42</v>
      </c>
      <c r="D2541" s="92" t="s">
        <v>2080</v>
      </c>
      <c r="E2541" s="115">
        <v>48</v>
      </c>
      <c r="F2541" s="115">
        <v>48</v>
      </c>
      <c r="G2541" s="115">
        <v>1</v>
      </c>
      <c r="H2541" s="116">
        <v>11.45</v>
      </c>
      <c r="I2541" s="116">
        <v>9.84</v>
      </c>
      <c r="J2541" s="116">
        <v>0.03</v>
      </c>
      <c r="K2541" s="115">
        <v>6901800524328</v>
      </c>
      <c r="L2541" s="117"/>
      <c r="M2541" s="97">
        <f>C2541*L2541</f>
        <v>0</v>
      </c>
      <c r="N2541" s="98">
        <f t="shared" si="223"/>
        <v>0</v>
      </c>
      <c r="O2541" s="98">
        <f t="shared" si="224"/>
        <v>0</v>
      </c>
      <c r="P2541" s="99">
        <f t="shared" si="225"/>
        <v>0</v>
      </c>
    </row>
    <row r="2542" spans="1:16" s="31" customFormat="1" ht="36.75" customHeight="1">
      <c r="A2542" s="113">
        <v>300076</v>
      </c>
      <c r="B2542" s="162" t="s">
        <v>1991</v>
      </c>
      <c r="C2542" s="242">
        <v>1227.42</v>
      </c>
      <c r="D2542" s="92" t="s">
        <v>2080</v>
      </c>
      <c r="E2542" s="115">
        <v>48</v>
      </c>
      <c r="F2542" s="115">
        <v>48</v>
      </c>
      <c r="G2542" s="115">
        <v>1</v>
      </c>
      <c r="H2542" s="116">
        <v>11.45</v>
      </c>
      <c r="I2542" s="116">
        <v>9.84</v>
      </c>
      <c r="J2542" s="116">
        <v>0.03</v>
      </c>
      <c r="K2542" s="115">
        <v>6901800524533</v>
      </c>
      <c r="L2542" s="117"/>
      <c r="M2542" s="97">
        <f>C2542*L2542</f>
        <v>0</v>
      </c>
      <c r="N2542" s="98">
        <f t="shared" si="223"/>
        <v>0</v>
      </c>
      <c r="O2542" s="98">
        <f t="shared" si="224"/>
        <v>0</v>
      </c>
      <c r="P2542" s="99">
        <f t="shared" si="225"/>
        <v>0</v>
      </c>
    </row>
    <row r="2543" spans="1:16" s="31" customFormat="1" ht="36.75" customHeight="1">
      <c r="A2543" s="113">
        <v>300106</v>
      </c>
      <c r="B2543" s="162" t="s">
        <v>1992</v>
      </c>
      <c r="C2543" s="242">
        <v>1235.07</v>
      </c>
      <c r="D2543" s="92" t="s">
        <v>2080</v>
      </c>
      <c r="E2543" s="115">
        <v>48</v>
      </c>
      <c r="F2543" s="115">
        <v>48</v>
      </c>
      <c r="G2543" s="115">
        <v>1</v>
      </c>
      <c r="H2543" s="116">
        <v>11.45</v>
      </c>
      <c r="I2543" s="116">
        <v>9.84</v>
      </c>
      <c r="J2543" s="116">
        <v>0.03</v>
      </c>
      <c r="K2543" s="115">
        <v>6901800524731</v>
      </c>
      <c r="L2543" s="117"/>
      <c r="M2543" s="97">
        <f>C2543*L2543</f>
        <v>0</v>
      </c>
      <c r="N2543" s="98">
        <f t="shared" si="223"/>
        <v>0</v>
      </c>
      <c r="O2543" s="98">
        <f t="shared" si="224"/>
        <v>0</v>
      </c>
      <c r="P2543" s="99">
        <f t="shared" si="225"/>
        <v>0</v>
      </c>
    </row>
    <row r="2544" spans="1:16" s="31" customFormat="1" ht="36.75" customHeight="1">
      <c r="A2544" s="113">
        <v>300108</v>
      </c>
      <c r="B2544" s="162" t="s">
        <v>1993</v>
      </c>
      <c r="C2544" s="242">
        <v>1235.07</v>
      </c>
      <c r="D2544" s="92" t="s">
        <v>2080</v>
      </c>
      <c r="E2544" s="115">
        <v>48</v>
      </c>
      <c r="F2544" s="115">
        <v>48</v>
      </c>
      <c r="G2544" s="115">
        <v>1</v>
      </c>
      <c r="H2544" s="116">
        <v>11.45</v>
      </c>
      <c r="I2544" s="116">
        <v>9.84</v>
      </c>
      <c r="J2544" s="116">
        <v>0.03</v>
      </c>
      <c r="K2544" s="115">
        <v>6901800524755</v>
      </c>
      <c r="L2544" s="117"/>
      <c r="M2544" s="97">
        <f>C2544*L2544</f>
        <v>0</v>
      </c>
      <c r="N2544" s="98">
        <f t="shared" si="223"/>
        <v>0</v>
      </c>
      <c r="O2544" s="98">
        <f t="shared" si="224"/>
        <v>0</v>
      </c>
      <c r="P2544" s="99">
        <f t="shared" si="225"/>
        <v>0</v>
      </c>
    </row>
    <row r="2545" spans="1:16" s="31" customFormat="1" ht="36.75" customHeight="1">
      <c r="A2545" s="113">
        <v>300117</v>
      </c>
      <c r="B2545" s="162" t="s">
        <v>1994</v>
      </c>
      <c r="C2545" s="242">
        <v>1168.8599999999999</v>
      </c>
      <c r="D2545" s="92" t="s">
        <v>2080</v>
      </c>
      <c r="E2545" s="115">
        <v>48</v>
      </c>
      <c r="F2545" s="115">
        <v>48</v>
      </c>
      <c r="G2545" s="115">
        <v>1</v>
      </c>
      <c r="H2545" s="116">
        <v>11.45</v>
      </c>
      <c r="I2545" s="116">
        <v>9.84</v>
      </c>
      <c r="J2545" s="116">
        <v>0.03</v>
      </c>
      <c r="K2545" s="115">
        <v>6901800524847</v>
      </c>
      <c r="L2545" s="117"/>
      <c r="M2545" s="97">
        <f>C2545*L2545</f>
        <v>0</v>
      </c>
      <c r="N2545" s="98">
        <f t="shared" si="223"/>
        <v>0</v>
      </c>
      <c r="O2545" s="98">
        <f t="shared" si="224"/>
        <v>0</v>
      </c>
      <c r="P2545" s="99">
        <f t="shared" si="225"/>
        <v>0</v>
      </c>
    </row>
    <row r="2546" spans="1:16" s="31" customFormat="1" ht="36.75" customHeight="1">
      <c r="A2546" s="113">
        <v>300118</v>
      </c>
      <c r="B2546" s="162" t="s">
        <v>1995</v>
      </c>
      <c r="C2546" s="242">
        <v>1168.8599999999999</v>
      </c>
      <c r="D2546" s="92" t="s">
        <v>2080</v>
      </c>
      <c r="E2546" s="115">
        <v>48</v>
      </c>
      <c r="F2546" s="115">
        <v>48</v>
      </c>
      <c r="G2546" s="115">
        <v>1</v>
      </c>
      <c r="H2546" s="116">
        <v>11.45</v>
      </c>
      <c r="I2546" s="116">
        <v>9.84</v>
      </c>
      <c r="J2546" s="116">
        <v>0.03</v>
      </c>
      <c r="K2546" s="115">
        <v>6901800524854</v>
      </c>
      <c r="L2546" s="117"/>
      <c r="M2546" s="97">
        <f>C2546*L2546</f>
        <v>0</v>
      </c>
      <c r="N2546" s="98">
        <f t="shared" si="223"/>
        <v>0</v>
      </c>
      <c r="O2546" s="98">
        <f t="shared" si="224"/>
        <v>0</v>
      </c>
      <c r="P2546" s="99">
        <f t="shared" si="225"/>
        <v>0</v>
      </c>
    </row>
    <row r="2547" spans="1:16" s="54" customFormat="1" ht="18.75" customHeight="1">
      <c r="A2547" s="277" t="s">
        <v>2453</v>
      </c>
      <c r="B2547" s="278"/>
      <c r="C2547" s="278">
        <v>0</v>
      </c>
      <c r="D2547" s="278"/>
      <c r="E2547" s="278"/>
      <c r="F2547" s="278"/>
      <c r="G2547" s="278"/>
      <c r="H2547" s="278"/>
      <c r="I2547" s="278"/>
      <c r="J2547" s="278"/>
      <c r="K2547" s="278"/>
      <c r="L2547" s="278"/>
      <c r="M2547" s="278"/>
      <c r="N2547" s="278"/>
      <c r="O2547" s="278"/>
      <c r="P2547" s="279"/>
    </row>
    <row r="2548" spans="1:16" s="31" customFormat="1" ht="32.25" customHeight="1">
      <c r="A2548" s="113">
        <v>300130</v>
      </c>
      <c r="B2548" s="162" t="s">
        <v>1996</v>
      </c>
      <c r="C2548" s="242">
        <v>1224.8699999999999</v>
      </c>
      <c r="D2548" s="92" t="s">
        <v>2080</v>
      </c>
      <c r="E2548" s="115">
        <v>48</v>
      </c>
      <c r="F2548" s="115">
        <v>48</v>
      </c>
      <c r="G2548" s="115">
        <v>1</v>
      </c>
      <c r="H2548" s="116">
        <v>11.45</v>
      </c>
      <c r="I2548" s="116">
        <v>9.84</v>
      </c>
      <c r="J2548" s="116">
        <v>0.03</v>
      </c>
      <c r="K2548" s="115">
        <v>6901800065968</v>
      </c>
      <c r="L2548" s="117"/>
      <c r="M2548" s="97">
        <f>C2548*L2548</f>
        <v>0</v>
      </c>
      <c r="N2548" s="98">
        <f t="shared" si="223"/>
        <v>0</v>
      </c>
      <c r="O2548" s="98">
        <f t="shared" si="224"/>
        <v>0</v>
      </c>
      <c r="P2548" s="99">
        <f t="shared" si="225"/>
        <v>0</v>
      </c>
    </row>
    <row r="2549" spans="1:16" s="31" customFormat="1" ht="32.25" customHeight="1">
      <c r="A2549" s="163">
        <v>300129</v>
      </c>
      <c r="B2549" s="173" t="s">
        <v>1997</v>
      </c>
      <c r="C2549" s="238">
        <v>1224.8699999999999</v>
      </c>
      <c r="D2549" s="100" t="s">
        <v>2080</v>
      </c>
      <c r="E2549" s="125">
        <v>48</v>
      </c>
      <c r="F2549" s="125">
        <v>48</v>
      </c>
      <c r="G2549" s="125">
        <v>1</v>
      </c>
      <c r="H2549" s="126">
        <v>11.45</v>
      </c>
      <c r="I2549" s="126">
        <v>9.84</v>
      </c>
      <c r="J2549" s="126">
        <v>0.03</v>
      </c>
      <c r="K2549" s="125">
        <v>6901800065975</v>
      </c>
      <c r="L2549" s="127"/>
      <c r="M2549" s="106">
        <f>C2549*L2549</f>
        <v>0</v>
      </c>
      <c r="N2549" s="107">
        <f t="shared" si="223"/>
        <v>0</v>
      </c>
      <c r="O2549" s="107">
        <f t="shared" si="224"/>
        <v>0</v>
      </c>
      <c r="P2549" s="108">
        <f t="shared" si="225"/>
        <v>0</v>
      </c>
    </row>
    <row r="2550" spans="1:16" s="31" customFormat="1" ht="32.25" customHeight="1">
      <c r="A2550" s="113">
        <v>300131</v>
      </c>
      <c r="B2550" s="162" t="s">
        <v>1998</v>
      </c>
      <c r="C2550" s="242">
        <v>1224.8699999999999</v>
      </c>
      <c r="D2550" s="92" t="s">
        <v>2080</v>
      </c>
      <c r="E2550" s="115">
        <v>48</v>
      </c>
      <c r="F2550" s="115">
        <v>48</v>
      </c>
      <c r="G2550" s="115">
        <v>1</v>
      </c>
      <c r="H2550" s="116">
        <v>11.45</v>
      </c>
      <c r="I2550" s="116">
        <v>9.84</v>
      </c>
      <c r="J2550" s="116">
        <v>0.03</v>
      </c>
      <c r="K2550" s="115">
        <v>6901800065982</v>
      </c>
      <c r="L2550" s="117"/>
      <c r="M2550" s="97">
        <f>C2550*L2550</f>
        <v>0</v>
      </c>
      <c r="N2550" s="98">
        <f t="shared" si="223"/>
        <v>0</v>
      </c>
      <c r="O2550" s="98">
        <f t="shared" si="224"/>
        <v>0</v>
      </c>
      <c r="P2550" s="99">
        <f t="shared" si="225"/>
        <v>0</v>
      </c>
    </row>
    <row r="2551" spans="1:16" s="31" customFormat="1" ht="32.25" customHeight="1">
      <c r="A2551" s="113">
        <v>300132</v>
      </c>
      <c r="B2551" s="162" t="s">
        <v>1999</v>
      </c>
      <c r="C2551" s="242">
        <v>1224.8699999999999</v>
      </c>
      <c r="D2551" s="92" t="s">
        <v>2080</v>
      </c>
      <c r="E2551" s="115">
        <v>48</v>
      </c>
      <c r="F2551" s="115">
        <v>48</v>
      </c>
      <c r="G2551" s="115">
        <v>1</v>
      </c>
      <c r="H2551" s="116">
        <v>11.45</v>
      </c>
      <c r="I2551" s="116">
        <v>9.84</v>
      </c>
      <c r="J2551" s="116">
        <v>0.03</v>
      </c>
      <c r="K2551" s="115">
        <v>6901800065999</v>
      </c>
      <c r="L2551" s="117"/>
      <c r="M2551" s="97">
        <f>C2551*L2551</f>
        <v>0</v>
      </c>
      <c r="N2551" s="98">
        <f t="shared" si="223"/>
        <v>0</v>
      </c>
      <c r="O2551" s="98">
        <f t="shared" si="224"/>
        <v>0</v>
      </c>
      <c r="P2551" s="99">
        <f t="shared" si="225"/>
        <v>0</v>
      </c>
    </row>
    <row r="2552" spans="1:16" s="54" customFormat="1" ht="18.75" customHeight="1">
      <c r="A2552" s="277" t="s">
        <v>2454</v>
      </c>
      <c r="B2552" s="278"/>
      <c r="C2552" s="278"/>
      <c r="D2552" s="278"/>
      <c r="E2552" s="278"/>
      <c r="F2552" s="278"/>
      <c r="G2552" s="278"/>
      <c r="H2552" s="278"/>
      <c r="I2552" s="278"/>
      <c r="J2552" s="278"/>
      <c r="K2552" s="278"/>
      <c r="L2552" s="278"/>
      <c r="M2552" s="278"/>
      <c r="N2552" s="278"/>
      <c r="O2552" s="278"/>
      <c r="P2552" s="279"/>
    </row>
    <row r="2553" spans="1:16" s="31" customFormat="1" ht="30.75" customHeight="1">
      <c r="A2553" s="163">
        <v>294320</v>
      </c>
      <c r="B2553" s="173" t="s">
        <v>2000</v>
      </c>
      <c r="C2553" s="238">
        <v>662.26</v>
      </c>
      <c r="D2553" s="100" t="s">
        <v>2080</v>
      </c>
      <c r="E2553" s="125">
        <v>100</v>
      </c>
      <c r="F2553" s="125">
        <v>100</v>
      </c>
      <c r="G2553" s="125">
        <v>1</v>
      </c>
      <c r="H2553" s="126">
        <v>11.52</v>
      </c>
      <c r="I2553" s="126">
        <v>9.4</v>
      </c>
      <c r="J2553" s="126">
        <v>0.03</v>
      </c>
      <c r="K2553" s="125">
        <v>6901800070412</v>
      </c>
      <c r="L2553" s="127"/>
      <c r="M2553" s="106">
        <f>C2553*L2553</f>
        <v>0</v>
      </c>
      <c r="N2553" s="107">
        <f t="shared" si="223"/>
        <v>0</v>
      </c>
      <c r="O2553" s="107">
        <f t="shared" si="224"/>
        <v>0</v>
      </c>
      <c r="P2553" s="108">
        <f t="shared" si="225"/>
        <v>0</v>
      </c>
    </row>
    <row r="2554" spans="1:16" s="31" customFormat="1" ht="30.75" customHeight="1">
      <c r="A2554" s="113">
        <v>294321</v>
      </c>
      <c r="B2554" s="162" t="s">
        <v>2001</v>
      </c>
      <c r="C2554" s="242">
        <v>662.26</v>
      </c>
      <c r="D2554" s="92" t="s">
        <v>2080</v>
      </c>
      <c r="E2554" s="115">
        <v>100</v>
      </c>
      <c r="F2554" s="115">
        <v>100</v>
      </c>
      <c r="G2554" s="115">
        <v>1</v>
      </c>
      <c r="H2554" s="116">
        <v>11.52</v>
      </c>
      <c r="I2554" s="116">
        <v>9.4</v>
      </c>
      <c r="J2554" s="116">
        <v>0.03</v>
      </c>
      <c r="K2554" s="115">
        <v>6901800070429</v>
      </c>
      <c r="L2554" s="117"/>
      <c r="M2554" s="97">
        <f>C2554*L2554</f>
        <v>0</v>
      </c>
      <c r="N2554" s="98">
        <f t="shared" si="223"/>
        <v>0</v>
      </c>
      <c r="O2554" s="98">
        <f t="shared" si="224"/>
        <v>0</v>
      </c>
      <c r="P2554" s="99">
        <f t="shared" si="225"/>
        <v>0</v>
      </c>
    </row>
    <row r="2555" spans="1:16" s="31" customFormat="1" ht="30.75" customHeight="1">
      <c r="A2555" s="163">
        <v>294322</v>
      </c>
      <c r="B2555" s="173" t="s">
        <v>2002</v>
      </c>
      <c r="C2555" s="238">
        <v>662.26</v>
      </c>
      <c r="D2555" s="100" t="s">
        <v>2080</v>
      </c>
      <c r="E2555" s="125">
        <v>100</v>
      </c>
      <c r="F2555" s="125">
        <v>100</v>
      </c>
      <c r="G2555" s="125">
        <v>1</v>
      </c>
      <c r="H2555" s="126">
        <v>11.52</v>
      </c>
      <c r="I2555" s="126">
        <v>9.4</v>
      </c>
      <c r="J2555" s="126">
        <v>0.03</v>
      </c>
      <c r="K2555" s="125">
        <v>6901800070436</v>
      </c>
      <c r="L2555" s="127"/>
      <c r="M2555" s="106">
        <f>C2555*L2555</f>
        <v>0</v>
      </c>
      <c r="N2555" s="107">
        <f t="shared" si="223"/>
        <v>0</v>
      </c>
      <c r="O2555" s="107">
        <f t="shared" si="224"/>
        <v>0</v>
      </c>
      <c r="P2555" s="108">
        <f t="shared" si="225"/>
        <v>0</v>
      </c>
    </row>
    <row r="2556" spans="1:16" s="31" customFormat="1" ht="30.75" customHeight="1">
      <c r="A2556" s="113">
        <v>294323</v>
      </c>
      <c r="B2556" s="162" t="s">
        <v>2003</v>
      </c>
      <c r="C2556" s="242">
        <v>662.26</v>
      </c>
      <c r="D2556" s="92" t="s">
        <v>2080</v>
      </c>
      <c r="E2556" s="115">
        <v>100</v>
      </c>
      <c r="F2556" s="115">
        <v>100</v>
      </c>
      <c r="G2556" s="115">
        <v>1</v>
      </c>
      <c r="H2556" s="116">
        <v>11.52</v>
      </c>
      <c r="I2556" s="116">
        <v>9.4</v>
      </c>
      <c r="J2556" s="116">
        <v>0.03</v>
      </c>
      <c r="K2556" s="115">
        <v>6901800070443</v>
      </c>
      <c r="L2556" s="117"/>
      <c r="M2556" s="97">
        <f>C2556*L2556</f>
        <v>0</v>
      </c>
      <c r="N2556" s="98">
        <f t="shared" si="223"/>
        <v>0</v>
      </c>
      <c r="O2556" s="98">
        <f t="shared" si="224"/>
        <v>0</v>
      </c>
      <c r="P2556" s="99">
        <f t="shared" si="225"/>
        <v>0</v>
      </c>
    </row>
    <row r="2557" spans="1:16" s="31" customFormat="1" ht="30.75" customHeight="1">
      <c r="A2557" s="113">
        <v>294324</v>
      </c>
      <c r="B2557" s="162" t="s">
        <v>2004</v>
      </c>
      <c r="C2557" s="242">
        <v>662.26</v>
      </c>
      <c r="D2557" s="92" t="s">
        <v>2080</v>
      </c>
      <c r="E2557" s="115">
        <v>100</v>
      </c>
      <c r="F2557" s="115">
        <v>100</v>
      </c>
      <c r="G2557" s="115">
        <v>1</v>
      </c>
      <c r="H2557" s="116">
        <v>11.52</v>
      </c>
      <c r="I2557" s="116">
        <v>9.4</v>
      </c>
      <c r="J2557" s="116">
        <v>0.03</v>
      </c>
      <c r="K2557" s="115">
        <v>6901800070450</v>
      </c>
      <c r="L2557" s="117"/>
      <c r="M2557" s="97">
        <f>C2557*L2557</f>
        <v>0</v>
      </c>
      <c r="N2557" s="98">
        <f t="shared" si="223"/>
        <v>0</v>
      </c>
      <c r="O2557" s="98">
        <f t="shared" si="224"/>
        <v>0</v>
      </c>
      <c r="P2557" s="99">
        <f t="shared" si="225"/>
        <v>0</v>
      </c>
    </row>
    <row r="2558" spans="1:16" s="54" customFormat="1" ht="30.75" customHeight="1">
      <c r="A2558" s="191">
        <v>294325</v>
      </c>
      <c r="B2558" s="192" t="s">
        <v>2005</v>
      </c>
      <c r="C2558" s="242">
        <v>662.26</v>
      </c>
      <c r="D2558" s="202" t="s">
        <v>2080</v>
      </c>
      <c r="E2558" s="204">
        <v>100</v>
      </c>
      <c r="F2558" s="204">
        <v>100</v>
      </c>
      <c r="G2558" s="204">
        <v>1</v>
      </c>
      <c r="H2558" s="205">
        <v>11.52</v>
      </c>
      <c r="I2558" s="205">
        <v>9.4</v>
      </c>
      <c r="J2558" s="205">
        <v>0.03</v>
      </c>
      <c r="K2558" s="204">
        <v>6901800070467</v>
      </c>
      <c r="L2558" s="206"/>
      <c r="M2558" s="199">
        <f>C2558*L2558</f>
        <v>0</v>
      </c>
      <c r="N2558" s="200">
        <f t="shared" si="223"/>
        <v>0</v>
      </c>
      <c r="O2558" s="200">
        <f t="shared" si="224"/>
        <v>0</v>
      </c>
      <c r="P2558" s="201">
        <f t="shared" si="225"/>
        <v>0</v>
      </c>
    </row>
    <row r="2559" spans="1:16" s="31" customFormat="1" ht="30.75" customHeight="1">
      <c r="A2559" s="163">
        <v>294326</v>
      </c>
      <c r="B2559" s="173" t="s">
        <v>2006</v>
      </c>
      <c r="C2559" s="238">
        <v>662.26</v>
      </c>
      <c r="D2559" s="100" t="s">
        <v>2080</v>
      </c>
      <c r="E2559" s="125">
        <v>100</v>
      </c>
      <c r="F2559" s="125">
        <v>100</v>
      </c>
      <c r="G2559" s="125">
        <v>1</v>
      </c>
      <c r="H2559" s="126">
        <v>11.52</v>
      </c>
      <c r="I2559" s="126">
        <v>9.4</v>
      </c>
      <c r="J2559" s="126">
        <v>0.03</v>
      </c>
      <c r="K2559" s="125">
        <v>6901800070474</v>
      </c>
      <c r="L2559" s="127"/>
      <c r="M2559" s="106">
        <f>C2559*L2559</f>
        <v>0</v>
      </c>
      <c r="N2559" s="107">
        <f t="shared" si="223"/>
        <v>0</v>
      </c>
      <c r="O2559" s="107">
        <f t="shared" si="224"/>
        <v>0</v>
      </c>
      <c r="P2559" s="108">
        <f t="shared" si="225"/>
        <v>0</v>
      </c>
    </row>
    <row r="2560" spans="1:16" s="31" customFormat="1" ht="30.75" customHeight="1">
      <c r="A2560" s="113">
        <v>294358</v>
      </c>
      <c r="B2560" s="162" t="s">
        <v>2007</v>
      </c>
      <c r="C2560" s="242">
        <v>662.86</v>
      </c>
      <c r="D2560" s="92" t="s">
        <v>2080</v>
      </c>
      <c r="E2560" s="115">
        <v>100</v>
      </c>
      <c r="F2560" s="115">
        <v>100</v>
      </c>
      <c r="G2560" s="115">
        <v>1</v>
      </c>
      <c r="H2560" s="116">
        <v>17.920000000000002</v>
      </c>
      <c r="I2560" s="116">
        <v>15.8</v>
      </c>
      <c r="J2560" s="116">
        <v>0.03</v>
      </c>
      <c r="K2560" s="115">
        <v>6901800070795</v>
      </c>
      <c r="L2560" s="117"/>
      <c r="M2560" s="97">
        <f>C2560*L2560</f>
        <v>0</v>
      </c>
      <c r="N2560" s="98">
        <f t="shared" si="223"/>
        <v>0</v>
      </c>
      <c r="O2560" s="98">
        <f t="shared" si="224"/>
        <v>0</v>
      </c>
      <c r="P2560" s="99">
        <f t="shared" si="225"/>
        <v>0</v>
      </c>
    </row>
    <row r="2561" spans="1:16" s="31" customFormat="1" ht="30.75" customHeight="1">
      <c r="A2561" s="113">
        <v>294359</v>
      </c>
      <c r="B2561" s="162" t="s">
        <v>2008</v>
      </c>
      <c r="C2561" s="242">
        <v>662.86</v>
      </c>
      <c r="D2561" s="92" t="s">
        <v>2080</v>
      </c>
      <c r="E2561" s="115">
        <v>100</v>
      </c>
      <c r="F2561" s="115">
        <v>100</v>
      </c>
      <c r="G2561" s="115">
        <v>1</v>
      </c>
      <c r="H2561" s="116">
        <v>17.920000000000002</v>
      </c>
      <c r="I2561" s="116">
        <v>15.8</v>
      </c>
      <c r="J2561" s="116">
        <v>0.03</v>
      </c>
      <c r="K2561" s="115">
        <v>6901800070801</v>
      </c>
      <c r="L2561" s="117"/>
      <c r="M2561" s="97">
        <f>C2561*L2561</f>
        <v>0</v>
      </c>
      <c r="N2561" s="98">
        <f t="shared" si="223"/>
        <v>0</v>
      </c>
      <c r="O2561" s="98">
        <f t="shared" si="224"/>
        <v>0</v>
      </c>
      <c r="P2561" s="99">
        <f t="shared" si="225"/>
        <v>0</v>
      </c>
    </row>
    <row r="2562" spans="1:16" s="31" customFormat="1" ht="30.75" customHeight="1">
      <c r="A2562" s="163">
        <v>294360</v>
      </c>
      <c r="B2562" s="173" t="s">
        <v>2009</v>
      </c>
      <c r="C2562" s="238">
        <v>674.96</v>
      </c>
      <c r="D2562" s="100" t="s">
        <v>2080</v>
      </c>
      <c r="E2562" s="125">
        <v>100</v>
      </c>
      <c r="F2562" s="125">
        <v>100</v>
      </c>
      <c r="G2562" s="125">
        <v>1</v>
      </c>
      <c r="H2562" s="126">
        <v>17.920000000000002</v>
      </c>
      <c r="I2562" s="126">
        <v>15.8</v>
      </c>
      <c r="J2562" s="126">
        <v>0.03</v>
      </c>
      <c r="K2562" s="125">
        <v>6901800070818</v>
      </c>
      <c r="L2562" s="127"/>
      <c r="M2562" s="106">
        <f>C2562*L2562</f>
        <v>0</v>
      </c>
      <c r="N2562" s="107">
        <f t="shared" si="223"/>
        <v>0</v>
      </c>
      <c r="O2562" s="107">
        <f t="shared" si="224"/>
        <v>0</v>
      </c>
      <c r="P2562" s="108">
        <f t="shared" si="225"/>
        <v>0</v>
      </c>
    </row>
    <row r="2563" spans="1:16" s="31" customFormat="1" ht="30.75" customHeight="1">
      <c r="A2563" s="163">
        <v>294361</v>
      </c>
      <c r="B2563" s="173" t="s">
        <v>2010</v>
      </c>
      <c r="C2563" s="238">
        <v>674.96</v>
      </c>
      <c r="D2563" s="100" t="s">
        <v>2080</v>
      </c>
      <c r="E2563" s="125">
        <v>100</v>
      </c>
      <c r="F2563" s="125">
        <v>100</v>
      </c>
      <c r="G2563" s="125">
        <v>1</v>
      </c>
      <c r="H2563" s="126">
        <v>17.920000000000002</v>
      </c>
      <c r="I2563" s="126">
        <v>15.8</v>
      </c>
      <c r="J2563" s="126">
        <v>0.03</v>
      </c>
      <c r="K2563" s="125">
        <v>6901800070825</v>
      </c>
      <c r="L2563" s="127"/>
      <c r="M2563" s="106">
        <f>C2563*L2563</f>
        <v>0</v>
      </c>
      <c r="N2563" s="107">
        <f t="shared" si="223"/>
        <v>0</v>
      </c>
      <c r="O2563" s="107">
        <f t="shared" si="224"/>
        <v>0</v>
      </c>
      <c r="P2563" s="108">
        <f t="shared" si="225"/>
        <v>0</v>
      </c>
    </row>
    <row r="2564" spans="1:16" s="31" customFormat="1" ht="30.75" customHeight="1">
      <c r="A2564" s="163">
        <v>294362</v>
      </c>
      <c r="B2564" s="173" t="s">
        <v>2011</v>
      </c>
      <c r="C2564" s="238">
        <v>677.38</v>
      </c>
      <c r="D2564" s="100" t="s">
        <v>2080</v>
      </c>
      <c r="E2564" s="125">
        <v>100</v>
      </c>
      <c r="F2564" s="125">
        <v>100</v>
      </c>
      <c r="G2564" s="125">
        <v>1</v>
      </c>
      <c r="H2564" s="126">
        <v>17.920000000000002</v>
      </c>
      <c r="I2564" s="126">
        <v>15.8</v>
      </c>
      <c r="J2564" s="126">
        <v>0.03</v>
      </c>
      <c r="K2564" s="125">
        <v>6901800070832</v>
      </c>
      <c r="L2564" s="127"/>
      <c r="M2564" s="106">
        <f>C2564*L2564</f>
        <v>0</v>
      </c>
      <c r="N2564" s="107">
        <f t="shared" si="223"/>
        <v>0</v>
      </c>
      <c r="O2564" s="107">
        <f t="shared" si="224"/>
        <v>0</v>
      </c>
      <c r="P2564" s="108">
        <f t="shared" si="225"/>
        <v>0</v>
      </c>
    </row>
    <row r="2565" spans="1:16" s="31" customFormat="1" ht="30.75" customHeight="1">
      <c r="A2565" s="163">
        <v>294363</v>
      </c>
      <c r="B2565" s="173" t="s">
        <v>2012</v>
      </c>
      <c r="C2565" s="238">
        <v>679.8</v>
      </c>
      <c r="D2565" s="100" t="s">
        <v>2080</v>
      </c>
      <c r="E2565" s="125">
        <v>100</v>
      </c>
      <c r="F2565" s="125">
        <v>100</v>
      </c>
      <c r="G2565" s="125">
        <v>1</v>
      </c>
      <c r="H2565" s="126">
        <v>17.920000000000002</v>
      </c>
      <c r="I2565" s="126">
        <v>15.8</v>
      </c>
      <c r="J2565" s="126">
        <v>0.03</v>
      </c>
      <c r="K2565" s="125">
        <v>6901800070849</v>
      </c>
      <c r="L2565" s="127"/>
      <c r="M2565" s="106">
        <f>C2565*L2565</f>
        <v>0</v>
      </c>
      <c r="N2565" s="107">
        <f t="shared" si="223"/>
        <v>0</v>
      </c>
      <c r="O2565" s="107">
        <f t="shared" si="224"/>
        <v>0</v>
      </c>
      <c r="P2565" s="108">
        <f t="shared" si="225"/>
        <v>0</v>
      </c>
    </row>
    <row r="2566" spans="1:16" s="31" customFormat="1" ht="30.75" customHeight="1">
      <c r="A2566" s="113">
        <v>294364</v>
      </c>
      <c r="B2566" s="162" t="s">
        <v>2013</v>
      </c>
      <c r="C2566" s="242">
        <v>682.21</v>
      </c>
      <c r="D2566" s="92" t="s">
        <v>2080</v>
      </c>
      <c r="E2566" s="115">
        <v>100</v>
      </c>
      <c r="F2566" s="115">
        <v>100</v>
      </c>
      <c r="G2566" s="115">
        <v>1</v>
      </c>
      <c r="H2566" s="116">
        <v>17.920000000000002</v>
      </c>
      <c r="I2566" s="116">
        <v>15.8</v>
      </c>
      <c r="J2566" s="116">
        <v>0.03</v>
      </c>
      <c r="K2566" s="115">
        <v>6901800070856</v>
      </c>
      <c r="L2566" s="117"/>
      <c r="M2566" s="97">
        <f>C2566*L2566</f>
        <v>0</v>
      </c>
      <c r="N2566" s="98">
        <f t="shared" si="223"/>
        <v>0</v>
      </c>
      <c r="O2566" s="98">
        <f t="shared" si="224"/>
        <v>0</v>
      </c>
      <c r="P2566" s="99">
        <f t="shared" si="225"/>
        <v>0</v>
      </c>
    </row>
    <row r="2567" spans="1:16" s="31" customFormat="1" ht="30.75" customHeight="1">
      <c r="A2567" s="163">
        <v>294671</v>
      </c>
      <c r="B2567" s="173" t="s">
        <v>2014</v>
      </c>
      <c r="C2567" s="238">
        <v>928.97</v>
      </c>
      <c r="D2567" s="100" t="s">
        <v>2080</v>
      </c>
      <c r="E2567" s="125">
        <v>100</v>
      </c>
      <c r="F2567" s="125">
        <v>100</v>
      </c>
      <c r="G2567" s="125">
        <v>1</v>
      </c>
      <c r="H2567" s="126">
        <v>17.72</v>
      </c>
      <c r="I2567" s="126">
        <v>15.6</v>
      </c>
      <c r="J2567" s="126">
        <v>0.03</v>
      </c>
      <c r="K2567" s="125">
        <v>6901800066088</v>
      </c>
      <c r="L2567" s="127"/>
      <c r="M2567" s="106">
        <f>C2567*L2567</f>
        <v>0</v>
      </c>
      <c r="N2567" s="107">
        <f t="shared" si="223"/>
        <v>0</v>
      </c>
      <c r="O2567" s="107">
        <f t="shared" si="224"/>
        <v>0</v>
      </c>
      <c r="P2567" s="108">
        <f t="shared" si="225"/>
        <v>0</v>
      </c>
    </row>
    <row r="2568" spans="1:16" s="31" customFormat="1" ht="30.75" customHeight="1">
      <c r="A2568" s="163">
        <v>294673</v>
      </c>
      <c r="B2568" s="173" t="s">
        <v>2015</v>
      </c>
      <c r="C2568" s="238">
        <v>928.97</v>
      </c>
      <c r="D2568" s="100" t="s">
        <v>2080</v>
      </c>
      <c r="E2568" s="125">
        <v>100</v>
      </c>
      <c r="F2568" s="125">
        <v>100</v>
      </c>
      <c r="G2568" s="125">
        <v>1</v>
      </c>
      <c r="H2568" s="126">
        <v>17.72</v>
      </c>
      <c r="I2568" s="126">
        <v>15.6</v>
      </c>
      <c r="J2568" s="126">
        <v>0.03</v>
      </c>
      <c r="K2568" s="125">
        <v>6901800066101</v>
      </c>
      <c r="L2568" s="127"/>
      <c r="M2568" s="106">
        <f>C2568*L2568</f>
        <v>0</v>
      </c>
      <c r="N2568" s="107">
        <f t="shared" si="223"/>
        <v>0</v>
      </c>
      <c r="O2568" s="107">
        <f t="shared" si="224"/>
        <v>0</v>
      </c>
      <c r="P2568" s="108">
        <f t="shared" si="225"/>
        <v>0</v>
      </c>
    </row>
    <row r="2569" spans="1:16" s="31" customFormat="1" ht="30.75" customHeight="1">
      <c r="A2569" s="163">
        <v>294675</v>
      </c>
      <c r="B2569" s="173" t="s">
        <v>2016</v>
      </c>
      <c r="C2569" s="238">
        <v>928.97</v>
      </c>
      <c r="D2569" s="100" t="s">
        <v>2080</v>
      </c>
      <c r="E2569" s="125">
        <v>100</v>
      </c>
      <c r="F2569" s="125">
        <v>100</v>
      </c>
      <c r="G2569" s="125">
        <v>1</v>
      </c>
      <c r="H2569" s="126">
        <v>17.72</v>
      </c>
      <c r="I2569" s="126">
        <v>15.6</v>
      </c>
      <c r="J2569" s="126">
        <v>0.03</v>
      </c>
      <c r="K2569" s="125">
        <v>6901800066125</v>
      </c>
      <c r="L2569" s="127"/>
      <c r="M2569" s="106">
        <f>C2569*L2569</f>
        <v>0</v>
      </c>
      <c r="N2569" s="107">
        <f t="shared" si="223"/>
        <v>0</v>
      </c>
      <c r="O2569" s="107">
        <f t="shared" si="224"/>
        <v>0</v>
      </c>
      <c r="P2569" s="108">
        <f t="shared" si="225"/>
        <v>0</v>
      </c>
    </row>
    <row r="2570" spans="1:16" s="54" customFormat="1" ht="30.75" customHeight="1">
      <c r="A2570" s="191">
        <v>294383</v>
      </c>
      <c r="B2570" s="192" t="s">
        <v>2017</v>
      </c>
      <c r="C2570" s="242">
        <v>928.97</v>
      </c>
      <c r="D2570" s="202" t="s">
        <v>2080</v>
      </c>
      <c r="E2570" s="204">
        <v>100</v>
      </c>
      <c r="F2570" s="204">
        <v>100</v>
      </c>
      <c r="G2570" s="204">
        <v>1</v>
      </c>
      <c r="H2570" s="205">
        <v>10.220000000000001</v>
      </c>
      <c r="I2570" s="205">
        <v>8.1</v>
      </c>
      <c r="J2570" s="205">
        <v>0.03</v>
      </c>
      <c r="K2570" s="204">
        <v>6901800071044</v>
      </c>
      <c r="L2570" s="206"/>
      <c r="M2570" s="199">
        <f>C2570*L2570</f>
        <v>0</v>
      </c>
      <c r="N2570" s="200">
        <f t="shared" si="223"/>
        <v>0</v>
      </c>
      <c r="O2570" s="200">
        <f t="shared" si="224"/>
        <v>0</v>
      </c>
      <c r="P2570" s="201">
        <f t="shared" si="225"/>
        <v>0</v>
      </c>
    </row>
    <row r="2571" spans="1:16" s="54" customFormat="1" ht="30.75" customHeight="1">
      <c r="A2571" s="191">
        <v>294400</v>
      </c>
      <c r="B2571" s="192" t="s">
        <v>2018</v>
      </c>
      <c r="C2571" s="242">
        <v>928.97</v>
      </c>
      <c r="D2571" s="202" t="s">
        <v>2080</v>
      </c>
      <c r="E2571" s="204">
        <v>100</v>
      </c>
      <c r="F2571" s="204">
        <v>100</v>
      </c>
      <c r="G2571" s="204">
        <v>1</v>
      </c>
      <c r="H2571" s="205">
        <v>10.220000000000001</v>
      </c>
      <c r="I2571" s="205">
        <v>8.1</v>
      </c>
      <c r="J2571" s="205">
        <v>0.03</v>
      </c>
      <c r="K2571" s="204">
        <v>6901800071211</v>
      </c>
      <c r="L2571" s="206"/>
      <c r="M2571" s="199">
        <f>C2571*L2571</f>
        <v>0</v>
      </c>
      <c r="N2571" s="200">
        <f t="shared" si="223"/>
        <v>0</v>
      </c>
      <c r="O2571" s="200">
        <f t="shared" si="224"/>
        <v>0</v>
      </c>
      <c r="P2571" s="201">
        <f t="shared" si="225"/>
        <v>0</v>
      </c>
    </row>
    <row r="2572" spans="1:16" s="31" customFormat="1" ht="30.75" customHeight="1">
      <c r="A2572" s="113">
        <v>294407</v>
      </c>
      <c r="B2572" s="162" t="s">
        <v>2019</v>
      </c>
      <c r="C2572" s="242">
        <v>945.91</v>
      </c>
      <c r="D2572" s="92" t="s">
        <v>2080</v>
      </c>
      <c r="E2572" s="115">
        <v>100</v>
      </c>
      <c r="F2572" s="115">
        <v>100</v>
      </c>
      <c r="G2572" s="115">
        <v>1</v>
      </c>
      <c r="H2572" s="116">
        <v>10.220000000000001</v>
      </c>
      <c r="I2572" s="116">
        <v>8.1</v>
      </c>
      <c r="J2572" s="116">
        <v>0.03</v>
      </c>
      <c r="K2572" s="115">
        <v>6901800071280</v>
      </c>
      <c r="L2572" s="117"/>
      <c r="M2572" s="97">
        <f>C2572*L2572</f>
        <v>0</v>
      </c>
      <c r="N2572" s="98">
        <f t="shared" si="223"/>
        <v>0</v>
      </c>
      <c r="O2572" s="98">
        <f t="shared" si="224"/>
        <v>0</v>
      </c>
      <c r="P2572" s="99">
        <f t="shared" si="225"/>
        <v>0</v>
      </c>
    </row>
    <row r="2573" spans="1:16" s="31" customFormat="1" ht="30.75" customHeight="1">
      <c r="A2573" s="113">
        <v>294685</v>
      </c>
      <c r="B2573" s="162" t="s">
        <v>2020</v>
      </c>
      <c r="C2573" s="242">
        <v>945.91</v>
      </c>
      <c r="D2573" s="92" t="s">
        <v>2080</v>
      </c>
      <c r="E2573" s="115">
        <v>100</v>
      </c>
      <c r="F2573" s="115">
        <v>100</v>
      </c>
      <c r="G2573" s="115">
        <v>1</v>
      </c>
      <c r="H2573" s="116">
        <v>16.920000000000002</v>
      </c>
      <c r="I2573" s="116">
        <v>14.8</v>
      </c>
      <c r="J2573" s="116">
        <v>0.03</v>
      </c>
      <c r="K2573" s="115">
        <v>6901800066224</v>
      </c>
      <c r="L2573" s="117"/>
      <c r="M2573" s="97">
        <f>C2573*L2573</f>
        <v>0</v>
      </c>
      <c r="N2573" s="98">
        <f t="shared" si="223"/>
        <v>0</v>
      </c>
      <c r="O2573" s="98">
        <f t="shared" si="224"/>
        <v>0</v>
      </c>
      <c r="P2573" s="99">
        <f t="shared" si="225"/>
        <v>0</v>
      </c>
    </row>
    <row r="2574" spans="1:16" s="54" customFormat="1" ht="18.75" customHeight="1">
      <c r="A2574" s="277" t="s">
        <v>2455</v>
      </c>
      <c r="B2574" s="278"/>
      <c r="C2574" s="278"/>
      <c r="D2574" s="278"/>
      <c r="E2574" s="278"/>
      <c r="F2574" s="278"/>
      <c r="G2574" s="278"/>
      <c r="H2574" s="278"/>
      <c r="I2574" s="278"/>
      <c r="J2574" s="278"/>
      <c r="K2574" s="278"/>
      <c r="L2574" s="278"/>
      <c r="M2574" s="278"/>
      <c r="N2574" s="278"/>
      <c r="O2574" s="278"/>
      <c r="P2574" s="279"/>
    </row>
    <row r="2575" spans="1:16" s="31" customFormat="1" ht="18.75" customHeight="1">
      <c r="A2575" s="163">
        <v>294998</v>
      </c>
      <c r="B2575" s="173" t="s">
        <v>1979</v>
      </c>
      <c r="C2575" s="238">
        <v>82.25</v>
      </c>
      <c r="D2575" s="100"/>
      <c r="E2575" s="125">
        <v>270</v>
      </c>
      <c r="F2575" s="125">
        <v>10</v>
      </c>
      <c r="G2575" s="125">
        <v>10</v>
      </c>
      <c r="H2575" s="126">
        <v>16.18</v>
      </c>
      <c r="I2575" s="126">
        <v>14.85</v>
      </c>
      <c r="J2575" s="126">
        <v>0.03</v>
      </c>
      <c r="K2575" s="125">
        <v>6901800061601</v>
      </c>
      <c r="L2575" s="127"/>
      <c r="M2575" s="106">
        <f>C2575*L2575</f>
        <v>0</v>
      </c>
      <c r="N2575" s="107">
        <f>H2575/E2575*L2575</f>
        <v>0</v>
      </c>
      <c r="O2575" s="107">
        <f>I2575/E2575*L2575</f>
        <v>0</v>
      </c>
      <c r="P2575" s="108">
        <f>J2575/E2575*L2575</f>
        <v>0</v>
      </c>
    </row>
    <row r="2576" spans="1:16" s="54" customFormat="1" ht="18.75" customHeight="1">
      <c r="A2576" s="277" t="s">
        <v>2456</v>
      </c>
      <c r="B2576" s="278"/>
      <c r="C2576" s="278"/>
      <c r="D2576" s="278"/>
      <c r="E2576" s="278"/>
      <c r="F2576" s="278"/>
      <c r="G2576" s="278"/>
      <c r="H2576" s="278"/>
      <c r="I2576" s="278"/>
      <c r="J2576" s="278"/>
      <c r="K2576" s="278"/>
      <c r="L2576" s="278"/>
      <c r="M2576" s="278"/>
      <c r="N2576" s="278"/>
      <c r="O2576" s="278"/>
      <c r="P2576" s="279"/>
    </row>
    <row r="2577" spans="1:16" s="54" customFormat="1" ht="18.75" customHeight="1">
      <c r="A2577" s="191">
        <v>294533</v>
      </c>
      <c r="B2577" s="192" t="s">
        <v>2021</v>
      </c>
      <c r="C2577" s="242">
        <v>662.26</v>
      </c>
      <c r="D2577" s="202" t="s">
        <v>2080</v>
      </c>
      <c r="E2577" s="204">
        <v>432</v>
      </c>
      <c r="F2577" s="204">
        <v>36</v>
      </c>
      <c r="G2577" s="204">
        <v>1</v>
      </c>
      <c r="H2577" s="205">
        <v>20.420000000000002</v>
      </c>
      <c r="I2577" s="205">
        <v>19.010000000000002</v>
      </c>
      <c r="J2577" s="205">
        <v>0.03</v>
      </c>
      <c r="K2577" s="204">
        <v>6901800525004</v>
      </c>
      <c r="L2577" s="206"/>
      <c r="M2577" s="199">
        <f>C2577*L2577</f>
        <v>0</v>
      </c>
      <c r="N2577" s="200">
        <f t="shared" si="223"/>
        <v>0</v>
      </c>
      <c r="O2577" s="200">
        <f t="shared" si="224"/>
        <v>0</v>
      </c>
      <c r="P2577" s="201">
        <f t="shared" si="225"/>
        <v>0</v>
      </c>
    </row>
    <row r="2578" spans="1:16" s="31" customFormat="1" ht="18.75" customHeight="1">
      <c r="A2578" s="163">
        <v>294535</v>
      </c>
      <c r="B2578" s="173" t="s">
        <v>2022</v>
      </c>
      <c r="C2578" s="238">
        <v>662.26</v>
      </c>
      <c r="D2578" s="100" t="s">
        <v>2080</v>
      </c>
      <c r="E2578" s="125">
        <v>432</v>
      </c>
      <c r="F2578" s="125">
        <v>36</v>
      </c>
      <c r="G2578" s="125">
        <v>1</v>
      </c>
      <c r="H2578" s="126">
        <v>20.420000000000002</v>
      </c>
      <c r="I2578" s="126">
        <v>19.010000000000002</v>
      </c>
      <c r="J2578" s="126">
        <v>0.03</v>
      </c>
      <c r="K2578" s="125">
        <v>6901800525028</v>
      </c>
      <c r="L2578" s="127"/>
      <c r="M2578" s="106">
        <f>C2578*L2578</f>
        <v>0</v>
      </c>
      <c r="N2578" s="107">
        <f t="shared" si="223"/>
        <v>0</v>
      </c>
      <c r="O2578" s="107">
        <f t="shared" si="224"/>
        <v>0</v>
      </c>
      <c r="P2578" s="108">
        <f t="shared" si="225"/>
        <v>0</v>
      </c>
    </row>
    <row r="2579" spans="1:16" s="31" customFormat="1" ht="18.75" customHeight="1">
      <c r="A2579" s="163">
        <v>294538</v>
      </c>
      <c r="B2579" s="173" t="s">
        <v>2023</v>
      </c>
      <c r="C2579" s="238">
        <v>662.26</v>
      </c>
      <c r="D2579" s="100" t="s">
        <v>2080</v>
      </c>
      <c r="E2579" s="125">
        <v>432</v>
      </c>
      <c r="F2579" s="125">
        <v>36</v>
      </c>
      <c r="G2579" s="125">
        <v>1</v>
      </c>
      <c r="H2579" s="126">
        <v>20.420000000000002</v>
      </c>
      <c r="I2579" s="126">
        <v>19.010000000000002</v>
      </c>
      <c r="J2579" s="126">
        <v>0.03</v>
      </c>
      <c r="K2579" s="125">
        <v>6901800525059</v>
      </c>
      <c r="L2579" s="127"/>
      <c r="M2579" s="106">
        <f>C2579*L2579</f>
        <v>0</v>
      </c>
      <c r="N2579" s="107">
        <f t="shared" si="223"/>
        <v>0</v>
      </c>
      <c r="O2579" s="107">
        <f t="shared" si="224"/>
        <v>0</v>
      </c>
      <c r="P2579" s="108">
        <f t="shared" si="225"/>
        <v>0</v>
      </c>
    </row>
    <row r="2580" spans="1:16" s="31" customFormat="1" ht="18.75" customHeight="1">
      <c r="A2580" s="113">
        <v>294544</v>
      </c>
      <c r="B2580" s="162" t="s">
        <v>2024</v>
      </c>
      <c r="C2580" s="242">
        <v>662.26</v>
      </c>
      <c r="D2580" s="92" t="s">
        <v>2080</v>
      </c>
      <c r="E2580" s="115">
        <v>432</v>
      </c>
      <c r="F2580" s="115">
        <v>36</v>
      </c>
      <c r="G2580" s="115">
        <v>1</v>
      </c>
      <c r="H2580" s="116">
        <v>20.420000000000002</v>
      </c>
      <c r="I2580" s="116">
        <v>19.010000000000002</v>
      </c>
      <c r="J2580" s="116">
        <v>0.03</v>
      </c>
      <c r="K2580" s="115">
        <v>6901800525110</v>
      </c>
      <c r="L2580" s="117"/>
      <c r="M2580" s="97">
        <f>C2580*L2580</f>
        <v>0</v>
      </c>
      <c r="N2580" s="98">
        <f t="shared" si="223"/>
        <v>0</v>
      </c>
      <c r="O2580" s="98">
        <f t="shared" si="224"/>
        <v>0</v>
      </c>
      <c r="P2580" s="99">
        <f t="shared" si="225"/>
        <v>0</v>
      </c>
    </row>
    <row r="2581" spans="1:16" s="31" customFormat="1" ht="18.75" customHeight="1">
      <c r="A2581" s="113">
        <v>294547</v>
      </c>
      <c r="B2581" s="162" t="s">
        <v>2025</v>
      </c>
      <c r="C2581" s="242">
        <v>662.26</v>
      </c>
      <c r="D2581" s="92" t="s">
        <v>2080</v>
      </c>
      <c r="E2581" s="115">
        <v>432</v>
      </c>
      <c r="F2581" s="115">
        <v>36</v>
      </c>
      <c r="G2581" s="115">
        <v>1</v>
      </c>
      <c r="H2581" s="116">
        <v>20.420000000000002</v>
      </c>
      <c r="I2581" s="116">
        <v>19.010000000000002</v>
      </c>
      <c r="J2581" s="116">
        <v>0.03</v>
      </c>
      <c r="K2581" s="115">
        <v>6901800525141</v>
      </c>
      <c r="L2581" s="117"/>
      <c r="M2581" s="97">
        <f>C2581*L2581</f>
        <v>0</v>
      </c>
      <c r="N2581" s="98">
        <f t="shared" si="223"/>
        <v>0</v>
      </c>
      <c r="O2581" s="98">
        <f t="shared" si="224"/>
        <v>0</v>
      </c>
      <c r="P2581" s="99">
        <f t="shared" si="225"/>
        <v>0</v>
      </c>
    </row>
    <row r="2582" spans="1:16" s="31" customFormat="1" ht="18.75" customHeight="1">
      <c r="A2582" s="113">
        <v>294564</v>
      </c>
      <c r="B2582" s="162" t="s">
        <v>2026</v>
      </c>
      <c r="C2582" s="242">
        <v>624.15</v>
      </c>
      <c r="D2582" s="92" t="s">
        <v>2080</v>
      </c>
      <c r="E2582" s="115">
        <v>432</v>
      </c>
      <c r="F2582" s="115">
        <v>36</v>
      </c>
      <c r="G2582" s="115">
        <v>1</v>
      </c>
      <c r="H2582" s="116">
        <v>20.420000000000002</v>
      </c>
      <c r="I2582" s="116">
        <v>19.010000000000002</v>
      </c>
      <c r="J2582" s="116">
        <v>0.03</v>
      </c>
      <c r="K2582" s="115">
        <v>6901800525318</v>
      </c>
      <c r="L2582" s="117"/>
      <c r="M2582" s="97">
        <f>C2582*L2582</f>
        <v>0</v>
      </c>
      <c r="N2582" s="98">
        <f t="shared" si="223"/>
        <v>0</v>
      </c>
      <c r="O2582" s="98">
        <f t="shared" si="224"/>
        <v>0</v>
      </c>
      <c r="P2582" s="99">
        <f t="shared" si="225"/>
        <v>0</v>
      </c>
    </row>
    <row r="2583" spans="1:16" s="54" customFormat="1" ht="18.75" customHeight="1">
      <c r="A2583" s="191">
        <v>294571</v>
      </c>
      <c r="B2583" s="192" t="s">
        <v>2027</v>
      </c>
      <c r="C2583" s="242">
        <v>624.15</v>
      </c>
      <c r="D2583" s="202" t="s">
        <v>2080</v>
      </c>
      <c r="E2583" s="204">
        <v>432</v>
      </c>
      <c r="F2583" s="204">
        <v>36</v>
      </c>
      <c r="G2583" s="204">
        <v>1</v>
      </c>
      <c r="H2583" s="205">
        <v>20.420000000000002</v>
      </c>
      <c r="I2583" s="205">
        <v>19.010000000000002</v>
      </c>
      <c r="J2583" s="205">
        <v>0.03</v>
      </c>
      <c r="K2583" s="204">
        <v>6901800525387</v>
      </c>
      <c r="L2583" s="206"/>
      <c r="M2583" s="199">
        <f>C2583*L2583</f>
        <v>0</v>
      </c>
      <c r="N2583" s="200">
        <f t="shared" si="223"/>
        <v>0</v>
      </c>
      <c r="O2583" s="200">
        <f t="shared" si="224"/>
        <v>0</v>
      </c>
      <c r="P2583" s="201">
        <f t="shared" si="225"/>
        <v>0</v>
      </c>
    </row>
    <row r="2584" spans="1:16" s="31" customFormat="1" ht="18.75" customHeight="1">
      <c r="A2584" s="113">
        <v>294579</v>
      </c>
      <c r="B2584" s="162" t="s">
        <v>2028</v>
      </c>
      <c r="C2584" s="242">
        <v>624.15</v>
      </c>
      <c r="D2584" s="92" t="s">
        <v>2080</v>
      </c>
      <c r="E2584" s="115">
        <v>432</v>
      </c>
      <c r="F2584" s="115">
        <v>36</v>
      </c>
      <c r="G2584" s="115">
        <v>1</v>
      </c>
      <c r="H2584" s="116">
        <v>20.420000000000002</v>
      </c>
      <c r="I2584" s="116">
        <v>19.010000000000002</v>
      </c>
      <c r="J2584" s="116">
        <v>0.03</v>
      </c>
      <c r="K2584" s="115">
        <v>6901800525462</v>
      </c>
      <c r="L2584" s="117"/>
      <c r="M2584" s="97">
        <f>C2584*L2584</f>
        <v>0</v>
      </c>
      <c r="N2584" s="98">
        <f t="shared" si="223"/>
        <v>0</v>
      </c>
      <c r="O2584" s="98">
        <f t="shared" si="224"/>
        <v>0</v>
      </c>
      <c r="P2584" s="99">
        <f t="shared" si="225"/>
        <v>0</v>
      </c>
    </row>
    <row r="2585" spans="1:16" s="31" customFormat="1" ht="18.75" customHeight="1">
      <c r="A2585" s="113">
        <v>294580</v>
      </c>
      <c r="B2585" s="162" t="s">
        <v>2029</v>
      </c>
      <c r="C2585" s="242">
        <v>624.15</v>
      </c>
      <c r="D2585" s="92" t="s">
        <v>2080</v>
      </c>
      <c r="E2585" s="115">
        <v>432</v>
      </c>
      <c r="F2585" s="115">
        <v>36</v>
      </c>
      <c r="G2585" s="115">
        <v>1</v>
      </c>
      <c r="H2585" s="116">
        <v>20.420000000000002</v>
      </c>
      <c r="I2585" s="116">
        <v>19.010000000000002</v>
      </c>
      <c r="J2585" s="116">
        <v>0.03</v>
      </c>
      <c r="K2585" s="115">
        <v>6901800525479</v>
      </c>
      <c r="L2585" s="117"/>
      <c r="M2585" s="97">
        <f>C2585*L2585</f>
        <v>0</v>
      </c>
      <c r="N2585" s="98">
        <f t="shared" si="223"/>
        <v>0</v>
      </c>
      <c r="O2585" s="98">
        <f t="shared" si="224"/>
        <v>0</v>
      </c>
      <c r="P2585" s="99">
        <f t="shared" si="225"/>
        <v>0</v>
      </c>
    </row>
    <row r="2586" spans="1:16" s="54" customFormat="1" ht="18.75" customHeight="1">
      <c r="A2586" s="277" t="s">
        <v>2457</v>
      </c>
      <c r="B2586" s="278"/>
      <c r="C2586" s="278"/>
      <c r="D2586" s="278"/>
      <c r="E2586" s="278"/>
      <c r="F2586" s="278"/>
      <c r="G2586" s="278"/>
      <c r="H2586" s="278"/>
      <c r="I2586" s="278"/>
      <c r="J2586" s="278"/>
      <c r="K2586" s="278"/>
      <c r="L2586" s="278"/>
      <c r="M2586" s="278"/>
      <c r="N2586" s="278"/>
      <c r="O2586" s="278"/>
      <c r="P2586" s="279"/>
    </row>
    <row r="2587" spans="1:16" s="29" customFormat="1" ht="18.75" customHeight="1">
      <c r="A2587" s="113">
        <v>285977</v>
      </c>
      <c r="B2587" s="162" t="s">
        <v>1983</v>
      </c>
      <c r="C2587" s="242">
        <v>108.06</v>
      </c>
      <c r="D2587" s="118" t="s">
        <v>2080</v>
      </c>
      <c r="E2587" s="91">
        <v>300</v>
      </c>
      <c r="F2587" s="93">
        <v>10</v>
      </c>
      <c r="G2587" s="93">
        <v>10</v>
      </c>
      <c r="H2587" s="94">
        <v>12.91</v>
      </c>
      <c r="I2587" s="94">
        <v>12</v>
      </c>
      <c r="J2587" s="95">
        <v>0.03</v>
      </c>
      <c r="K2587" s="96">
        <v>6901800061700</v>
      </c>
      <c r="L2587" s="91"/>
      <c r="M2587" s="97">
        <f>C2587*L2587</f>
        <v>0</v>
      </c>
      <c r="N2587" s="98">
        <f>H2587/E2587*L2587</f>
        <v>0</v>
      </c>
      <c r="O2587" s="98">
        <f>I2587/E2587*L2587</f>
        <v>0</v>
      </c>
      <c r="P2587" s="99">
        <f>J2587/E2587*L2587</f>
        <v>0</v>
      </c>
    </row>
    <row r="2588" spans="1:16" s="29" customFormat="1" ht="18.75" customHeight="1">
      <c r="A2588" s="113">
        <v>285981</v>
      </c>
      <c r="B2588" s="162" t="s">
        <v>1982</v>
      </c>
      <c r="C2588" s="242">
        <v>75</v>
      </c>
      <c r="D2588" s="118" t="s">
        <v>2080</v>
      </c>
      <c r="E2588" s="91">
        <v>300</v>
      </c>
      <c r="F2588" s="93">
        <v>10</v>
      </c>
      <c r="G2588" s="93">
        <v>10</v>
      </c>
      <c r="H2588" s="94">
        <v>12.91</v>
      </c>
      <c r="I2588" s="94">
        <v>12</v>
      </c>
      <c r="J2588" s="95">
        <v>0.03</v>
      </c>
      <c r="K2588" s="96">
        <v>6901800061724</v>
      </c>
      <c r="L2588" s="91"/>
      <c r="M2588" s="97">
        <f>C2588*L2588</f>
        <v>0</v>
      </c>
      <c r="N2588" s="98">
        <f>H2588/E2588*L2588</f>
        <v>0</v>
      </c>
      <c r="O2588" s="98">
        <f>I2588/E2588*L2588</f>
        <v>0</v>
      </c>
      <c r="P2588" s="99">
        <f>J2588/E2588*L2588</f>
        <v>0</v>
      </c>
    </row>
    <row r="2589" spans="1:16" s="54" customFormat="1" ht="18.75" customHeight="1">
      <c r="A2589" s="277" t="s">
        <v>2458</v>
      </c>
      <c r="B2589" s="278"/>
      <c r="C2589" s="278"/>
      <c r="D2589" s="278"/>
      <c r="E2589" s="278"/>
      <c r="F2589" s="278"/>
      <c r="G2589" s="278"/>
      <c r="H2589" s="278"/>
      <c r="I2589" s="278"/>
      <c r="J2589" s="278"/>
      <c r="K2589" s="278"/>
      <c r="L2589" s="278"/>
      <c r="M2589" s="278"/>
      <c r="N2589" s="278"/>
      <c r="O2589" s="278"/>
      <c r="P2589" s="279"/>
    </row>
    <row r="2590" spans="1:16" s="31" customFormat="1" ht="18.75" customHeight="1">
      <c r="A2590" s="113">
        <v>309015</v>
      </c>
      <c r="B2590" s="162" t="s">
        <v>1974</v>
      </c>
      <c r="C2590" s="237">
        <v>2170.4</v>
      </c>
      <c r="D2590" s="92" t="s">
        <v>2080</v>
      </c>
      <c r="E2590" s="115">
        <v>48</v>
      </c>
      <c r="F2590" s="115">
        <v>48</v>
      </c>
      <c r="G2590" s="115">
        <v>1</v>
      </c>
      <c r="H2590" s="116">
        <v>9.77</v>
      </c>
      <c r="I2590" s="116">
        <v>8.16</v>
      </c>
      <c r="J2590" s="116">
        <v>0.03</v>
      </c>
      <c r="K2590" s="115">
        <v>6901800524366</v>
      </c>
      <c r="L2590" s="117"/>
      <c r="M2590" s="97">
        <f>C2590*L2590</f>
        <v>0</v>
      </c>
      <c r="N2590" s="98">
        <f t="shared" si="223"/>
        <v>0</v>
      </c>
      <c r="O2590" s="98">
        <f t="shared" si="224"/>
        <v>0</v>
      </c>
      <c r="P2590" s="99">
        <f t="shared" si="225"/>
        <v>0</v>
      </c>
    </row>
    <row r="2591" spans="1:16" s="31" customFormat="1" ht="18.75" customHeight="1">
      <c r="A2591" s="113">
        <v>309008</v>
      </c>
      <c r="B2591" s="162" t="s">
        <v>1975</v>
      </c>
      <c r="C2591" s="237">
        <v>2170.4</v>
      </c>
      <c r="D2591" s="92" t="s">
        <v>2080</v>
      </c>
      <c r="E2591" s="115">
        <v>48</v>
      </c>
      <c r="F2591" s="115">
        <v>48</v>
      </c>
      <c r="G2591" s="115">
        <v>1</v>
      </c>
      <c r="H2591" s="116">
        <v>9.77</v>
      </c>
      <c r="I2591" s="116">
        <v>8.16</v>
      </c>
      <c r="J2591" s="116">
        <v>0.03</v>
      </c>
      <c r="K2591" s="115">
        <v>6901800072218</v>
      </c>
      <c r="L2591" s="117"/>
      <c r="M2591" s="97">
        <f>C2591*L2591</f>
        <v>0</v>
      </c>
      <c r="N2591" s="98">
        <f t="shared" si="223"/>
        <v>0</v>
      </c>
      <c r="O2591" s="98">
        <f t="shared" si="224"/>
        <v>0</v>
      </c>
      <c r="P2591" s="99">
        <f t="shared" si="225"/>
        <v>0</v>
      </c>
    </row>
    <row r="2592" spans="1:16" s="70" customFormat="1" ht="18.75" customHeight="1">
      <c r="A2592" s="277" t="s">
        <v>2459</v>
      </c>
      <c r="B2592" s="278"/>
      <c r="C2592" s="278"/>
      <c r="D2592" s="278"/>
      <c r="E2592" s="278"/>
      <c r="F2592" s="278"/>
      <c r="G2592" s="278"/>
      <c r="H2592" s="278"/>
      <c r="I2592" s="278"/>
      <c r="J2592" s="278"/>
      <c r="K2592" s="278"/>
      <c r="L2592" s="278"/>
      <c r="M2592" s="278"/>
      <c r="N2592" s="278"/>
      <c r="O2592" s="278"/>
      <c r="P2592" s="279"/>
    </row>
    <row r="2593" spans="1:16" s="32" customFormat="1" ht="18.75" customHeight="1">
      <c r="A2593" s="113">
        <v>310004</v>
      </c>
      <c r="B2593" s="162" t="s">
        <v>2460</v>
      </c>
      <c r="C2593" s="237">
        <v>2138.31</v>
      </c>
      <c r="D2593" s="118" t="s">
        <v>2080</v>
      </c>
      <c r="E2593" s="114">
        <v>60</v>
      </c>
      <c r="F2593" s="93">
        <v>1</v>
      </c>
      <c r="G2593" s="93">
        <v>1</v>
      </c>
      <c r="H2593" s="120">
        <v>8.2799999999999994</v>
      </c>
      <c r="I2593" s="120">
        <v>6.6</v>
      </c>
      <c r="J2593" s="95">
        <v>0.04</v>
      </c>
      <c r="K2593" s="96">
        <v>6925808319137</v>
      </c>
      <c r="L2593" s="91"/>
      <c r="M2593" s="97">
        <f>C2593*L2593</f>
        <v>0</v>
      </c>
      <c r="N2593" s="98">
        <f>H2593/E2593*L2593</f>
        <v>0</v>
      </c>
      <c r="O2593" s="98">
        <f>I2593/E2593*L2593</f>
        <v>0</v>
      </c>
      <c r="P2593" s="99">
        <f>J2593/E2593*L2593</f>
        <v>0</v>
      </c>
    </row>
    <row r="2594" spans="1:16" s="70" customFormat="1" ht="18.75" customHeight="1">
      <c r="A2594" s="277" t="s">
        <v>2461</v>
      </c>
      <c r="B2594" s="278"/>
      <c r="C2594" s="278"/>
      <c r="D2594" s="278"/>
      <c r="E2594" s="278"/>
      <c r="F2594" s="278"/>
      <c r="G2594" s="278"/>
      <c r="H2594" s="278"/>
      <c r="I2594" s="278"/>
      <c r="J2594" s="278"/>
      <c r="K2594" s="278"/>
      <c r="L2594" s="278"/>
      <c r="M2594" s="278"/>
      <c r="N2594" s="278"/>
      <c r="O2594" s="278"/>
      <c r="P2594" s="279"/>
    </row>
    <row r="2595" spans="1:16" s="31" customFormat="1" ht="18.75" customHeight="1">
      <c r="A2595" s="113">
        <v>309007</v>
      </c>
      <c r="B2595" s="162" t="s">
        <v>1220</v>
      </c>
      <c r="C2595" s="237">
        <v>2138.31</v>
      </c>
      <c r="D2595" s="92" t="s">
        <v>0</v>
      </c>
      <c r="E2595" s="115">
        <v>72</v>
      </c>
      <c r="F2595" s="115">
        <v>1</v>
      </c>
      <c r="G2595" s="115">
        <v>1</v>
      </c>
      <c r="H2595" s="116">
        <v>14.46</v>
      </c>
      <c r="I2595" s="116">
        <v>12.24</v>
      </c>
      <c r="J2595" s="116">
        <v>0.03</v>
      </c>
      <c r="K2595" s="115">
        <v>6901800072201</v>
      </c>
      <c r="L2595" s="117"/>
      <c r="M2595" s="97">
        <f>C2595*L2595</f>
        <v>0</v>
      </c>
      <c r="N2595" s="98">
        <f>H2595/E2595*L2595</f>
        <v>0</v>
      </c>
      <c r="O2595" s="98">
        <f>I2595/E2595*L2595</f>
        <v>0</v>
      </c>
      <c r="P2595" s="99">
        <f>J2595/E2595*L2595</f>
        <v>0</v>
      </c>
    </row>
    <row r="2596" spans="1:16" ht="18.75" customHeight="1">
      <c r="A2596" s="277" t="s">
        <v>2462</v>
      </c>
      <c r="B2596" s="278"/>
      <c r="C2596" s="278"/>
      <c r="D2596" s="278"/>
      <c r="E2596" s="278"/>
      <c r="F2596" s="278"/>
      <c r="G2596" s="278"/>
      <c r="H2596" s="278"/>
      <c r="I2596" s="278"/>
      <c r="J2596" s="278"/>
      <c r="K2596" s="278"/>
      <c r="L2596" s="278"/>
      <c r="M2596" s="278"/>
      <c r="N2596" s="278"/>
      <c r="O2596" s="278"/>
      <c r="P2596" s="279"/>
    </row>
    <row r="2597" spans="1:16" s="31" customFormat="1" ht="18.75" customHeight="1">
      <c r="A2597" s="165">
        <v>311015</v>
      </c>
      <c r="B2597" s="162" t="s">
        <v>1221</v>
      </c>
      <c r="C2597" s="237">
        <v>1440.93</v>
      </c>
      <c r="D2597" s="118" t="s">
        <v>0</v>
      </c>
      <c r="E2597" s="91">
        <v>54</v>
      </c>
      <c r="F2597" s="93">
        <v>1</v>
      </c>
      <c r="G2597" s="93">
        <v>1</v>
      </c>
      <c r="H2597" s="94">
        <v>15.26</v>
      </c>
      <c r="I2597" s="94">
        <v>13.66</v>
      </c>
      <c r="J2597" s="95">
        <v>0.03</v>
      </c>
      <c r="K2597" s="96">
        <v>6901800073680</v>
      </c>
      <c r="L2597" s="91"/>
      <c r="M2597" s="97">
        <f>C2597*L2597</f>
        <v>0</v>
      </c>
      <c r="N2597" s="98">
        <f t="shared" ref="N2597:N2604" si="226">H2597/E2597*L2597</f>
        <v>0</v>
      </c>
      <c r="O2597" s="98">
        <f t="shared" ref="O2597:O2604" si="227">I2597/E2597*L2597</f>
        <v>0</v>
      </c>
      <c r="P2597" s="99">
        <f t="shared" ref="P2597:P2604" si="228">J2597/E2597*L2597</f>
        <v>0</v>
      </c>
    </row>
    <row r="2598" spans="1:16" s="31" customFormat="1" ht="18.75" customHeight="1">
      <c r="A2598" s="165">
        <v>311016</v>
      </c>
      <c r="B2598" s="162" t="s">
        <v>1222</v>
      </c>
      <c r="C2598" s="237">
        <v>1440.93</v>
      </c>
      <c r="D2598" s="118" t="s">
        <v>0</v>
      </c>
      <c r="E2598" s="91">
        <v>54</v>
      </c>
      <c r="F2598" s="93">
        <v>1</v>
      </c>
      <c r="G2598" s="93">
        <v>1</v>
      </c>
      <c r="H2598" s="94">
        <v>15.26</v>
      </c>
      <c r="I2598" s="94">
        <v>13.66</v>
      </c>
      <c r="J2598" s="95">
        <v>0.03</v>
      </c>
      <c r="K2598" s="96">
        <v>6901800073697</v>
      </c>
      <c r="L2598" s="91"/>
      <c r="M2598" s="97">
        <f>C2598*L2598</f>
        <v>0</v>
      </c>
      <c r="N2598" s="98">
        <f t="shared" si="226"/>
        <v>0</v>
      </c>
      <c r="O2598" s="98">
        <f t="shared" si="227"/>
        <v>0</v>
      </c>
      <c r="P2598" s="99">
        <f t="shared" si="228"/>
        <v>0</v>
      </c>
    </row>
    <row r="2599" spans="1:16" s="31" customFormat="1" ht="18.75" customHeight="1">
      <c r="A2599" s="165">
        <v>311018</v>
      </c>
      <c r="B2599" s="162" t="s">
        <v>1223</v>
      </c>
      <c r="C2599" s="237">
        <v>1440.93</v>
      </c>
      <c r="D2599" s="118" t="s">
        <v>0</v>
      </c>
      <c r="E2599" s="91">
        <v>54</v>
      </c>
      <c r="F2599" s="93">
        <v>1</v>
      </c>
      <c r="G2599" s="93">
        <v>1</v>
      </c>
      <c r="H2599" s="94">
        <v>15.26</v>
      </c>
      <c r="I2599" s="94">
        <v>13.66</v>
      </c>
      <c r="J2599" s="95">
        <v>0.03</v>
      </c>
      <c r="K2599" s="96">
        <v>6901800073710</v>
      </c>
      <c r="L2599" s="91"/>
      <c r="M2599" s="97">
        <f>C2599*L2599</f>
        <v>0</v>
      </c>
      <c r="N2599" s="98">
        <f t="shared" si="226"/>
        <v>0</v>
      </c>
      <c r="O2599" s="98">
        <f t="shared" si="227"/>
        <v>0</v>
      </c>
      <c r="P2599" s="99">
        <f t="shared" si="228"/>
        <v>0</v>
      </c>
    </row>
    <row r="2600" spans="1:16" s="31" customFormat="1" ht="18.75" customHeight="1">
      <c r="A2600" s="165">
        <v>311019</v>
      </c>
      <c r="B2600" s="162" t="s">
        <v>1224</v>
      </c>
      <c r="C2600" s="237">
        <v>1440.93</v>
      </c>
      <c r="D2600" s="118" t="s">
        <v>0</v>
      </c>
      <c r="E2600" s="91">
        <v>54</v>
      </c>
      <c r="F2600" s="93">
        <v>1</v>
      </c>
      <c r="G2600" s="93">
        <v>1</v>
      </c>
      <c r="H2600" s="94">
        <v>15.26</v>
      </c>
      <c r="I2600" s="94">
        <v>13.66</v>
      </c>
      <c r="J2600" s="95">
        <v>0.03</v>
      </c>
      <c r="K2600" s="96">
        <v>6901800073727</v>
      </c>
      <c r="L2600" s="91"/>
      <c r="M2600" s="97">
        <f>C2600*L2600</f>
        <v>0</v>
      </c>
      <c r="N2600" s="98">
        <f t="shared" si="226"/>
        <v>0</v>
      </c>
      <c r="O2600" s="98">
        <f t="shared" si="227"/>
        <v>0</v>
      </c>
      <c r="P2600" s="99">
        <f t="shared" si="228"/>
        <v>0</v>
      </c>
    </row>
    <row r="2601" spans="1:16" s="31" customFormat="1" ht="18.75" customHeight="1">
      <c r="A2601" s="165">
        <v>311022</v>
      </c>
      <c r="B2601" s="162" t="s">
        <v>1225</v>
      </c>
      <c r="C2601" s="237">
        <v>1880.64</v>
      </c>
      <c r="D2601" s="118" t="s">
        <v>0</v>
      </c>
      <c r="E2601" s="91">
        <v>54</v>
      </c>
      <c r="F2601" s="93">
        <v>1</v>
      </c>
      <c r="G2601" s="93">
        <v>1</v>
      </c>
      <c r="H2601" s="94">
        <v>15.26</v>
      </c>
      <c r="I2601" s="94">
        <v>13.66</v>
      </c>
      <c r="J2601" s="95">
        <v>0.03</v>
      </c>
      <c r="K2601" s="96">
        <v>6901800073758</v>
      </c>
      <c r="L2601" s="91"/>
      <c r="M2601" s="97">
        <f>C2601*L2601</f>
        <v>0</v>
      </c>
      <c r="N2601" s="98">
        <f t="shared" si="226"/>
        <v>0</v>
      </c>
      <c r="O2601" s="98">
        <f t="shared" si="227"/>
        <v>0</v>
      </c>
      <c r="P2601" s="99">
        <f t="shared" si="228"/>
        <v>0</v>
      </c>
    </row>
    <row r="2602" spans="1:16" s="31" customFormat="1" ht="18.75" customHeight="1">
      <c r="A2602" s="165">
        <v>311023</v>
      </c>
      <c r="B2602" s="162" t="s">
        <v>1226</v>
      </c>
      <c r="C2602" s="237">
        <v>1880.64</v>
      </c>
      <c r="D2602" s="118" t="s">
        <v>0</v>
      </c>
      <c r="E2602" s="91">
        <v>54</v>
      </c>
      <c r="F2602" s="93">
        <v>1</v>
      </c>
      <c r="G2602" s="93">
        <v>1</v>
      </c>
      <c r="H2602" s="94">
        <v>15.26</v>
      </c>
      <c r="I2602" s="94">
        <v>13.66</v>
      </c>
      <c r="J2602" s="95">
        <v>0.03</v>
      </c>
      <c r="K2602" s="96">
        <v>6901800073765</v>
      </c>
      <c r="L2602" s="91"/>
      <c r="M2602" s="97">
        <f>C2602*L2602</f>
        <v>0</v>
      </c>
      <c r="N2602" s="98">
        <f t="shared" si="226"/>
        <v>0</v>
      </c>
      <c r="O2602" s="98">
        <f t="shared" si="227"/>
        <v>0</v>
      </c>
      <c r="P2602" s="99">
        <f t="shared" si="228"/>
        <v>0</v>
      </c>
    </row>
    <row r="2603" spans="1:16" s="31" customFormat="1" ht="18.75" customHeight="1">
      <c r="A2603" s="165">
        <v>311026</v>
      </c>
      <c r="B2603" s="162" t="s">
        <v>1227</v>
      </c>
      <c r="C2603" s="237">
        <v>1880.64</v>
      </c>
      <c r="D2603" s="118" t="s">
        <v>0</v>
      </c>
      <c r="E2603" s="91">
        <v>54</v>
      </c>
      <c r="F2603" s="93">
        <v>1</v>
      </c>
      <c r="G2603" s="93">
        <v>1</v>
      </c>
      <c r="H2603" s="94">
        <v>15.26</v>
      </c>
      <c r="I2603" s="94">
        <v>13.66</v>
      </c>
      <c r="J2603" s="95">
        <v>0.03</v>
      </c>
      <c r="K2603" s="96">
        <v>6901800073796</v>
      </c>
      <c r="L2603" s="91"/>
      <c r="M2603" s="97">
        <f>C2603*L2603</f>
        <v>0</v>
      </c>
      <c r="N2603" s="98">
        <f t="shared" si="226"/>
        <v>0</v>
      </c>
      <c r="O2603" s="98">
        <f t="shared" si="227"/>
        <v>0</v>
      </c>
      <c r="P2603" s="99">
        <f t="shared" si="228"/>
        <v>0</v>
      </c>
    </row>
    <row r="2604" spans="1:16" s="31" customFormat="1" ht="18.75" customHeight="1">
      <c r="A2604" s="165">
        <v>311027</v>
      </c>
      <c r="B2604" s="162" t="s">
        <v>1228</v>
      </c>
      <c r="C2604" s="237">
        <v>1880.64</v>
      </c>
      <c r="D2604" s="118" t="s">
        <v>0</v>
      </c>
      <c r="E2604" s="91">
        <v>54</v>
      </c>
      <c r="F2604" s="93">
        <v>1</v>
      </c>
      <c r="G2604" s="93">
        <v>1</v>
      </c>
      <c r="H2604" s="94">
        <v>15.26</v>
      </c>
      <c r="I2604" s="94">
        <v>13.66</v>
      </c>
      <c r="J2604" s="95">
        <v>0.03</v>
      </c>
      <c r="K2604" s="96">
        <v>6901800073802</v>
      </c>
      <c r="L2604" s="91"/>
      <c r="M2604" s="97">
        <f>C2604*L2604</f>
        <v>0</v>
      </c>
      <c r="N2604" s="98">
        <f t="shared" si="226"/>
        <v>0</v>
      </c>
      <c r="O2604" s="98">
        <f t="shared" si="227"/>
        <v>0</v>
      </c>
      <c r="P2604" s="99">
        <f t="shared" si="228"/>
        <v>0</v>
      </c>
    </row>
    <row r="2605" spans="1:16" s="54" customFormat="1" ht="18.75" customHeight="1">
      <c r="A2605" s="280" t="s">
        <v>54</v>
      </c>
      <c r="B2605" s="281"/>
      <c r="C2605" s="281"/>
      <c r="D2605" s="281"/>
      <c r="E2605" s="281"/>
      <c r="F2605" s="281"/>
      <c r="G2605" s="281"/>
      <c r="H2605" s="281"/>
      <c r="I2605" s="281"/>
      <c r="J2605" s="281"/>
      <c r="K2605" s="281"/>
      <c r="L2605" s="281"/>
      <c r="M2605" s="281"/>
      <c r="N2605" s="281"/>
      <c r="O2605" s="281"/>
      <c r="P2605" s="282"/>
    </row>
    <row r="2606" spans="1:16" s="54" customFormat="1" ht="18.75" customHeight="1">
      <c r="A2606" s="274" t="s">
        <v>2359</v>
      </c>
      <c r="B2606" s="275"/>
      <c r="C2606" s="275"/>
      <c r="D2606" s="275"/>
      <c r="E2606" s="275"/>
      <c r="F2606" s="275"/>
      <c r="G2606" s="275"/>
      <c r="H2606" s="275"/>
      <c r="I2606" s="275"/>
      <c r="J2606" s="275"/>
      <c r="K2606" s="275"/>
      <c r="L2606" s="275"/>
      <c r="M2606" s="275"/>
      <c r="N2606" s="275"/>
      <c r="O2606" s="275"/>
      <c r="P2606" s="276"/>
    </row>
    <row r="2607" spans="1:16" s="31" customFormat="1" ht="18.75" customHeight="1">
      <c r="A2607" s="113">
        <v>520248</v>
      </c>
      <c r="B2607" s="162" t="s">
        <v>2360</v>
      </c>
      <c r="C2607" s="237">
        <v>18.05</v>
      </c>
      <c r="D2607" s="92" t="s">
        <v>0</v>
      </c>
      <c r="E2607" s="128">
        <v>2000</v>
      </c>
      <c r="F2607" s="128">
        <v>10</v>
      </c>
      <c r="G2607" s="128">
        <v>10</v>
      </c>
      <c r="H2607" s="94">
        <v>21.64</v>
      </c>
      <c r="I2607" s="94">
        <v>20</v>
      </c>
      <c r="J2607" s="95">
        <v>0.01</v>
      </c>
      <c r="K2607" s="96">
        <v>6901800517887</v>
      </c>
      <c r="L2607" s="91"/>
      <c r="M2607" s="97">
        <f>C2607*L2607</f>
        <v>0</v>
      </c>
      <c r="N2607" s="98">
        <f t="shared" ref="N2607:N2626" si="229">H2607/E2607*L2607</f>
        <v>0</v>
      </c>
      <c r="O2607" s="98">
        <f t="shared" ref="O2607:O2626" si="230">I2607/E2607*L2607</f>
        <v>0</v>
      </c>
      <c r="P2607" s="99">
        <f t="shared" ref="P2607:P2626" si="231">J2607/E2607*L2607</f>
        <v>0</v>
      </c>
    </row>
    <row r="2608" spans="1:16" s="31" customFormat="1" ht="18.75" customHeight="1">
      <c r="A2608" s="163">
        <v>520250</v>
      </c>
      <c r="B2608" s="173" t="s">
        <v>95</v>
      </c>
      <c r="C2608" s="238">
        <v>18.05</v>
      </c>
      <c r="D2608" s="100" t="s">
        <v>0</v>
      </c>
      <c r="E2608" s="207">
        <v>2000</v>
      </c>
      <c r="F2608" s="207">
        <v>10</v>
      </c>
      <c r="G2608" s="207">
        <v>10</v>
      </c>
      <c r="H2608" s="102">
        <v>21.64</v>
      </c>
      <c r="I2608" s="102">
        <v>20</v>
      </c>
      <c r="J2608" s="103">
        <v>0.01</v>
      </c>
      <c r="K2608" s="104">
        <v>6901800517894</v>
      </c>
      <c r="L2608" s="105"/>
      <c r="M2608" s="106">
        <f>C2608*L2608</f>
        <v>0</v>
      </c>
      <c r="N2608" s="107">
        <f t="shared" si="229"/>
        <v>0</v>
      </c>
      <c r="O2608" s="107">
        <f t="shared" si="230"/>
        <v>0</v>
      </c>
      <c r="P2608" s="108">
        <f t="shared" si="231"/>
        <v>0</v>
      </c>
    </row>
    <row r="2609" spans="1:16" s="31" customFormat="1" ht="18.75" customHeight="1">
      <c r="A2609" s="113">
        <v>520252</v>
      </c>
      <c r="B2609" s="162" t="s">
        <v>96</v>
      </c>
      <c r="C2609" s="237">
        <v>18.05</v>
      </c>
      <c r="D2609" s="92" t="s">
        <v>0</v>
      </c>
      <c r="E2609" s="128">
        <v>2000</v>
      </c>
      <c r="F2609" s="128">
        <v>10</v>
      </c>
      <c r="G2609" s="128">
        <v>10</v>
      </c>
      <c r="H2609" s="94">
        <v>21.64</v>
      </c>
      <c r="I2609" s="94">
        <v>20</v>
      </c>
      <c r="J2609" s="95">
        <v>0.01</v>
      </c>
      <c r="K2609" s="96">
        <v>6901800517900</v>
      </c>
      <c r="L2609" s="91"/>
      <c r="M2609" s="97">
        <f>C2609*L2609</f>
        <v>0</v>
      </c>
      <c r="N2609" s="98">
        <f t="shared" si="229"/>
        <v>0</v>
      </c>
      <c r="O2609" s="98">
        <f t="shared" si="230"/>
        <v>0</v>
      </c>
      <c r="P2609" s="99">
        <f t="shared" si="231"/>
        <v>0</v>
      </c>
    </row>
    <row r="2610" spans="1:16" s="31" customFormat="1" ht="18.75" customHeight="1">
      <c r="A2610" s="113">
        <v>520254</v>
      </c>
      <c r="B2610" s="162" t="s">
        <v>2361</v>
      </c>
      <c r="C2610" s="237">
        <v>18.05</v>
      </c>
      <c r="D2610" s="92" t="s">
        <v>0</v>
      </c>
      <c r="E2610" s="128">
        <v>2000</v>
      </c>
      <c r="F2610" s="128">
        <v>10</v>
      </c>
      <c r="G2610" s="128">
        <v>10</v>
      </c>
      <c r="H2610" s="94">
        <v>21.64</v>
      </c>
      <c r="I2610" s="94">
        <v>20</v>
      </c>
      <c r="J2610" s="95">
        <v>0.01</v>
      </c>
      <c r="K2610" s="96">
        <v>6901800517917</v>
      </c>
      <c r="L2610" s="91"/>
      <c r="M2610" s="97">
        <f>C2610*L2610</f>
        <v>0</v>
      </c>
      <c r="N2610" s="98">
        <f t="shared" si="229"/>
        <v>0</v>
      </c>
      <c r="O2610" s="98">
        <f t="shared" si="230"/>
        <v>0</v>
      </c>
      <c r="P2610" s="99">
        <f t="shared" si="231"/>
        <v>0</v>
      </c>
    </row>
    <row r="2611" spans="1:16" s="31" customFormat="1" ht="18.75" customHeight="1">
      <c r="A2611" s="113">
        <v>520257</v>
      </c>
      <c r="B2611" s="162" t="s">
        <v>2362</v>
      </c>
      <c r="C2611" s="237">
        <v>18.05</v>
      </c>
      <c r="D2611" s="92" t="s">
        <v>0</v>
      </c>
      <c r="E2611" s="128">
        <v>2000</v>
      </c>
      <c r="F2611" s="128">
        <v>10</v>
      </c>
      <c r="G2611" s="128">
        <v>10</v>
      </c>
      <c r="H2611" s="94">
        <v>21.64</v>
      </c>
      <c r="I2611" s="94">
        <v>20</v>
      </c>
      <c r="J2611" s="95">
        <v>0.01</v>
      </c>
      <c r="K2611" s="96">
        <v>6901800517924</v>
      </c>
      <c r="L2611" s="91"/>
      <c r="M2611" s="97">
        <f>C2611*L2611</f>
        <v>0</v>
      </c>
      <c r="N2611" s="98">
        <f t="shared" si="229"/>
        <v>0</v>
      </c>
      <c r="O2611" s="98">
        <f t="shared" si="230"/>
        <v>0</v>
      </c>
      <c r="P2611" s="99">
        <f t="shared" si="231"/>
        <v>0</v>
      </c>
    </row>
    <row r="2612" spans="1:16" s="31" customFormat="1" ht="18.75" customHeight="1">
      <c r="A2612" s="113">
        <v>520258</v>
      </c>
      <c r="B2612" s="162" t="s">
        <v>2363</v>
      </c>
      <c r="C2612" s="237">
        <v>18.05</v>
      </c>
      <c r="D2612" s="92" t="s">
        <v>0</v>
      </c>
      <c r="E2612" s="128">
        <v>2000</v>
      </c>
      <c r="F2612" s="128">
        <v>10</v>
      </c>
      <c r="G2612" s="128">
        <v>10</v>
      </c>
      <c r="H2612" s="94">
        <v>21.64</v>
      </c>
      <c r="I2612" s="94">
        <v>20</v>
      </c>
      <c r="J2612" s="95">
        <v>0.01</v>
      </c>
      <c r="K2612" s="96">
        <v>6901800517931</v>
      </c>
      <c r="L2612" s="91"/>
      <c r="M2612" s="97">
        <f>C2612*L2612</f>
        <v>0</v>
      </c>
      <c r="N2612" s="98">
        <f t="shared" si="229"/>
        <v>0</v>
      </c>
      <c r="O2612" s="98">
        <f t="shared" si="230"/>
        <v>0</v>
      </c>
      <c r="P2612" s="99">
        <f t="shared" si="231"/>
        <v>0</v>
      </c>
    </row>
    <row r="2613" spans="1:16" s="31" customFormat="1" ht="18.75" customHeight="1">
      <c r="A2613" s="113">
        <v>520259</v>
      </c>
      <c r="B2613" s="162" t="s">
        <v>2364</v>
      </c>
      <c r="C2613" s="237">
        <v>18.05</v>
      </c>
      <c r="D2613" s="92" t="s">
        <v>0</v>
      </c>
      <c r="E2613" s="128">
        <v>2000</v>
      </c>
      <c r="F2613" s="128">
        <v>10</v>
      </c>
      <c r="G2613" s="128">
        <v>10</v>
      </c>
      <c r="H2613" s="94">
        <v>21.64</v>
      </c>
      <c r="I2613" s="94">
        <v>20</v>
      </c>
      <c r="J2613" s="95">
        <v>0.01</v>
      </c>
      <c r="K2613" s="96">
        <v>6901800517948</v>
      </c>
      <c r="L2613" s="91"/>
      <c r="M2613" s="97">
        <f>C2613*L2613</f>
        <v>0</v>
      </c>
      <c r="N2613" s="98">
        <f t="shared" si="229"/>
        <v>0</v>
      </c>
      <c r="O2613" s="98">
        <f t="shared" si="230"/>
        <v>0</v>
      </c>
      <c r="P2613" s="99">
        <f t="shared" si="231"/>
        <v>0</v>
      </c>
    </row>
    <row r="2614" spans="1:16" s="31" customFormat="1" ht="18.75" customHeight="1">
      <c r="A2614" s="113">
        <v>520261</v>
      </c>
      <c r="B2614" s="162" t="s">
        <v>2365</v>
      </c>
      <c r="C2614" s="237">
        <v>18.05</v>
      </c>
      <c r="D2614" s="92" t="s">
        <v>0</v>
      </c>
      <c r="E2614" s="128">
        <v>2000</v>
      </c>
      <c r="F2614" s="128">
        <v>10</v>
      </c>
      <c r="G2614" s="128">
        <v>10</v>
      </c>
      <c r="H2614" s="94">
        <v>21.64</v>
      </c>
      <c r="I2614" s="94">
        <v>20</v>
      </c>
      <c r="J2614" s="95">
        <v>0.01</v>
      </c>
      <c r="K2614" s="96">
        <v>6901800517955</v>
      </c>
      <c r="L2614" s="91"/>
      <c r="M2614" s="97">
        <f>C2614*L2614</f>
        <v>0</v>
      </c>
      <c r="N2614" s="98">
        <f t="shared" si="229"/>
        <v>0</v>
      </c>
      <c r="O2614" s="98">
        <f t="shared" si="230"/>
        <v>0</v>
      </c>
      <c r="P2614" s="99">
        <f t="shared" si="231"/>
        <v>0</v>
      </c>
    </row>
    <row r="2615" spans="1:16" s="31" customFormat="1" ht="18.75" customHeight="1">
      <c r="A2615" s="113">
        <v>520262</v>
      </c>
      <c r="B2615" s="162" t="s">
        <v>2366</v>
      </c>
      <c r="C2615" s="237">
        <v>38.11</v>
      </c>
      <c r="D2615" s="92" t="s">
        <v>0</v>
      </c>
      <c r="E2615" s="128">
        <v>1000</v>
      </c>
      <c r="F2615" s="128">
        <v>10</v>
      </c>
      <c r="G2615" s="128">
        <v>10</v>
      </c>
      <c r="H2615" s="94">
        <v>21.46</v>
      </c>
      <c r="I2615" s="94">
        <v>19</v>
      </c>
      <c r="J2615" s="95">
        <v>0.01</v>
      </c>
      <c r="K2615" s="96">
        <v>6901800517962</v>
      </c>
      <c r="L2615" s="91"/>
      <c r="M2615" s="97">
        <f>C2615*L2615</f>
        <v>0</v>
      </c>
      <c r="N2615" s="98">
        <f t="shared" si="229"/>
        <v>0</v>
      </c>
      <c r="O2615" s="98">
        <f t="shared" si="230"/>
        <v>0</v>
      </c>
      <c r="P2615" s="99">
        <f t="shared" si="231"/>
        <v>0</v>
      </c>
    </row>
    <row r="2616" spans="1:16" s="31" customFormat="1" ht="18.75" customHeight="1">
      <c r="A2616" s="113">
        <v>520264</v>
      </c>
      <c r="B2616" s="162" t="s">
        <v>2367</v>
      </c>
      <c r="C2616" s="237">
        <v>38.11</v>
      </c>
      <c r="D2616" s="92" t="s">
        <v>0</v>
      </c>
      <c r="E2616" s="128">
        <v>1000</v>
      </c>
      <c r="F2616" s="128">
        <v>10</v>
      </c>
      <c r="G2616" s="128">
        <v>10</v>
      </c>
      <c r="H2616" s="94">
        <v>21.46</v>
      </c>
      <c r="I2616" s="94">
        <v>19</v>
      </c>
      <c r="J2616" s="95">
        <v>0.01</v>
      </c>
      <c r="K2616" s="96">
        <v>6901800517979</v>
      </c>
      <c r="L2616" s="91"/>
      <c r="M2616" s="97">
        <f>C2616*L2616</f>
        <v>0</v>
      </c>
      <c r="N2616" s="98">
        <f t="shared" si="229"/>
        <v>0</v>
      </c>
      <c r="O2616" s="98">
        <f t="shared" si="230"/>
        <v>0</v>
      </c>
      <c r="P2616" s="99">
        <f t="shared" si="231"/>
        <v>0</v>
      </c>
    </row>
    <row r="2617" spans="1:16" s="31" customFormat="1" ht="18.75" customHeight="1">
      <c r="A2617" s="113">
        <v>520268</v>
      </c>
      <c r="B2617" s="162" t="s">
        <v>2368</v>
      </c>
      <c r="C2617" s="237">
        <v>38.11</v>
      </c>
      <c r="D2617" s="92" t="s">
        <v>0</v>
      </c>
      <c r="E2617" s="128">
        <v>1000</v>
      </c>
      <c r="F2617" s="128">
        <v>10</v>
      </c>
      <c r="G2617" s="128">
        <v>10</v>
      </c>
      <c r="H2617" s="94">
        <v>21.46</v>
      </c>
      <c r="I2617" s="94">
        <v>19</v>
      </c>
      <c r="J2617" s="95">
        <v>0.01</v>
      </c>
      <c r="K2617" s="96">
        <v>6901800517986</v>
      </c>
      <c r="L2617" s="91"/>
      <c r="M2617" s="97">
        <f>C2617*L2617</f>
        <v>0</v>
      </c>
      <c r="N2617" s="98">
        <f t="shared" si="229"/>
        <v>0</v>
      </c>
      <c r="O2617" s="98">
        <f t="shared" si="230"/>
        <v>0</v>
      </c>
      <c r="P2617" s="99">
        <f t="shared" si="231"/>
        <v>0</v>
      </c>
    </row>
    <row r="2618" spans="1:16" s="31" customFormat="1" ht="18.75" customHeight="1">
      <c r="A2618" s="113">
        <v>520171</v>
      </c>
      <c r="B2618" s="162" t="s">
        <v>2369</v>
      </c>
      <c r="C2618" s="237">
        <v>38.11</v>
      </c>
      <c r="D2618" s="92" t="s">
        <v>0</v>
      </c>
      <c r="E2618" s="128">
        <v>1000</v>
      </c>
      <c r="F2618" s="128">
        <v>10</v>
      </c>
      <c r="G2618" s="128">
        <v>10</v>
      </c>
      <c r="H2618" s="94">
        <v>21.46</v>
      </c>
      <c r="I2618" s="94">
        <v>19</v>
      </c>
      <c r="J2618" s="95">
        <v>0.01</v>
      </c>
      <c r="K2618" s="96">
        <v>6901800517641</v>
      </c>
      <c r="L2618" s="91"/>
      <c r="M2618" s="97">
        <f>C2618*L2618</f>
        <v>0</v>
      </c>
      <c r="N2618" s="98">
        <f t="shared" si="229"/>
        <v>0</v>
      </c>
      <c r="O2618" s="98">
        <f t="shared" si="230"/>
        <v>0</v>
      </c>
      <c r="P2618" s="99">
        <f t="shared" si="231"/>
        <v>0</v>
      </c>
    </row>
    <row r="2619" spans="1:16" s="31" customFormat="1" ht="18.75" customHeight="1">
      <c r="A2619" s="113">
        <v>520127</v>
      </c>
      <c r="B2619" s="162" t="s">
        <v>2370</v>
      </c>
      <c r="C2619" s="237">
        <v>38.11</v>
      </c>
      <c r="D2619" s="92" t="s">
        <v>0</v>
      </c>
      <c r="E2619" s="128">
        <v>1000</v>
      </c>
      <c r="F2619" s="128">
        <v>10</v>
      </c>
      <c r="G2619" s="128">
        <v>10</v>
      </c>
      <c r="H2619" s="94">
        <v>21.46</v>
      </c>
      <c r="I2619" s="94">
        <v>19</v>
      </c>
      <c r="J2619" s="95">
        <v>0.01</v>
      </c>
      <c r="K2619" s="96">
        <v>6901800517559</v>
      </c>
      <c r="L2619" s="91"/>
      <c r="M2619" s="97">
        <f>C2619*L2619</f>
        <v>0</v>
      </c>
      <c r="N2619" s="98">
        <f t="shared" si="229"/>
        <v>0</v>
      </c>
      <c r="O2619" s="98">
        <f t="shared" si="230"/>
        <v>0</v>
      </c>
      <c r="P2619" s="99">
        <f t="shared" si="231"/>
        <v>0</v>
      </c>
    </row>
    <row r="2620" spans="1:16" s="31" customFormat="1" ht="18.75" customHeight="1">
      <c r="A2620" s="113">
        <v>520269</v>
      </c>
      <c r="B2620" s="162" t="s">
        <v>2371</v>
      </c>
      <c r="C2620" s="237">
        <v>38.11</v>
      </c>
      <c r="D2620" s="92" t="s">
        <v>0</v>
      </c>
      <c r="E2620" s="128">
        <v>1000</v>
      </c>
      <c r="F2620" s="128">
        <v>10</v>
      </c>
      <c r="G2620" s="128">
        <v>10</v>
      </c>
      <c r="H2620" s="94">
        <v>21.46</v>
      </c>
      <c r="I2620" s="94">
        <v>19</v>
      </c>
      <c r="J2620" s="95">
        <v>0.01</v>
      </c>
      <c r="K2620" s="96">
        <v>6901800517993</v>
      </c>
      <c r="L2620" s="91"/>
      <c r="M2620" s="97">
        <f>C2620*L2620</f>
        <v>0</v>
      </c>
      <c r="N2620" s="98">
        <f t="shared" si="229"/>
        <v>0</v>
      </c>
      <c r="O2620" s="98">
        <f t="shared" si="230"/>
        <v>0</v>
      </c>
      <c r="P2620" s="99">
        <f t="shared" si="231"/>
        <v>0</v>
      </c>
    </row>
    <row r="2621" spans="1:16" s="31" customFormat="1" ht="18.75" customHeight="1">
      <c r="A2621" s="113">
        <v>520270</v>
      </c>
      <c r="B2621" s="162" t="s">
        <v>2372</v>
      </c>
      <c r="C2621" s="237">
        <v>38.11</v>
      </c>
      <c r="D2621" s="92" t="s">
        <v>0</v>
      </c>
      <c r="E2621" s="128">
        <v>1000</v>
      </c>
      <c r="F2621" s="128">
        <v>10</v>
      </c>
      <c r="G2621" s="128">
        <v>10</v>
      </c>
      <c r="H2621" s="94">
        <v>21.46</v>
      </c>
      <c r="I2621" s="94">
        <v>19</v>
      </c>
      <c r="J2621" s="95">
        <v>0.01</v>
      </c>
      <c r="K2621" s="96">
        <v>6901800518006</v>
      </c>
      <c r="L2621" s="91"/>
      <c r="M2621" s="97">
        <f>C2621*L2621</f>
        <v>0</v>
      </c>
      <c r="N2621" s="98">
        <f t="shared" si="229"/>
        <v>0</v>
      </c>
      <c r="O2621" s="98">
        <f t="shared" si="230"/>
        <v>0</v>
      </c>
      <c r="P2621" s="99">
        <f t="shared" si="231"/>
        <v>0</v>
      </c>
    </row>
    <row r="2622" spans="1:16" s="31" customFormat="1" ht="18.75" customHeight="1">
      <c r="A2622" s="113">
        <v>520271</v>
      </c>
      <c r="B2622" s="162" t="s">
        <v>2373</v>
      </c>
      <c r="C2622" s="237">
        <v>38.11</v>
      </c>
      <c r="D2622" s="92" t="s">
        <v>0</v>
      </c>
      <c r="E2622" s="128">
        <v>1000</v>
      </c>
      <c r="F2622" s="128">
        <v>10</v>
      </c>
      <c r="G2622" s="128">
        <v>10</v>
      </c>
      <c r="H2622" s="94">
        <v>21.46</v>
      </c>
      <c r="I2622" s="94">
        <v>19</v>
      </c>
      <c r="J2622" s="95">
        <v>0.01</v>
      </c>
      <c r="K2622" s="96">
        <v>6901800518013</v>
      </c>
      <c r="L2622" s="91"/>
      <c r="M2622" s="97">
        <f>C2622*L2622</f>
        <v>0</v>
      </c>
      <c r="N2622" s="98">
        <f t="shared" si="229"/>
        <v>0</v>
      </c>
      <c r="O2622" s="98">
        <f t="shared" si="230"/>
        <v>0</v>
      </c>
      <c r="P2622" s="99">
        <f t="shared" si="231"/>
        <v>0</v>
      </c>
    </row>
    <row r="2623" spans="1:16" s="31" customFormat="1" ht="18.75" customHeight="1">
      <c r="A2623" s="113">
        <v>520272</v>
      </c>
      <c r="B2623" s="162" t="s">
        <v>2374</v>
      </c>
      <c r="C2623" s="237">
        <v>38.11</v>
      </c>
      <c r="D2623" s="92" t="s">
        <v>0</v>
      </c>
      <c r="E2623" s="128">
        <v>1000</v>
      </c>
      <c r="F2623" s="128">
        <v>10</v>
      </c>
      <c r="G2623" s="128">
        <v>10</v>
      </c>
      <c r="H2623" s="94">
        <v>21.46</v>
      </c>
      <c r="I2623" s="94">
        <v>19</v>
      </c>
      <c r="J2623" s="95">
        <v>0.01</v>
      </c>
      <c r="K2623" s="96">
        <v>6901800518020</v>
      </c>
      <c r="L2623" s="91"/>
      <c r="M2623" s="97">
        <f>C2623*L2623</f>
        <v>0</v>
      </c>
      <c r="N2623" s="98">
        <f t="shared" si="229"/>
        <v>0</v>
      </c>
      <c r="O2623" s="98">
        <f t="shared" si="230"/>
        <v>0</v>
      </c>
      <c r="P2623" s="99">
        <f t="shared" si="231"/>
        <v>0</v>
      </c>
    </row>
    <row r="2624" spans="1:16" s="31" customFormat="1" ht="18.75" customHeight="1">
      <c r="A2624" s="113">
        <v>520154</v>
      </c>
      <c r="B2624" s="162" t="s">
        <v>2375</v>
      </c>
      <c r="C2624" s="237">
        <v>38.11</v>
      </c>
      <c r="D2624" s="92" t="s">
        <v>0</v>
      </c>
      <c r="E2624" s="128">
        <v>1000</v>
      </c>
      <c r="F2624" s="128">
        <v>10</v>
      </c>
      <c r="G2624" s="128">
        <v>10</v>
      </c>
      <c r="H2624" s="94">
        <v>21.46</v>
      </c>
      <c r="I2624" s="94">
        <v>19</v>
      </c>
      <c r="J2624" s="95">
        <v>0.01</v>
      </c>
      <c r="K2624" s="96">
        <v>6901800517580</v>
      </c>
      <c r="L2624" s="91"/>
      <c r="M2624" s="97">
        <f>C2624*L2624</f>
        <v>0</v>
      </c>
      <c r="N2624" s="98">
        <f t="shared" si="229"/>
        <v>0</v>
      </c>
      <c r="O2624" s="98">
        <f t="shared" si="230"/>
        <v>0</v>
      </c>
      <c r="P2624" s="99">
        <f t="shared" si="231"/>
        <v>0</v>
      </c>
    </row>
    <row r="2625" spans="1:16" s="31" customFormat="1" ht="18.75" customHeight="1">
      <c r="A2625" s="113">
        <v>520274</v>
      </c>
      <c r="B2625" s="162" t="s">
        <v>2376</v>
      </c>
      <c r="C2625" s="237">
        <v>38.11</v>
      </c>
      <c r="D2625" s="92" t="s">
        <v>0</v>
      </c>
      <c r="E2625" s="128">
        <v>1000</v>
      </c>
      <c r="F2625" s="128">
        <v>10</v>
      </c>
      <c r="G2625" s="128">
        <v>10</v>
      </c>
      <c r="H2625" s="94">
        <v>21.46</v>
      </c>
      <c r="I2625" s="94">
        <v>19</v>
      </c>
      <c r="J2625" s="95">
        <v>0.01</v>
      </c>
      <c r="K2625" s="96">
        <v>6901800517597</v>
      </c>
      <c r="L2625" s="91"/>
      <c r="M2625" s="97">
        <f>C2625*L2625</f>
        <v>0</v>
      </c>
      <c r="N2625" s="98">
        <f t="shared" si="229"/>
        <v>0</v>
      </c>
      <c r="O2625" s="98">
        <f t="shared" si="230"/>
        <v>0</v>
      </c>
      <c r="P2625" s="99">
        <f t="shared" si="231"/>
        <v>0</v>
      </c>
    </row>
    <row r="2626" spans="1:16" s="31" customFormat="1" ht="18.75" customHeight="1">
      <c r="A2626" s="113">
        <v>520155</v>
      </c>
      <c r="B2626" s="162" t="s">
        <v>2377</v>
      </c>
      <c r="C2626" s="237">
        <v>38.11</v>
      </c>
      <c r="D2626" s="92" t="s">
        <v>0</v>
      </c>
      <c r="E2626" s="128">
        <v>1000</v>
      </c>
      <c r="F2626" s="128">
        <v>10</v>
      </c>
      <c r="G2626" s="128">
        <v>10</v>
      </c>
      <c r="H2626" s="94">
        <v>21.46</v>
      </c>
      <c r="I2626" s="94">
        <v>19</v>
      </c>
      <c r="J2626" s="95">
        <v>0.01</v>
      </c>
      <c r="K2626" s="96">
        <v>6901800518037</v>
      </c>
      <c r="L2626" s="91"/>
      <c r="M2626" s="97">
        <f>C2626*L2626</f>
        <v>0</v>
      </c>
      <c r="N2626" s="98">
        <f t="shared" si="229"/>
        <v>0</v>
      </c>
      <c r="O2626" s="98">
        <f t="shared" si="230"/>
        <v>0</v>
      </c>
      <c r="P2626" s="99">
        <f t="shared" si="231"/>
        <v>0</v>
      </c>
    </row>
    <row r="2627" spans="1:16" s="54" customFormat="1" ht="18.75" customHeight="1">
      <c r="A2627" s="277" t="s">
        <v>2378</v>
      </c>
      <c r="B2627" s="278"/>
      <c r="C2627" s="278"/>
      <c r="D2627" s="278"/>
      <c r="E2627" s="278"/>
      <c r="F2627" s="278"/>
      <c r="G2627" s="278"/>
      <c r="H2627" s="278"/>
      <c r="I2627" s="278"/>
      <c r="J2627" s="278"/>
      <c r="K2627" s="278"/>
      <c r="L2627" s="278"/>
      <c r="M2627" s="278"/>
      <c r="N2627" s="278"/>
      <c r="O2627" s="278"/>
      <c r="P2627" s="279"/>
    </row>
    <row r="2628" spans="1:16" s="31" customFormat="1" ht="18.75" customHeight="1">
      <c r="A2628" s="113">
        <v>520347</v>
      </c>
      <c r="B2628" s="162" t="s">
        <v>929</v>
      </c>
      <c r="C2628" s="237">
        <v>124.68</v>
      </c>
      <c r="D2628" s="92" t="s">
        <v>0</v>
      </c>
      <c r="E2628" s="128">
        <v>240</v>
      </c>
      <c r="F2628" s="128">
        <v>12</v>
      </c>
      <c r="G2628" s="128">
        <v>12</v>
      </c>
      <c r="H2628" s="94">
        <v>20.46</v>
      </c>
      <c r="I2628" s="94">
        <v>19.2</v>
      </c>
      <c r="J2628" s="95">
        <v>0.03</v>
      </c>
      <c r="K2628" s="96">
        <v>6901800521464</v>
      </c>
      <c r="L2628" s="91"/>
      <c r="M2628" s="97">
        <f>C2628*L2628</f>
        <v>0</v>
      </c>
      <c r="N2628" s="98">
        <f t="shared" ref="N2628:N2633" si="232">H2628/E2628*L2628</f>
        <v>0</v>
      </c>
      <c r="O2628" s="98">
        <f t="shared" ref="O2628:O2633" si="233">I2628/E2628*L2628</f>
        <v>0</v>
      </c>
      <c r="P2628" s="99">
        <f t="shared" ref="P2628:P2633" si="234">J2628/E2628*L2628</f>
        <v>0</v>
      </c>
    </row>
    <row r="2629" spans="1:16" s="31" customFormat="1" ht="18.75" customHeight="1">
      <c r="A2629" s="113">
        <v>520348</v>
      </c>
      <c r="B2629" s="162" t="s">
        <v>930</v>
      </c>
      <c r="C2629" s="237">
        <v>231.98</v>
      </c>
      <c r="D2629" s="92" t="s">
        <v>0</v>
      </c>
      <c r="E2629" s="128">
        <v>120</v>
      </c>
      <c r="F2629" s="128">
        <v>6</v>
      </c>
      <c r="G2629" s="128">
        <v>6</v>
      </c>
      <c r="H2629" s="94">
        <v>20.46</v>
      </c>
      <c r="I2629" s="94">
        <v>19.2</v>
      </c>
      <c r="J2629" s="95">
        <v>0.03</v>
      </c>
      <c r="K2629" s="96">
        <v>6901800521471</v>
      </c>
      <c r="L2629" s="91"/>
      <c r="M2629" s="97">
        <f>C2629*L2629</f>
        <v>0</v>
      </c>
      <c r="N2629" s="98">
        <f t="shared" si="232"/>
        <v>0</v>
      </c>
      <c r="O2629" s="98">
        <f t="shared" si="233"/>
        <v>0</v>
      </c>
      <c r="P2629" s="99">
        <f t="shared" si="234"/>
        <v>0</v>
      </c>
    </row>
    <row r="2630" spans="1:16" s="31" customFormat="1" ht="18.75" customHeight="1">
      <c r="A2630" s="113">
        <v>520349</v>
      </c>
      <c r="B2630" s="162" t="s">
        <v>931</v>
      </c>
      <c r="C2630" s="237">
        <v>423.24</v>
      </c>
      <c r="D2630" s="92" t="s">
        <v>0</v>
      </c>
      <c r="E2630" s="128">
        <v>80</v>
      </c>
      <c r="F2630" s="128">
        <v>4</v>
      </c>
      <c r="G2630" s="128">
        <v>4</v>
      </c>
      <c r="H2630" s="94">
        <v>21.26</v>
      </c>
      <c r="I2630" s="94">
        <v>20</v>
      </c>
      <c r="J2630" s="95">
        <v>0.03</v>
      </c>
      <c r="K2630" s="96">
        <v>6901800521488</v>
      </c>
      <c r="L2630" s="91"/>
      <c r="M2630" s="97">
        <f>C2630*L2630</f>
        <v>0</v>
      </c>
      <c r="N2630" s="98">
        <f t="shared" si="232"/>
        <v>0</v>
      </c>
      <c r="O2630" s="98">
        <f t="shared" si="233"/>
        <v>0</v>
      </c>
      <c r="P2630" s="99">
        <f t="shared" si="234"/>
        <v>0</v>
      </c>
    </row>
    <row r="2631" spans="1:16" s="31" customFormat="1" ht="18.75" customHeight="1">
      <c r="A2631" s="163">
        <v>520439</v>
      </c>
      <c r="B2631" s="173" t="s">
        <v>932</v>
      </c>
      <c r="C2631" s="238">
        <v>248.62</v>
      </c>
      <c r="D2631" s="100" t="s">
        <v>0</v>
      </c>
      <c r="E2631" s="207">
        <v>108</v>
      </c>
      <c r="F2631" s="207">
        <v>6</v>
      </c>
      <c r="G2631" s="207">
        <v>6</v>
      </c>
      <c r="H2631" s="102">
        <v>25.16</v>
      </c>
      <c r="I2631" s="102">
        <v>23.76</v>
      </c>
      <c r="J2631" s="103">
        <v>0.03</v>
      </c>
      <c r="K2631" s="104">
        <v>6901800517795</v>
      </c>
      <c r="L2631" s="105"/>
      <c r="M2631" s="106">
        <f>C2631*L2631</f>
        <v>0</v>
      </c>
      <c r="N2631" s="107">
        <f>H2631/E2631*L2631</f>
        <v>0</v>
      </c>
      <c r="O2631" s="107">
        <f>I2631/E2631*L2631</f>
        <v>0</v>
      </c>
      <c r="P2631" s="108">
        <f t="shared" si="234"/>
        <v>0</v>
      </c>
    </row>
    <row r="2632" spans="1:16" s="31" customFormat="1" ht="18.75" customHeight="1">
      <c r="A2632" s="113">
        <v>520354</v>
      </c>
      <c r="B2632" s="162" t="s">
        <v>933</v>
      </c>
      <c r="C2632" s="237">
        <v>438.48</v>
      </c>
      <c r="D2632" s="92" t="s">
        <v>0</v>
      </c>
      <c r="E2632" s="128">
        <v>54</v>
      </c>
      <c r="F2632" s="128">
        <v>3</v>
      </c>
      <c r="G2632" s="128">
        <v>3</v>
      </c>
      <c r="H2632" s="94">
        <v>25.7</v>
      </c>
      <c r="I2632" s="94">
        <v>24.3</v>
      </c>
      <c r="J2632" s="95">
        <v>0.03</v>
      </c>
      <c r="K2632" s="96">
        <v>6901800521525</v>
      </c>
      <c r="L2632" s="91"/>
      <c r="M2632" s="97">
        <f>C2632*L2632</f>
        <v>0</v>
      </c>
      <c r="N2632" s="98">
        <f t="shared" si="232"/>
        <v>0</v>
      </c>
      <c r="O2632" s="98">
        <f t="shared" si="233"/>
        <v>0</v>
      </c>
      <c r="P2632" s="99">
        <f t="shared" si="234"/>
        <v>0</v>
      </c>
    </row>
    <row r="2633" spans="1:16" s="31" customFormat="1" ht="18.75" customHeight="1">
      <c r="A2633" s="113">
        <v>520355</v>
      </c>
      <c r="B2633" s="162" t="s">
        <v>934</v>
      </c>
      <c r="C2633" s="237">
        <v>670.33</v>
      </c>
      <c r="D2633" s="92" t="s">
        <v>0</v>
      </c>
      <c r="E2633" s="128">
        <v>36</v>
      </c>
      <c r="F2633" s="128">
        <v>2</v>
      </c>
      <c r="G2633" s="128">
        <v>2</v>
      </c>
      <c r="H2633" s="94">
        <v>26.6</v>
      </c>
      <c r="I2633" s="94">
        <v>25.2</v>
      </c>
      <c r="J2633" s="95">
        <v>0.03</v>
      </c>
      <c r="K2633" s="96">
        <v>6901800521532</v>
      </c>
      <c r="L2633" s="91"/>
      <c r="M2633" s="97">
        <f>C2633*L2633</f>
        <v>0</v>
      </c>
      <c r="N2633" s="98">
        <f t="shared" si="232"/>
        <v>0</v>
      </c>
      <c r="O2633" s="98">
        <f t="shared" si="233"/>
        <v>0</v>
      </c>
      <c r="P2633" s="99">
        <f t="shared" si="234"/>
        <v>0</v>
      </c>
    </row>
    <row r="2634" spans="1:16" s="54" customFormat="1" ht="18.75" customHeight="1">
      <c r="A2634" s="277" t="s">
        <v>2379</v>
      </c>
      <c r="B2634" s="278"/>
      <c r="C2634" s="278"/>
      <c r="D2634" s="278"/>
      <c r="E2634" s="278"/>
      <c r="F2634" s="278"/>
      <c r="G2634" s="278"/>
      <c r="H2634" s="278"/>
      <c r="I2634" s="278"/>
      <c r="J2634" s="278"/>
      <c r="K2634" s="278"/>
      <c r="L2634" s="278"/>
      <c r="M2634" s="278"/>
      <c r="N2634" s="278"/>
      <c r="O2634" s="278"/>
      <c r="P2634" s="279"/>
    </row>
    <row r="2635" spans="1:16" s="31" customFormat="1" ht="18.75" customHeight="1">
      <c r="A2635" s="163">
        <v>521338</v>
      </c>
      <c r="B2635" s="173" t="s">
        <v>2380</v>
      </c>
      <c r="C2635" s="238">
        <v>172.89</v>
      </c>
      <c r="D2635" s="100" t="s">
        <v>0</v>
      </c>
      <c r="E2635" s="101">
        <v>120</v>
      </c>
      <c r="F2635" s="101">
        <v>3</v>
      </c>
      <c r="G2635" s="101">
        <v>3</v>
      </c>
      <c r="H2635" s="102">
        <v>21.99</v>
      </c>
      <c r="I2635" s="102">
        <v>20.399999999999999</v>
      </c>
      <c r="J2635" s="103">
        <v>0.03</v>
      </c>
      <c r="K2635" s="104">
        <v>6901800520191</v>
      </c>
      <c r="L2635" s="105"/>
      <c r="M2635" s="106">
        <f>C2635*L2635</f>
        <v>0</v>
      </c>
      <c r="N2635" s="107">
        <f t="shared" ref="N2635:N2646" si="235">H2635/E2635*L2635</f>
        <v>0</v>
      </c>
      <c r="O2635" s="107">
        <f t="shared" ref="O2635:O2646" si="236">I2635/E2635*L2635</f>
        <v>0</v>
      </c>
      <c r="P2635" s="108">
        <f t="shared" ref="P2635:P2676" si="237">J2635/E2635*L2635</f>
        <v>0</v>
      </c>
    </row>
    <row r="2636" spans="1:16" s="31" customFormat="1" ht="18.75" customHeight="1">
      <c r="A2636" s="113">
        <v>521340</v>
      </c>
      <c r="B2636" s="162" t="s">
        <v>2381</v>
      </c>
      <c r="C2636" s="237">
        <v>172.89</v>
      </c>
      <c r="D2636" s="92" t="s">
        <v>0</v>
      </c>
      <c r="E2636" s="93">
        <v>120</v>
      </c>
      <c r="F2636" s="93">
        <v>3</v>
      </c>
      <c r="G2636" s="93">
        <v>3</v>
      </c>
      <c r="H2636" s="94">
        <v>21.99</v>
      </c>
      <c r="I2636" s="94">
        <v>20.399999999999999</v>
      </c>
      <c r="J2636" s="95">
        <v>0.03</v>
      </c>
      <c r="K2636" s="96">
        <v>6901800520214</v>
      </c>
      <c r="L2636" s="91"/>
      <c r="M2636" s="97">
        <f>C2636*L2636</f>
        <v>0</v>
      </c>
      <c r="N2636" s="98">
        <f t="shared" si="235"/>
        <v>0</v>
      </c>
      <c r="O2636" s="98">
        <f t="shared" si="236"/>
        <v>0</v>
      </c>
      <c r="P2636" s="99">
        <f t="shared" si="237"/>
        <v>0</v>
      </c>
    </row>
    <row r="2637" spans="1:16" s="31" customFormat="1" ht="18.75" customHeight="1">
      <c r="A2637" s="113">
        <v>521341</v>
      </c>
      <c r="B2637" s="162" t="s">
        <v>2382</v>
      </c>
      <c r="C2637" s="237">
        <v>172.89</v>
      </c>
      <c r="D2637" s="92" t="s">
        <v>0</v>
      </c>
      <c r="E2637" s="93">
        <v>120</v>
      </c>
      <c r="F2637" s="93">
        <v>3</v>
      </c>
      <c r="G2637" s="93">
        <v>3</v>
      </c>
      <c r="H2637" s="94">
        <v>21.99</v>
      </c>
      <c r="I2637" s="94">
        <v>20.399999999999999</v>
      </c>
      <c r="J2637" s="95">
        <v>0.03</v>
      </c>
      <c r="K2637" s="96">
        <v>6901800520221</v>
      </c>
      <c r="L2637" s="91"/>
      <c r="M2637" s="97">
        <f>C2637*L2637</f>
        <v>0</v>
      </c>
      <c r="N2637" s="98">
        <f t="shared" si="235"/>
        <v>0</v>
      </c>
      <c r="O2637" s="98">
        <f t="shared" si="236"/>
        <v>0</v>
      </c>
      <c r="P2637" s="99">
        <f t="shared" si="237"/>
        <v>0</v>
      </c>
    </row>
    <row r="2638" spans="1:16" s="31" customFormat="1" ht="18.75" customHeight="1">
      <c r="A2638" s="113">
        <v>521344</v>
      </c>
      <c r="B2638" s="162" t="s">
        <v>2383</v>
      </c>
      <c r="C2638" s="237">
        <v>174.55</v>
      </c>
      <c r="D2638" s="92" t="s">
        <v>0</v>
      </c>
      <c r="E2638" s="93">
        <v>120</v>
      </c>
      <c r="F2638" s="93">
        <v>3</v>
      </c>
      <c r="G2638" s="93">
        <v>3</v>
      </c>
      <c r="H2638" s="94">
        <v>21.99</v>
      </c>
      <c r="I2638" s="94">
        <v>20.399999999999999</v>
      </c>
      <c r="J2638" s="95">
        <v>0.03</v>
      </c>
      <c r="K2638" s="96">
        <v>6901800520238</v>
      </c>
      <c r="L2638" s="91"/>
      <c r="M2638" s="97">
        <f>C2638*L2638</f>
        <v>0</v>
      </c>
      <c r="N2638" s="98">
        <f t="shared" si="235"/>
        <v>0</v>
      </c>
      <c r="O2638" s="98">
        <f t="shared" si="236"/>
        <v>0</v>
      </c>
      <c r="P2638" s="99">
        <f t="shared" si="237"/>
        <v>0</v>
      </c>
    </row>
    <row r="2639" spans="1:16" s="31" customFormat="1" ht="18.75" customHeight="1">
      <c r="A2639" s="113">
        <v>521345</v>
      </c>
      <c r="B2639" s="162" t="s">
        <v>2384</v>
      </c>
      <c r="C2639" s="237">
        <v>174.55</v>
      </c>
      <c r="D2639" s="92" t="s">
        <v>0</v>
      </c>
      <c r="E2639" s="93">
        <v>120</v>
      </c>
      <c r="F2639" s="93">
        <v>3</v>
      </c>
      <c r="G2639" s="93">
        <v>3</v>
      </c>
      <c r="H2639" s="94">
        <v>21.99</v>
      </c>
      <c r="I2639" s="94">
        <v>20.399999999999999</v>
      </c>
      <c r="J2639" s="95">
        <v>0.03</v>
      </c>
      <c r="K2639" s="96">
        <v>6901800520245</v>
      </c>
      <c r="L2639" s="91"/>
      <c r="M2639" s="97">
        <f>C2639*L2639</f>
        <v>0</v>
      </c>
      <c r="N2639" s="98">
        <f t="shared" si="235"/>
        <v>0</v>
      </c>
      <c r="O2639" s="98">
        <f t="shared" si="236"/>
        <v>0</v>
      </c>
      <c r="P2639" s="99">
        <f t="shared" si="237"/>
        <v>0</v>
      </c>
    </row>
    <row r="2640" spans="1:16" s="31" customFormat="1" ht="18.75" customHeight="1">
      <c r="A2640" s="113">
        <v>521347</v>
      </c>
      <c r="B2640" s="162" t="s">
        <v>2385</v>
      </c>
      <c r="C2640" s="237">
        <v>174.55</v>
      </c>
      <c r="D2640" s="92" t="s">
        <v>0</v>
      </c>
      <c r="E2640" s="93">
        <v>120</v>
      </c>
      <c r="F2640" s="93">
        <v>3</v>
      </c>
      <c r="G2640" s="93">
        <v>3</v>
      </c>
      <c r="H2640" s="94">
        <v>21.99</v>
      </c>
      <c r="I2640" s="94">
        <v>20.399999999999999</v>
      </c>
      <c r="J2640" s="95">
        <v>0.03</v>
      </c>
      <c r="K2640" s="96">
        <v>6901800520269</v>
      </c>
      <c r="L2640" s="91"/>
      <c r="M2640" s="97">
        <f>C2640*L2640</f>
        <v>0</v>
      </c>
      <c r="N2640" s="98">
        <f t="shared" si="235"/>
        <v>0</v>
      </c>
      <c r="O2640" s="98">
        <f t="shared" si="236"/>
        <v>0</v>
      </c>
      <c r="P2640" s="99">
        <f t="shared" si="237"/>
        <v>0</v>
      </c>
    </row>
    <row r="2641" spans="1:16" s="31" customFormat="1" ht="18.75" customHeight="1">
      <c r="A2641" s="113">
        <v>521348</v>
      </c>
      <c r="B2641" s="162" t="s">
        <v>2386</v>
      </c>
      <c r="C2641" s="237">
        <v>174.55</v>
      </c>
      <c r="D2641" s="92" t="s">
        <v>0</v>
      </c>
      <c r="E2641" s="93">
        <v>120</v>
      </c>
      <c r="F2641" s="93">
        <v>3</v>
      </c>
      <c r="G2641" s="93">
        <v>3</v>
      </c>
      <c r="H2641" s="94">
        <v>21.99</v>
      </c>
      <c r="I2641" s="94">
        <v>20.399999999999999</v>
      </c>
      <c r="J2641" s="95">
        <v>0.03</v>
      </c>
      <c r="K2641" s="96">
        <v>6901800520276</v>
      </c>
      <c r="L2641" s="91"/>
      <c r="M2641" s="97">
        <f>C2641*L2641</f>
        <v>0</v>
      </c>
      <c r="N2641" s="98">
        <f t="shared" si="235"/>
        <v>0</v>
      </c>
      <c r="O2641" s="98">
        <f t="shared" si="236"/>
        <v>0</v>
      </c>
      <c r="P2641" s="99">
        <f t="shared" si="237"/>
        <v>0</v>
      </c>
    </row>
    <row r="2642" spans="1:16" s="31" customFormat="1" ht="18.75" customHeight="1">
      <c r="A2642" s="113">
        <v>521349</v>
      </c>
      <c r="B2642" s="162" t="s">
        <v>2387</v>
      </c>
      <c r="C2642" s="237">
        <v>177.87</v>
      </c>
      <c r="D2642" s="92" t="s">
        <v>0</v>
      </c>
      <c r="E2642" s="93">
        <v>120</v>
      </c>
      <c r="F2642" s="93">
        <v>3</v>
      </c>
      <c r="G2642" s="93">
        <v>3</v>
      </c>
      <c r="H2642" s="94">
        <v>21.99</v>
      </c>
      <c r="I2642" s="94">
        <v>20.399999999999999</v>
      </c>
      <c r="J2642" s="95">
        <v>0.03</v>
      </c>
      <c r="K2642" s="96">
        <v>6901800520283</v>
      </c>
      <c r="L2642" s="91"/>
      <c r="M2642" s="97">
        <f>C2642*L2642</f>
        <v>0</v>
      </c>
      <c r="N2642" s="98">
        <f t="shared" si="235"/>
        <v>0</v>
      </c>
      <c r="O2642" s="98">
        <f t="shared" si="236"/>
        <v>0</v>
      </c>
      <c r="P2642" s="99">
        <f t="shared" si="237"/>
        <v>0</v>
      </c>
    </row>
    <row r="2643" spans="1:16" s="31" customFormat="1" ht="18.75" customHeight="1">
      <c r="A2643" s="113">
        <v>521257</v>
      </c>
      <c r="B2643" s="162" t="s">
        <v>2388</v>
      </c>
      <c r="C2643" s="237">
        <v>177.87</v>
      </c>
      <c r="D2643" s="92" t="s">
        <v>0</v>
      </c>
      <c r="E2643" s="93">
        <v>120</v>
      </c>
      <c r="F2643" s="93">
        <v>3</v>
      </c>
      <c r="G2643" s="93">
        <v>3</v>
      </c>
      <c r="H2643" s="94">
        <v>21.99</v>
      </c>
      <c r="I2643" s="94">
        <v>20.399999999999999</v>
      </c>
      <c r="J2643" s="95">
        <v>0.03</v>
      </c>
      <c r="K2643" s="96">
        <v>6901800519362</v>
      </c>
      <c r="L2643" s="91"/>
      <c r="M2643" s="97">
        <f>C2643*L2643</f>
        <v>0</v>
      </c>
      <c r="N2643" s="98">
        <f t="shared" si="235"/>
        <v>0</v>
      </c>
      <c r="O2643" s="98">
        <f t="shared" si="236"/>
        <v>0</v>
      </c>
      <c r="P2643" s="99">
        <f t="shared" si="237"/>
        <v>0</v>
      </c>
    </row>
    <row r="2644" spans="1:16" s="31" customFormat="1" ht="18.75" customHeight="1">
      <c r="A2644" s="113">
        <v>521259</v>
      </c>
      <c r="B2644" s="162" t="s">
        <v>2389</v>
      </c>
      <c r="C2644" s="237">
        <v>177.87</v>
      </c>
      <c r="D2644" s="92" t="s">
        <v>0</v>
      </c>
      <c r="E2644" s="93">
        <v>120</v>
      </c>
      <c r="F2644" s="93">
        <v>3</v>
      </c>
      <c r="G2644" s="93">
        <v>3</v>
      </c>
      <c r="H2644" s="94">
        <v>21.99</v>
      </c>
      <c r="I2644" s="94">
        <v>20.399999999999999</v>
      </c>
      <c r="J2644" s="95">
        <v>0.03</v>
      </c>
      <c r="K2644" s="96">
        <v>6901800519386</v>
      </c>
      <c r="L2644" s="91"/>
      <c r="M2644" s="97">
        <f>C2644*L2644</f>
        <v>0</v>
      </c>
      <c r="N2644" s="98">
        <f t="shared" si="235"/>
        <v>0</v>
      </c>
      <c r="O2644" s="98">
        <f t="shared" si="236"/>
        <v>0</v>
      </c>
      <c r="P2644" s="99">
        <f t="shared" si="237"/>
        <v>0</v>
      </c>
    </row>
    <row r="2645" spans="1:16" s="31" customFormat="1" ht="18.75" customHeight="1">
      <c r="A2645" s="113">
        <v>521222</v>
      </c>
      <c r="B2645" s="162" t="s">
        <v>55</v>
      </c>
      <c r="C2645" s="237">
        <v>241.61</v>
      </c>
      <c r="D2645" s="92" t="s">
        <v>0</v>
      </c>
      <c r="E2645" s="93">
        <v>90</v>
      </c>
      <c r="F2645" s="93">
        <v>3</v>
      </c>
      <c r="G2645" s="93">
        <v>3</v>
      </c>
      <c r="H2645" s="94">
        <v>23.17</v>
      </c>
      <c r="I2645" s="94">
        <v>21.6</v>
      </c>
      <c r="J2645" s="95">
        <v>0.03</v>
      </c>
      <c r="K2645" s="96">
        <v>6901800519072</v>
      </c>
      <c r="L2645" s="91"/>
      <c r="M2645" s="97">
        <f>C2645*L2645</f>
        <v>0</v>
      </c>
      <c r="N2645" s="98">
        <f t="shared" si="235"/>
        <v>0</v>
      </c>
      <c r="O2645" s="98">
        <f t="shared" si="236"/>
        <v>0</v>
      </c>
      <c r="P2645" s="99">
        <f t="shared" si="237"/>
        <v>0</v>
      </c>
    </row>
    <row r="2646" spans="1:16" s="31" customFormat="1" ht="18.75" customHeight="1">
      <c r="A2646" s="163">
        <v>521223</v>
      </c>
      <c r="B2646" s="173" t="s">
        <v>56</v>
      </c>
      <c r="C2646" s="238">
        <v>241.61</v>
      </c>
      <c r="D2646" s="100" t="s">
        <v>0</v>
      </c>
      <c r="E2646" s="101">
        <v>90</v>
      </c>
      <c r="F2646" s="101">
        <v>3</v>
      </c>
      <c r="G2646" s="101">
        <v>3</v>
      </c>
      <c r="H2646" s="102">
        <v>23.17</v>
      </c>
      <c r="I2646" s="102">
        <v>21.6</v>
      </c>
      <c r="J2646" s="103">
        <v>0.03</v>
      </c>
      <c r="K2646" s="104">
        <v>6901800519089</v>
      </c>
      <c r="L2646" s="105"/>
      <c r="M2646" s="106">
        <f>C2646*L2646</f>
        <v>0</v>
      </c>
      <c r="N2646" s="107">
        <f t="shared" si="235"/>
        <v>0</v>
      </c>
      <c r="O2646" s="107">
        <f t="shared" si="236"/>
        <v>0</v>
      </c>
      <c r="P2646" s="108">
        <f t="shared" si="237"/>
        <v>0</v>
      </c>
    </row>
    <row r="2647" spans="1:16" s="31" customFormat="1" ht="18.75" customHeight="1">
      <c r="A2647" s="163">
        <v>521225</v>
      </c>
      <c r="B2647" s="173" t="s">
        <v>57</v>
      </c>
      <c r="C2647" s="238">
        <v>241.61</v>
      </c>
      <c r="D2647" s="100" t="s">
        <v>0</v>
      </c>
      <c r="E2647" s="101">
        <v>90</v>
      </c>
      <c r="F2647" s="101">
        <v>3</v>
      </c>
      <c r="G2647" s="101">
        <v>3</v>
      </c>
      <c r="H2647" s="102">
        <v>23.17</v>
      </c>
      <c r="I2647" s="102">
        <v>21.6</v>
      </c>
      <c r="J2647" s="103">
        <v>0.03</v>
      </c>
      <c r="K2647" s="104">
        <v>6901800519102</v>
      </c>
      <c r="L2647" s="105"/>
      <c r="M2647" s="106">
        <f>C2647*L2647</f>
        <v>0</v>
      </c>
      <c r="N2647" s="107">
        <f>H2647/E2647*L2647</f>
        <v>0</v>
      </c>
      <c r="O2647" s="107">
        <f>I2647/E2647*L2647</f>
        <v>0</v>
      </c>
      <c r="P2647" s="108">
        <f t="shared" si="237"/>
        <v>0</v>
      </c>
    </row>
    <row r="2648" spans="1:16" s="31" customFormat="1" ht="18.75" customHeight="1">
      <c r="A2648" s="113">
        <v>521227</v>
      </c>
      <c r="B2648" s="162" t="s">
        <v>58</v>
      </c>
      <c r="C2648" s="237">
        <v>241.61</v>
      </c>
      <c r="D2648" s="92" t="s">
        <v>0</v>
      </c>
      <c r="E2648" s="93">
        <v>90</v>
      </c>
      <c r="F2648" s="93">
        <v>3</v>
      </c>
      <c r="G2648" s="93">
        <v>3</v>
      </c>
      <c r="H2648" s="94">
        <v>23.17</v>
      </c>
      <c r="I2648" s="94">
        <v>21.6</v>
      </c>
      <c r="J2648" s="95">
        <v>0.03</v>
      </c>
      <c r="K2648" s="96">
        <v>6901800519119</v>
      </c>
      <c r="L2648" s="91"/>
      <c r="M2648" s="97">
        <f>C2648*L2648</f>
        <v>0</v>
      </c>
      <c r="N2648" s="98">
        <f>H2648/E2648*L2648</f>
        <v>0</v>
      </c>
      <c r="O2648" s="98">
        <f>I2648/E2648*L2648</f>
        <v>0</v>
      </c>
      <c r="P2648" s="99">
        <f t="shared" si="237"/>
        <v>0</v>
      </c>
    </row>
    <row r="2649" spans="1:16" s="31" customFormat="1" ht="18.75" customHeight="1">
      <c r="A2649" s="163">
        <v>521229</v>
      </c>
      <c r="B2649" s="173" t="s">
        <v>59</v>
      </c>
      <c r="C2649" s="238">
        <v>243.67</v>
      </c>
      <c r="D2649" s="100" t="s">
        <v>0</v>
      </c>
      <c r="E2649" s="101">
        <v>90</v>
      </c>
      <c r="F2649" s="101">
        <v>3</v>
      </c>
      <c r="G2649" s="101">
        <v>3</v>
      </c>
      <c r="H2649" s="102">
        <v>23.17</v>
      </c>
      <c r="I2649" s="102">
        <v>21.6</v>
      </c>
      <c r="J2649" s="103">
        <v>0.03</v>
      </c>
      <c r="K2649" s="104">
        <v>6901800519133</v>
      </c>
      <c r="L2649" s="105"/>
      <c r="M2649" s="106">
        <f>C2649*L2649</f>
        <v>0</v>
      </c>
      <c r="N2649" s="107">
        <f t="shared" ref="N2649:N2676" si="238">H2649/E2649*L2649</f>
        <v>0</v>
      </c>
      <c r="O2649" s="107">
        <f t="shared" ref="O2649:O2676" si="239">I2649/E2649*L2649</f>
        <v>0</v>
      </c>
      <c r="P2649" s="108">
        <f t="shared" si="237"/>
        <v>0</v>
      </c>
    </row>
    <row r="2650" spans="1:16" s="31" customFormat="1" ht="18.75" customHeight="1">
      <c r="A2650" s="113">
        <v>521232</v>
      </c>
      <c r="B2650" s="162" t="s">
        <v>60</v>
      </c>
      <c r="C2650" s="237">
        <v>245.79</v>
      </c>
      <c r="D2650" s="92" t="s">
        <v>0</v>
      </c>
      <c r="E2650" s="93">
        <v>90</v>
      </c>
      <c r="F2650" s="93">
        <v>3</v>
      </c>
      <c r="G2650" s="93">
        <v>3</v>
      </c>
      <c r="H2650" s="94">
        <v>23.17</v>
      </c>
      <c r="I2650" s="94">
        <v>21.6</v>
      </c>
      <c r="J2650" s="95">
        <v>0.03</v>
      </c>
      <c r="K2650" s="96">
        <v>6901800519164</v>
      </c>
      <c r="L2650" s="91"/>
      <c r="M2650" s="97">
        <f>C2650*L2650</f>
        <v>0</v>
      </c>
      <c r="N2650" s="98">
        <f t="shared" si="238"/>
        <v>0</v>
      </c>
      <c r="O2650" s="98">
        <f t="shared" si="239"/>
        <v>0</v>
      </c>
      <c r="P2650" s="99">
        <f t="shared" si="237"/>
        <v>0</v>
      </c>
    </row>
    <row r="2651" spans="1:16" s="31" customFormat="1" ht="18.75" customHeight="1">
      <c r="A2651" s="113">
        <v>521234</v>
      </c>
      <c r="B2651" s="162" t="s">
        <v>61</v>
      </c>
      <c r="C2651" s="237">
        <v>245.79</v>
      </c>
      <c r="D2651" s="92" t="s">
        <v>0</v>
      </c>
      <c r="E2651" s="93">
        <v>90</v>
      </c>
      <c r="F2651" s="93">
        <v>3</v>
      </c>
      <c r="G2651" s="93">
        <v>3</v>
      </c>
      <c r="H2651" s="94">
        <v>23.17</v>
      </c>
      <c r="I2651" s="94">
        <v>21.6</v>
      </c>
      <c r="J2651" s="95">
        <v>0.03</v>
      </c>
      <c r="K2651" s="96">
        <v>6901800519188</v>
      </c>
      <c r="L2651" s="91"/>
      <c r="M2651" s="97">
        <f>C2651*L2651</f>
        <v>0</v>
      </c>
      <c r="N2651" s="98">
        <f t="shared" si="238"/>
        <v>0</v>
      </c>
      <c r="O2651" s="98">
        <f t="shared" si="239"/>
        <v>0</v>
      </c>
      <c r="P2651" s="99">
        <f t="shared" si="237"/>
        <v>0</v>
      </c>
    </row>
    <row r="2652" spans="1:16" s="31" customFormat="1" ht="18.75" customHeight="1">
      <c r="A2652" s="113">
        <v>521236</v>
      </c>
      <c r="B2652" s="162" t="s">
        <v>62</v>
      </c>
      <c r="C2652" s="237">
        <v>243.67</v>
      </c>
      <c r="D2652" s="92" t="s">
        <v>0</v>
      </c>
      <c r="E2652" s="93">
        <v>90</v>
      </c>
      <c r="F2652" s="93">
        <v>3</v>
      </c>
      <c r="G2652" s="93">
        <v>3</v>
      </c>
      <c r="H2652" s="94">
        <v>23.17</v>
      </c>
      <c r="I2652" s="94">
        <v>21.6</v>
      </c>
      <c r="J2652" s="95">
        <v>0.03</v>
      </c>
      <c r="K2652" s="96">
        <v>6901800519201</v>
      </c>
      <c r="L2652" s="91"/>
      <c r="M2652" s="97">
        <f>C2652*L2652</f>
        <v>0</v>
      </c>
      <c r="N2652" s="98">
        <f t="shared" si="238"/>
        <v>0</v>
      </c>
      <c r="O2652" s="98">
        <f t="shared" si="239"/>
        <v>0</v>
      </c>
      <c r="P2652" s="99">
        <f t="shared" si="237"/>
        <v>0</v>
      </c>
    </row>
    <row r="2653" spans="1:16" s="31" customFormat="1" ht="18.75" customHeight="1">
      <c r="A2653" s="113">
        <v>521190</v>
      </c>
      <c r="B2653" s="162" t="s">
        <v>2390</v>
      </c>
      <c r="C2653" s="237">
        <v>372.01</v>
      </c>
      <c r="D2653" s="92" t="s">
        <v>0</v>
      </c>
      <c r="E2653" s="93">
        <v>54</v>
      </c>
      <c r="F2653" s="93">
        <v>3</v>
      </c>
      <c r="G2653" s="93">
        <v>3</v>
      </c>
      <c r="H2653" s="94">
        <v>24.68</v>
      </c>
      <c r="I2653" s="94">
        <v>23.22</v>
      </c>
      <c r="J2653" s="95">
        <v>0.03</v>
      </c>
      <c r="K2653" s="96">
        <v>6901800518778</v>
      </c>
      <c r="L2653" s="91"/>
      <c r="M2653" s="97">
        <f>C2653*L2653</f>
        <v>0</v>
      </c>
      <c r="N2653" s="98">
        <f t="shared" si="238"/>
        <v>0</v>
      </c>
      <c r="O2653" s="98">
        <f t="shared" si="239"/>
        <v>0</v>
      </c>
      <c r="P2653" s="99">
        <f t="shared" si="237"/>
        <v>0</v>
      </c>
    </row>
    <row r="2654" spans="1:16" s="31" customFormat="1" ht="18.75" customHeight="1">
      <c r="A2654" s="113">
        <v>521181</v>
      </c>
      <c r="B2654" s="162" t="s">
        <v>63</v>
      </c>
      <c r="C2654" s="237">
        <v>372.01</v>
      </c>
      <c r="D2654" s="92" t="s">
        <v>0</v>
      </c>
      <c r="E2654" s="93">
        <v>54</v>
      </c>
      <c r="F2654" s="93">
        <v>3</v>
      </c>
      <c r="G2654" s="93">
        <v>3</v>
      </c>
      <c r="H2654" s="94">
        <v>24.68</v>
      </c>
      <c r="I2654" s="94">
        <v>23.22</v>
      </c>
      <c r="J2654" s="95">
        <v>0.03</v>
      </c>
      <c r="K2654" s="96">
        <v>6901800518686</v>
      </c>
      <c r="L2654" s="91"/>
      <c r="M2654" s="97">
        <f>C2654*L2654</f>
        <v>0</v>
      </c>
      <c r="N2654" s="98">
        <f t="shared" si="238"/>
        <v>0</v>
      </c>
      <c r="O2654" s="98">
        <f t="shared" si="239"/>
        <v>0</v>
      </c>
      <c r="P2654" s="99">
        <f t="shared" si="237"/>
        <v>0</v>
      </c>
    </row>
    <row r="2655" spans="1:16" s="31" customFormat="1" ht="18.75" customHeight="1">
      <c r="A2655" s="163">
        <v>521186</v>
      </c>
      <c r="B2655" s="173" t="s">
        <v>64</v>
      </c>
      <c r="C2655" s="238">
        <v>372.01</v>
      </c>
      <c r="D2655" s="100" t="s">
        <v>0</v>
      </c>
      <c r="E2655" s="101">
        <v>54</v>
      </c>
      <c r="F2655" s="101">
        <v>3</v>
      </c>
      <c r="G2655" s="101">
        <v>3</v>
      </c>
      <c r="H2655" s="102">
        <v>24.68</v>
      </c>
      <c r="I2655" s="102">
        <v>23.22</v>
      </c>
      <c r="J2655" s="103">
        <v>0.03</v>
      </c>
      <c r="K2655" s="104">
        <v>6901800518730</v>
      </c>
      <c r="L2655" s="105"/>
      <c r="M2655" s="106">
        <f>C2655*L2655</f>
        <v>0</v>
      </c>
      <c r="N2655" s="107">
        <f t="shared" si="238"/>
        <v>0</v>
      </c>
      <c r="O2655" s="107">
        <f t="shared" si="239"/>
        <v>0</v>
      </c>
      <c r="P2655" s="108">
        <f t="shared" si="237"/>
        <v>0</v>
      </c>
    </row>
    <row r="2656" spans="1:16" s="31" customFormat="1" ht="18.75" customHeight="1">
      <c r="A2656" s="163">
        <v>521187</v>
      </c>
      <c r="B2656" s="173" t="s">
        <v>65</v>
      </c>
      <c r="C2656" s="238">
        <v>372.01</v>
      </c>
      <c r="D2656" s="100" t="s">
        <v>0</v>
      </c>
      <c r="E2656" s="101">
        <v>54</v>
      </c>
      <c r="F2656" s="101">
        <v>3</v>
      </c>
      <c r="G2656" s="101">
        <v>3</v>
      </c>
      <c r="H2656" s="102">
        <v>24.68</v>
      </c>
      <c r="I2656" s="102">
        <v>23.22</v>
      </c>
      <c r="J2656" s="103">
        <v>0.03</v>
      </c>
      <c r="K2656" s="104">
        <v>6901800518747</v>
      </c>
      <c r="L2656" s="105"/>
      <c r="M2656" s="106">
        <f>C2656*L2656</f>
        <v>0</v>
      </c>
      <c r="N2656" s="107">
        <f t="shared" si="238"/>
        <v>0</v>
      </c>
      <c r="O2656" s="107">
        <f t="shared" si="239"/>
        <v>0</v>
      </c>
      <c r="P2656" s="108">
        <f t="shared" si="237"/>
        <v>0</v>
      </c>
    </row>
    <row r="2657" spans="1:16" s="31" customFormat="1" ht="18.75" customHeight="1">
      <c r="A2657" s="163">
        <v>521188</v>
      </c>
      <c r="B2657" s="173" t="s">
        <v>66</v>
      </c>
      <c r="C2657" s="238">
        <v>372.01</v>
      </c>
      <c r="D2657" s="100" t="s">
        <v>0</v>
      </c>
      <c r="E2657" s="101">
        <v>54</v>
      </c>
      <c r="F2657" s="101">
        <v>3</v>
      </c>
      <c r="G2657" s="101">
        <v>3</v>
      </c>
      <c r="H2657" s="102">
        <v>24.68</v>
      </c>
      <c r="I2657" s="102">
        <v>23.22</v>
      </c>
      <c r="J2657" s="103">
        <v>0.03</v>
      </c>
      <c r="K2657" s="104">
        <v>6901800518754</v>
      </c>
      <c r="L2657" s="105"/>
      <c r="M2657" s="106">
        <f>C2657*L2657</f>
        <v>0</v>
      </c>
      <c r="N2657" s="107">
        <f t="shared" si="238"/>
        <v>0</v>
      </c>
      <c r="O2657" s="107">
        <f t="shared" si="239"/>
        <v>0</v>
      </c>
      <c r="P2657" s="108">
        <f t="shared" si="237"/>
        <v>0</v>
      </c>
    </row>
    <row r="2658" spans="1:16" s="31" customFormat="1" ht="18.75" customHeight="1">
      <c r="A2658" s="113">
        <v>521189</v>
      </c>
      <c r="B2658" s="162" t="s">
        <v>67</v>
      </c>
      <c r="C2658" s="237">
        <v>372.01</v>
      </c>
      <c r="D2658" s="92" t="s">
        <v>0</v>
      </c>
      <c r="E2658" s="93">
        <v>54</v>
      </c>
      <c r="F2658" s="93">
        <v>3</v>
      </c>
      <c r="G2658" s="93">
        <v>3</v>
      </c>
      <c r="H2658" s="94">
        <v>24.68</v>
      </c>
      <c r="I2658" s="94">
        <v>23.22</v>
      </c>
      <c r="J2658" s="95">
        <v>0.03</v>
      </c>
      <c r="K2658" s="96">
        <v>6901800518761</v>
      </c>
      <c r="L2658" s="91"/>
      <c r="M2658" s="97">
        <f>C2658*L2658</f>
        <v>0</v>
      </c>
      <c r="N2658" s="98">
        <f t="shared" si="238"/>
        <v>0</v>
      </c>
      <c r="O2658" s="98">
        <f t="shared" si="239"/>
        <v>0</v>
      </c>
      <c r="P2658" s="99">
        <f t="shared" si="237"/>
        <v>0</v>
      </c>
    </row>
    <row r="2659" spans="1:16" s="31" customFormat="1" ht="18.75" customHeight="1">
      <c r="A2659" s="163">
        <v>521208</v>
      </c>
      <c r="B2659" s="173" t="s">
        <v>2391</v>
      </c>
      <c r="C2659" s="238">
        <v>546.20000000000005</v>
      </c>
      <c r="D2659" s="100" t="s">
        <v>0</v>
      </c>
      <c r="E2659" s="101">
        <v>30</v>
      </c>
      <c r="F2659" s="101">
        <v>1</v>
      </c>
      <c r="G2659" s="101">
        <v>1</v>
      </c>
      <c r="H2659" s="102">
        <v>20.51</v>
      </c>
      <c r="I2659" s="102">
        <v>19.2</v>
      </c>
      <c r="J2659" s="103">
        <v>0.03</v>
      </c>
      <c r="K2659" s="104">
        <v>6901800518938</v>
      </c>
      <c r="L2659" s="105"/>
      <c r="M2659" s="106">
        <f>C2659*L2659</f>
        <v>0</v>
      </c>
      <c r="N2659" s="107">
        <f t="shared" si="238"/>
        <v>0</v>
      </c>
      <c r="O2659" s="107">
        <f t="shared" si="239"/>
        <v>0</v>
      </c>
      <c r="P2659" s="108">
        <f t="shared" si="237"/>
        <v>0</v>
      </c>
    </row>
    <row r="2660" spans="1:16" s="31" customFormat="1" ht="18.75" customHeight="1">
      <c r="A2660" s="113">
        <v>521210</v>
      </c>
      <c r="B2660" s="162" t="s">
        <v>2392</v>
      </c>
      <c r="C2660" s="237">
        <v>546.20000000000005</v>
      </c>
      <c r="D2660" s="92" t="s">
        <v>0</v>
      </c>
      <c r="E2660" s="93">
        <v>30</v>
      </c>
      <c r="F2660" s="93">
        <v>1</v>
      </c>
      <c r="G2660" s="93">
        <v>1</v>
      </c>
      <c r="H2660" s="94">
        <v>20.51</v>
      </c>
      <c r="I2660" s="94">
        <v>19.2</v>
      </c>
      <c r="J2660" s="95">
        <v>0.03</v>
      </c>
      <c r="K2660" s="96">
        <v>6901800518952</v>
      </c>
      <c r="L2660" s="91"/>
      <c r="M2660" s="97">
        <f>C2660*L2660</f>
        <v>0</v>
      </c>
      <c r="N2660" s="98">
        <f t="shared" si="238"/>
        <v>0</v>
      </c>
      <c r="O2660" s="98">
        <f t="shared" si="239"/>
        <v>0</v>
      </c>
      <c r="P2660" s="99">
        <f t="shared" si="237"/>
        <v>0</v>
      </c>
    </row>
    <row r="2661" spans="1:16" s="31" customFormat="1" ht="18.75" customHeight="1">
      <c r="A2661" s="163">
        <v>521211</v>
      </c>
      <c r="B2661" s="173" t="s">
        <v>2393</v>
      </c>
      <c r="C2661" s="238">
        <v>542.67999999999995</v>
      </c>
      <c r="D2661" s="100" t="s">
        <v>0</v>
      </c>
      <c r="E2661" s="101">
        <v>30</v>
      </c>
      <c r="F2661" s="101">
        <v>1</v>
      </c>
      <c r="G2661" s="101">
        <v>1</v>
      </c>
      <c r="H2661" s="102">
        <v>20.51</v>
      </c>
      <c r="I2661" s="102">
        <v>19.2</v>
      </c>
      <c r="J2661" s="103">
        <v>0.03</v>
      </c>
      <c r="K2661" s="104">
        <v>6901800518969</v>
      </c>
      <c r="L2661" s="105"/>
      <c r="M2661" s="106">
        <f>C2661*L2661</f>
        <v>0</v>
      </c>
      <c r="N2661" s="107">
        <f t="shared" si="238"/>
        <v>0</v>
      </c>
      <c r="O2661" s="107">
        <f t="shared" si="239"/>
        <v>0</v>
      </c>
      <c r="P2661" s="108">
        <f t="shared" si="237"/>
        <v>0</v>
      </c>
    </row>
    <row r="2662" spans="1:16" s="31" customFormat="1" ht="18.75" customHeight="1">
      <c r="A2662" s="113">
        <v>521213</v>
      </c>
      <c r="B2662" s="162" t="s">
        <v>2394</v>
      </c>
      <c r="C2662" s="237">
        <v>547.20000000000005</v>
      </c>
      <c r="D2662" s="92" t="s">
        <v>0</v>
      </c>
      <c r="E2662" s="93">
        <v>30</v>
      </c>
      <c r="F2662" s="93">
        <v>1</v>
      </c>
      <c r="G2662" s="93">
        <v>1</v>
      </c>
      <c r="H2662" s="94">
        <v>20.58</v>
      </c>
      <c r="I2662" s="94">
        <v>19.2</v>
      </c>
      <c r="J2662" s="95">
        <v>0.03</v>
      </c>
      <c r="K2662" s="96">
        <v>6901800518983</v>
      </c>
      <c r="L2662" s="91"/>
      <c r="M2662" s="97">
        <f>C2662*L2662</f>
        <v>0</v>
      </c>
      <c r="N2662" s="98">
        <f t="shared" si="238"/>
        <v>0</v>
      </c>
      <c r="O2662" s="98">
        <f t="shared" si="239"/>
        <v>0</v>
      </c>
      <c r="P2662" s="99">
        <f t="shared" si="237"/>
        <v>0</v>
      </c>
    </row>
    <row r="2663" spans="1:16" s="31" customFormat="1" ht="18.75" customHeight="1">
      <c r="A2663" s="163">
        <v>521215</v>
      </c>
      <c r="B2663" s="173" t="s">
        <v>2395</v>
      </c>
      <c r="C2663" s="238">
        <v>547.20000000000005</v>
      </c>
      <c r="D2663" s="100" t="s">
        <v>0</v>
      </c>
      <c r="E2663" s="101">
        <v>30</v>
      </c>
      <c r="F2663" s="101">
        <v>1</v>
      </c>
      <c r="G2663" s="101">
        <v>1</v>
      </c>
      <c r="H2663" s="102">
        <v>20.58</v>
      </c>
      <c r="I2663" s="102">
        <v>19.2</v>
      </c>
      <c r="J2663" s="103">
        <v>0.03</v>
      </c>
      <c r="K2663" s="104">
        <v>6901800519003</v>
      </c>
      <c r="L2663" s="105"/>
      <c r="M2663" s="106">
        <f>C2663*L2663</f>
        <v>0</v>
      </c>
      <c r="N2663" s="107">
        <f t="shared" si="238"/>
        <v>0</v>
      </c>
      <c r="O2663" s="107">
        <f t="shared" si="239"/>
        <v>0</v>
      </c>
      <c r="P2663" s="108">
        <f t="shared" si="237"/>
        <v>0</v>
      </c>
    </row>
    <row r="2664" spans="1:16" s="31" customFormat="1" ht="18.75" customHeight="1">
      <c r="A2664" s="163">
        <v>521216</v>
      </c>
      <c r="B2664" s="173" t="s">
        <v>2396</v>
      </c>
      <c r="C2664" s="238">
        <v>551.73</v>
      </c>
      <c r="D2664" s="100" t="s">
        <v>0</v>
      </c>
      <c r="E2664" s="101">
        <v>30</v>
      </c>
      <c r="F2664" s="101">
        <v>1</v>
      </c>
      <c r="G2664" s="101">
        <v>1</v>
      </c>
      <c r="H2664" s="102">
        <v>20.58</v>
      </c>
      <c r="I2664" s="102">
        <v>19.2</v>
      </c>
      <c r="J2664" s="103">
        <v>0.03</v>
      </c>
      <c r="K2664" s="104">
        <v>6901800519010</v>
      </c>
      <c r="L2664" s="105"/>
      <c r="M2664" s="106">
        <f>C2664*L2664</f>
        <v>0</v>
      </c>
      <c r="N2664" s="107">
        <f t="shared" si="238"/>
        <v>0</v>
      </c>
      <c r="O2664" s="107">
        <f t="shared" si="239"/>
        <v>0</v>
      </c>
      <c r="P2664" s="108">
        <f t="shared" si="237"/>
        <v>0</v>
      </c>
    </row>
    <row r="2665" spans="1:16" s="31" customFormat="1" ht="18.75" customHeight="1">
      <c r="A2665" s="163">
        <v>521218</v>
      </c>
      <c r="B2665" s="173" t="s">
        <v>2397</v>
      </c>
      <c r="C2665" s="238">
        <v>556.25</v>
      </c>
      <c r="D2665" s="100" t="s">
        <v>0</v>
      </c>
      <c r="E2665" s="101">
        <v>30</v>
      </c>
      <c r="F2665" s="101">
        <v>1</v>
      </c>
      <c r="G2665" s="101">
        <v>1</v>
      </c>
      <c r="H2665" s="102">
        <v>20.58</v>
      </c>
      <c r="I2665" s="102">
        <v>19.2</v>
      </c>
      <c r="J2665" s="103">
        <v>0.03</v>
      </c>
      <c r="K2665" s="104">
        <v>6901800519034</v>
      </c>
      <c r="L2665" s="105"/>
      <c r="M2665" s="106">
        <f>C2665*L2665</f>
        <v>0</v>
      </c>
      <c r="N2665" s="107">
        <f t="shared" si="238"/>
        <v>0</v>
      </c>
      <c r="O2665" s="107">
        <f t="shared" si="239"/>
        <v>0</v>
      </c>
      <c r="P2665" s="108">
        <f t="shared" si="237"/>
        <v>0</v>
      </c>
    </row>
    <row r="2666" spans="1:16" s="31" customFormat="1" ht="18.75" customHeight="1">
      <c r="A2666" s="113">
        <v>521205</v>
      </c>
      <c r="B2666" s="162" t="s">
        <v>2398</v>
      </c>
      <c r="C2666" s="237">
        <v>748.79</v>
      </c>
      <c r="D2666" s="92" t="s">
        <v>0</v>
      </c>
      <c r="E2666" s="93">
        <v>24</v>
      </c>
      <c r="F2666" s="93">
        <v>1</v>
      </c>
      <c r="G2666" s="93">
        <v>1</v>
      </c>
      <c r="H2666" s="94">
        <v>21.72</v>
      </c>
      <c r="I2666" s="94">
        <v>20.399999999999999</v>
      </c>
      <c r="J2666" s="95">
        <v>0.03</v>
      </c>
      <c r="K2666" s="96">
        <v>6901800518907</v>
      </c>
      <c r="L2666" s="91"/>
      <c r="M2666" s="97">
        <f>C2666*L2666</f>
        <v>0</v>
      </c>
      <c r="N2666" s="98">
        <f t="shared" si="238"/>
        <v>0</v>
      </c>
      <c r="O2666" s="98">
        <f t="shared" si="239"/>
        <v>0</v>
      </c>
      <c r="P2666" s="99">
        <f t="shared" si="237"/>
        <v>0</v>
      </c>
    </row>
    <row r="2667" spans="1:16" s="31" customFormat="1" ht="18.75" customHeight="1">
      <c r="A2667" s="163">
        <v>521206</v>
      </c>
      <c r="B2667" s="173" t="s">
        <v>2399</v>
      </c>
      <c r="C2667" s="238">
        <v>750.67</v>
      </c>
      <c r="D2667" s="100" t="s">
        <v>0</v>
      </c>
      <c r="E2667" s="101">
        <v>24</v>
      </c>
      <c r="F2667" s="101">
        <v>1</v>
      </c>
      <c r="G2667" s="101">
        <v>1</v>
      </c>
      <c r="H2667" s="102">
        <v>21.72</v>
      </c>
      <c r="I2667" s="102">
        <v>20.399999999999999</v>
      </c>
      <c r="J2667" s="103">
        <v>0.03</v>
      </c>
      <c r="K2667" s="104">
        <v>6901800518914</v>
      </c>
      <c r="L2667" s="105"/>
      <c r="M2667" s="106">
        <f>C2667*L2667</f>
        <v>0</v>
      </c>
      <c r="N2667" s="107">
        <f t="shared" si="238"/>
        <v>0</v>
      </c>
      <c r="O2667" s="107">
        <f t="shared" si="239"/>
        <v>0</v>
      </c>
      <c r="P2667" s="108">
        <f t="shared" si="237"/>
        <v>0</v>
      </c>
    </row>
    <row r="2668" spans="1:16" s="31" customFormat="1" ht="18.75" customHeight="1">
      <c r="A2668" s="163">
        <v>521197</v>
      </c>
      <c r="B2668" s="173" t="s">
        <v>2400</v>
      </c>
      <c r="C2668" s="238">
        <v>756.29</v>
      </c>
      <c r="D2668" s="100" t="s">
        <v>0</v>
      </c>
      <c r="E2668" s="101">
        <v>24</v>
      </c>
      <c r="F2668" s="101">
        <v>1</v>
      </c>
      <c r="G2668" s="101">
        <v>1</v>
      </c>
      <c r="H2668" s="102">
        <v>21.72</v>
      </c>
      <c r="I2668" s="102">
        <v>20.399999999999999</v>
      </c>
      <c r="J2668" s="103">
        <v>0.03</v>
      </c>
      <c r="K2668" s="104">
        <v>6901800518822</v>
      </c>
      <c r="L2668" s="105"/>
      <c r="M2668" s="106">
        <f>C2668*L2668</f>
        <v>0</v>
      </c>
      <c r="N2668" s="107">
        <f t="shared" si="238"/>
        <v>0</v>
      </c>
      <c r="O2668" s="107">
        <f t="shared" si="239"/>
        <v>0</v>
      </c>
      <c r="P2668" s="108">
        <f t="shared" si="237"/>
        <v>0</v>
      </c>
    </row>
    <row r="2669" spans="1:16" s="31" customFormat="1" ht="18.75" customHeight="1">
      <c r="A2669" s="113">
        <v>521200</v>
      </c>
      <c r="B2669" s="162" t="s">
        <v>2401</v>
      </c>
      <c r="C2669" s="237">
        <v>763.82</v>
      </c>
      <c r="D2669" s="92" t="s">
        <v>0</v>
      </c>
      <c r="E2669" s="93">
        <v>24</v>
      </c>
      <c r="F2669" s="93">
        <v>1</v>
      </c>
      <c r="G2669" s="93">
        <v>1</v>
      </c>
      <c r="H2669" s="94">
        <v>21.72</v>
      </c>
      <c r="I2669" s="94">
        <v>20.399999999999999</v>
      </c>
      <c r="J2669" s="95">
        <v>0.03</v>
      </c>
      <c r="K2669" s="96">
        <v>6901800518853</v>
      </c>
      <c r="L2669" s="91"/>
      <c r="M2669" s="97">
        <f>C2669*L2669</f>
        <v>0</v>
      </c>
      <c r="N2669" s="98">
        <f t="shared" si="238"/>
        <v>0</v>
      </c>
      <c r="O2669" s="98">
        <f t="shared" si="239"/>
        <v>0</v>
      </c>
      <c r="P2669" s="99">
        <f t="shared" si="237"/>
        <v>0</v>
      </c>
    </row>
    <row r="2670" spans="1:16" s="31" customFormat="1" ht="18.75" customHeight="1">
      <c r="A2670" s="113">
        <v>521202</v>
      </c>
      <c r="B2670" s="162" t="s">
        <v>2402</v>
      </c>
      <c r="C2670" s="237">
        <v>776.95</v>
      </c>
      <c r="D2670" s="92" t="s">
        <v>0</v>
      </c>
      <c r="E2670" s="93">
        <v>24</v>
      </c>
      <c r="F2670" s="93">
        <v>1</v>
      </c>
      <c r="G2670" s="93">
        <v>1</v>
      </c>
      <c r="H2670" s="94">
        <v>21.72</v>
      </c>
      <c r="I2670" s="94">
        <v>20.399999999999999</v>
      </c>
      <c r="J2670" s="95">
        <v>0.03</v>
      </c>
      <c r="K2670" s="96">
        <v>6901800518877</v>
      </c>
      <c r="L2670" s="91"/>
      <c r="M2670" s="97">
        <f>C2670*L2670</f>
        <v>0</v>
      </c>
      <c r="N2670" s="98">
        <f t="shared" si="238"/>
        <v>0</v>
      </c>
      <c r="O2670" s="98">
        <f t="shared" si="239"/>
        <v>0</v>
      </c>
      <c r="P2670" s="99">
        <f t="shared" si="237"/>
        <v>0</v>
      </c>
    </row>
    <row r="2671" spans="1:16" s="31" customFormat="1" ht="18.75" customHeight="1">
      <c r="A2671" s="113">
        <v>521260</v>
      </c>
      <c r="B2671" s="162" t="s">
        <v>74</v>
      </c>
      <c r="C2671" s="237">
        <v>165.23</v>
      </c>
      <c r="D2671" s="92" t="s">
        <v>0</v>
      </c>
      <c r="E2671" s="93">
        <v>126</v>
      </c>
      <c r="F2671" s="93">
        <v>3</v>
      </c>
      <c r="G2671" s="93">
        <v>3</v>
      </c>
      <c r="H2671" s="94">
        <v>25.79</v>
      </c>
      <c r="I2671" s="94">
        <v>23.94</v>
      </c>
      <c r="J2671" s="95">
        <v>0.04</v>
      </c>
      <c r="K2671" s="96">
        <v>6901800519393</v>
      </c>
      <c r="L2671" s="91"/>
      <c r="M2671" s="97">
        <f>C2671*L2671</f>
        <v>0</v>
      </c>
      <c r="N2671" s="98">
        <f t="shared" si="238"/>
        <v>0</v>
      </c>
      <c r="O2671" s="98">
        <f t="shared" si="239"/>
        <v>0</v>
      </c>
      <c r="P2671" s="99">
        <f t="shared" si="237"/>
        <v>0</v>
      </c>
    </row>
    <row r="2672" spans="1:16" s="31" customFormat="1" ht="18.75" customHeight="1">
      <c r="A2672" s="113">
        <v>521366</v>
      </c>
      <c r="B2672" s="162" t="s">
        <v>75</v>
      </c>
      <c r="C2672" s="237">
        <v>292.87</v>
      </c>
      <c r="D2672" s="92" t="s">
        <v>0</v>
      </c>
      <c r="E2672" s="93">
        <v>54</v>
      </c>
      <c r="F2672" s="93">
        <v>3</v>
      </c>
      <c r="G2672" s="93">
        <v>3</v>
      </c>
      <c r="H2672" s="94">
        <v>18.54</v>
      </c>
      <c r="I2672" s="94">
        <v>17.28</v>
      </c>
      <c r="J2672" s="95">
        <v>0.03</v>
      </c>
      <c r="K2672" s="96">
        <v>6901800521549</v>
      </c>
      <c r="L2672" s="91"/>
      <c r="M2672" s="97">
        <f>C2672*L2672</f>
        <v>0</v>
      </c>
      <c r="N2672" s="98">
        <f t="shared" si="238"/>
        <v>0</v>
      </c>
      <c r="O2672" s="98">
        <f t="shared" si="239"/>
        <v>0</v>
      </c>
      <c r="P2672" s="99">
        <f t="shared" si="237"/>
        <v>0</v>
      </c>
    </row>
    <row r="2673" spans="1:16" s="31" customFormat="1" ht="18.75" customHeight="1">
      <c r="A2673" s="113">
        <v>521367</v>
      </c>
      <c r="B2673" s="162" t="s">
        <v>76</v>
      </c>
      <c r="C2673" s="237">
        <v>411.47</v>
      </c>
      <c r="D2673" s="92" t="s">
        <v>0</v>
      </c>
      <c r="E2673" s="93">
        <v>24</v>
      </c>
      <c r="F2673" s="93">
        <v>1</v>
      </c>
      <c r="G2673" s="93">
        <v>1</v>
      </c>
      <c r="H2673" s="94">
        <v>14.42</v>
      </c>
      <c r="I2673" s="94">
        <v>12.96</v>
      </c>
      <c r="J2673" s="95">
        <v>0.03</v>
      </c>
      <c r="K2673" s="96">
        <v>6901800521556</v>
      </c>
      <c r="L2673" s="91"/>
      <c r="M2673" s="97">
        <f>C2673*L2673</f>
        <v>0</v>
      </c>
      <c r="N2673" s="98">
        <f t="shared" si="238"/>
        <v>0</v>
      </c>
      <c r="O2673" s="98">
        <f t="shared" si="239"/>
        <v>0</v>
      </c>
      <c r="P2673" s="99">
        <f t="shared" si="237"/>
        <v>0</v>
      </c>
    </row>
    <row r="2674" spans="1:16" s="31" customFormat="1" ht="18.75" customHeight="1">
      <c r="A2674" s="113">
        <v>521368</v>
      </c>
      <c r="B2674" s="162" t="s">
        <v>77</v>
      </c>
      <c r="C2674" s="237">
        <v>819.89</v>
      </c>
      <c r="D2674" s="92" t="s">
        <v>0</v>
      </c>
      <c r="E2674" s="93">
        <v>18</v>
      </c>
      <c r="F2674" s="93">
        <v>1</v>
      </c>
      <c r="G2674" s="93">
        <v>1</v>
      </c>
      <c r="H2674" s="94">
        <v>15.78</v>
      </c>
      <c r="I2674" s="94">
        <v>14.4</v>
      </c>
      <c r="J2674" s="95">
        <v>0.04</v>
      </c>
      <c r="K2674" s="96">
        <v>6901800521563</v>
      </c>
      <c r="L2674" s="91"/>
      <c r="M2674" s="97">
        <f>C2674*L2674</f>
        <v>0</v>
      </c>
      <c r="N2674" s="98">
        <f t="shared" si="238"/>
        <v>0</v>
      </c>
      <c r="O2674" s="98">
        <f t="shared" si="239"/>
        <v>0</v>
      </c>
      <c r="P2674" s="99">
        <f t="shared" si="237"/>
        <v>0</v>
      </c>
    </row>
    <row r="2675" spans="1:16" s="31" customFormat="1" ht="18.75" customHeight="1">
      <c r="A2675" s="163">
        <v>521369</v>
      </c>
      <c r="B2675" s="173" t="s">
        <v>78</v>
      </c>
      <c r="C2675" s="238">
        <v>1426.78</v>
      </c>
      <c r="D2675" s="100" t="s">
        <v>0</v>
      </c>
      <c r="E2675" s="101">
        <v>18</v>
      </c>
      <c r="F2675" s="101">
        <v>1</v>
      </c>
      <c r="G2675" s="101">
        <v>1</v>
      </c>
      <c r="H2675" s="102">
        <v>19.010000000000002</v>
      </c>
      <c r="I2675" s="102">
        <v>17.46</v>
      </c>
      <c r="J2675" s="103">
        <v>0.04</v>
      </c>
      <c r="K2675" s="104">
        <v>6901800521570</v>
      </c>
      <c r="L2675" s="105"/>
      <c r="M2675" s="106">
        <f>C2675*L2675</f>
        <v>0</v>
      </c>
      <c r="N2675" s="107">
        <f t="shared" si="238"/>
        <v>0</v>
      </c>
      <c r="O2675" s="107">
        <f t="shared" si="239"/>
        <v>0</v>
      </c>
      <c r="P2675" s="108">
        <f t="shared" si="237"/>
        <v>0</v>
      </c>
    </row>
    <row r="2676" spans="1:16" s="31" customFormat="1" ht="18.75" customHeight="1">
      <c r="A2676" s="113">
        <v>521371</v>
      </c>
      <c r="B2676" s="162" t="s">
        <v>2403</v>
      </c>
      <c r="C2676" s="237">
        <v>161.05000000000001</v>
      </c>
      <c r="D2676" s="92" t="s">
        <v>0</v>
      </c>
      <c r="E2676" s="93">
        <v>27</v>
      </c>
      <c r="F2676" s="93">
        <v>1</v>
      </c>
      <c r="G2676" s="93">
        <v>1</v>
      </c>
      <c r="H2676" s="94">
        <v>8.14</v>
      </c>
      <c r="I2676" s="94">
        <v>6.48</v>
      </c>
      <c r="J2676" s="95">
        <v>0.04</v>
      </c>
      <c r="K2676" s="96">
        <v>6901800521600</v>
      </c>
      <c r="L2676" s="91"/>
      <c r="M2676" s="97">
        <f>C2676*L2676</f>
        <v>0</v>
      </c>
      <c r="N2676" s="98">
        <f t="shared" si="238"/>
        <v>0</v>
      </c>
      <c r="O2676" s="98">
        <f t="shared" si="239"/>
        <v>0</v>
      </c>
      <c r="P2676" s="99">
        <f t="shared" si="237"/>
        <v>0</v>
      </c>
    </row>
    <row r="2677" spans="1:16" s="70" customFormat="1" ht="18.75" customHeight="1">
      <c r="A2677" s="283" t="s">
        <v>2463</v>
      </c>
      <c r="B2677" s="284"/>
      <c r="C2677" s="284"/>
      <c r="D2677" s="284"/>
      <c r="E2677" s="284"/>
      <c r="F2677" s="284"/>
      <c r="G2677" s="284"/>
      <c r="H2677" s="284"/>
      <c r="I2677" s="284"/>
      <c r="J2677" s="284"/>
      <c r="K2677" s="284"/>
      <c r="L2677" s="284"/>
      <c r="M2677" s="284"/>
      <c r="N2677" s="284"/>
      <c r="O2677" s="284"/>
      <c r="P2677" s="285"/>
    </row>
    <row r="2678" spans="1:16" ht="18.75" customHeight="1">
      <c r="A2678" s="277" t="s">
        <v>2464</v>
      </c>
      <c r="B2678" s="278"/>
      <c r="C2678" s="278"/>
      <c r="D2678" s="278"/>
      <c r="E2678" s="278"/>
      <c r="F2678" s="278"/>
      <c r="G2678" s="278"/>
      <c r="H2678" s="278"/>
      <c r="I2678" s="278"/>
      <c r="J2678" s="278"/>
      <c r="K2678" s="278"/>
      <c r="L2678" s="278"/>
      <c r="M2678" s="278"/>
      <c r="N2678" s="278"/>
      <c r="O2678" s="278"/>
      <c r="P2678" s="279"/>
    </row>
    <row r="2679" spans="1:16" s="29" customFormat="1" ht="18.75" customHeight="1">
      <c r="A2679" s="113">
        <v>495118</v>
      </c>
      <c r="B2679" s="162" t="s">
        <v>1229</v>
      </c>
      <c r="C2679" s="237">
        <v>1373.8</v>
      </c>
      <c r="D2679" s="92" t="s">
        <v>0</v>
      </c>
      <c r="E2679" s="93">
        <v>60</v>
      </c>
      <c r="F2679" s="93">
        <v>1</v>
      </c>
      <c r="G2679" s="93">
        <v>1</v>
      </c>
      <c r="H2679" s="95">
        <v>18.95</v>
      </c>
      <c r="I2679" s="95">
        <v>17.399999999999999</v>
      </c>
      <c r="J2679" s="95">
        <v>0.04</v>
      </c>
      <c r="K2679" s="96">
        <v>6940092419059</v>
      </c>
      <c r="L2679" s="91"/>
      <c r="M2679" s="97">
        <f>C2679*L2679</f>
        <v>0</v>
      </c>
      <c r="N2679" s="98">
        <f t="shared" ref="N2679:N2697" si="240">H2679/E2679*L2679</f>
        <v>0</v>
      </c>
      <c r="O2679" s="98">
        <f t="shared" ref="O2679:O2697" si="241">I2679/E2679*L2679</f>
        <v>0</v>
      </c>
      <c r="P2679" s="99">
        <f t="shared" ref="P2679:P2697" si="242">J2679/E2679*L2679</f>
        <v>0</v>
      </c>
    </row>
    <row r="2680" spans="1:16" s="29" customFormat="1" ht="18.75" customHeight="1">
      <c r="A2680" s="113">
        <v>495119</v>
      </c>
      <c r="B2680" s="162" t="s">
        <v>1230</v>
      </c>
      <c r="C2680" s="237">
        <v>1373.8</v>
      </c>
      <c r="D2680" s="92" t="s">
        <v>0</v>
      </c>
      <c r="E2680" s="93">
        <v>60</v>
      </c>
      <c r="F2680" s="93">
        <v>1</v>
      </c>
      <c r="G2680" s="93">
        <v>1</v>
      </c>
      <c r="H2680" s="95">
        <v>18.95</v>
      </c>
      <c r="I2680" s="95">
        <v>17.399999999999999</v>
      </c>
      <c r="J2680" s="95">
        <v>0.04</v>
      </c>
      <c r="K2680" s="96">
        <v>6940092419066</v>
      </c>
      <c r="L2680" s="91"/>
      <c r="M2680" s="97">
        <f>C2680*L2680</f>
        <v>0</v>
      </c>
      <c r="N2680" s="98">
        <f t="shared" si="240"/>
        <v>0</v>
      </c>
      <c r="O2680" s="98">
        <f t="shared" si="241"/>
        <v>0</v>
      </c>
      <c r="P2680" s="99">
        <f t="shared" si="242"/>
        <v>0</v>
      </c>
    </row>
    <row r="2681" spans="1:16" s="29" customFormat="1" ht="18.75" customHeight="1">
      <c r="A2681" s="113">
        <v>495120</v>
      </c>
      <c r="B2681" s="162" t="s">
        <v>1231</v>
      </c>
      <c r="C2681" s="237">
        <v>1373.8</v>
      </c>
      <c r="D2681" s="92" t="s">
        <v>0</v>
      </c>
      <c r="E2681" s="93">
        <v>60</v>
      </c>
      <c r="F2681" s="93">
        <v>1</v>
      </c>
      <c r="G2681" s="93">
        <v>1</v>
      </c>
      <c r="H2681" s="95">
        <v>18.95</v>
      </c>
      <c r="I2681" s="95">
        <v>17.399999999999999</v>
      </c>
      <c r="J2681" s="95">
        <v>0.04</v>
      </c>
      <c r="K2681" s="96">
        <v>6940092419073</v>
      </c>
      <c r="L2681" s="91"/>
      <c r="M2681" s="97">
        <f>C2681*L2681</f>
        <v>0</v>
      </c>
      <c r="N2681" s="98">
        <f t="shared" si="240"/>
        <v>0</v>
      </c>
      <c r="O2681" s="98">
        <f t="shared" si="241"/>
        <v>0</v>
      </c>
      <c r="P2681" s="99">
        <f t="shared" si="242"/>
        <v>0</v>
      </c>
    </row>
    <row r="2682" spans="1:16" s="29" customFormat="1" ht="18.75" customHeight="1">
      <c r="A2682" s="113">
        <v>495121</v>
      </c>
      <c r="B2682" s="162" t="s">
        <v>1232</v>
      </c>
      <c r="C2682" s="237">
        <v>1480.96</v>
      </c>
      <c r="D2682" s="92" t="s">
        <v>0</v>
      </c>
      <c r="E2682" s="93">
        <v>60</v>
      </c>
      <c r="F2682" s="93">
        <v>1</v>
      </c>
      <c r="G2682" s="93">
        <v>1</v>
      </c>
      <c r="H2682" s="95">
        <v>18.95</v>
      </c>
      <c r="I2682" s="95">
        <v>17.399999999999999</v>
      </c>
      <c r="J2682" s="95">
        <v>0.04</v>
      </c>
      <c r="K2682" s="96">
        <v>6940092419080</v>
      </c>
      <c r="L2682" s="91"/>
      <c r="M2682" s="97">
        <f>C2682*L2682</f>
        <v>0</v>
      </c>
      <c r="N2682" s="98">
        <f t="shared" si="240"/>
        <v>0</v>
      </c>
      <c r="O2682" s="98">
        <f t="shared" si="241"/>
        <v>0</v>
      </c>
      <c r="P2682" s="99">
        <f t="shared" si="242"/>
        <v>0</v>
      </c>
    </row>
    <row r="2683" spans="1:16" s="29" customFormat="1" ht="18.75" customHeight="1">
      <c r="A2683" s="113">
        <v>495122</v>
      </c>
      <c r="B2683" s="162" t="s">
        <v>1233</v>
      </c>
      <c r="C2683" s="237">
        <v>1259.8399999999999</v>
      </c>
      <c r="D2683" s="92" t="s">
        <v>0</v>
      </c>
      <c r="E2683" s="93">
        <v>60</v>
      </c>
      <c r="F2683" s="93">
        <v>1</v>
      </c>
      <c r="G2683" s="93">
        <v>1</v>
      </c>
      <c r="H2683" s="95">
        <v>18.95</v>
      </c>
      <c r="I2683" s="95">
        <v>17.399999999999999</v>
      </c>
      <c r="J2683" s="95">
        <v>0.04</v>
      </c>
      <c r="K2683" s="96">
        <v>6940092419097</v>
      </c>
      <c r="L2683" s="91"/>
      <c r="M2683" s="97">
        <f>C2683*L2683</f>
        <v>0</v>
      </c>
      <c r="N2683" s="98">
        <f t="shared" si="240"/>
        <v>0</v>
      </c>
      <c r="O2683" s="98">
        <f t="shared" si="241"/>
        <v>0</v>
      </c>
      <c r="P2683" s="99">
        <f t="shared" si="242"/>
        <v>0</v>
      </c>
    </row>
    <row r="2684" spans="1:16" s="29" customFormat="1" ht="18.75" customHeight="1">
      <c r="A2684" s="113">
        <v>495123</v>
      </c>
      <c r="B2684" s="162" t="s">
        <v>1234</v>
      </c>
      <c r="C2684" s="237">
        <v>1497.21</v>
      </c>
      <c r="D2684" s="92" t="s">
        <v>0</v>
      </c>
      <c r="E2684" s="93">
        <v>60</v>
      </c>
      <c r="F2684" s="93">
        <v>1</v>
      </c>
      <c r="G2684" s="93">
        <v>1</v>
      </c>
      <c r="H2684" s="95">
        <v>18.95</v>
      </c>
      <c r="I2684" s="95">
        <v>17.399999999999999</v>
      </c>
      <c r="J2684" s="95">
        <v>0.04</v>
      </c>
      <c r="K2684" s="96">
        <v>6940092419103</v>
      </c>
      <c r="L2684" s="91"/>
      <c r="M2684" s="97">
        <f>C2684*L2684</f>
        <v>0</v>
      </c>
      <c r="N2684" s="98">
        <f t="shared" si="240"/>
        <v>0</v>
      </c>
      <c r="O2684" s="98">
        <f t="shared" si="241"/>
        <v>0</v>
      </c>
      <c r="P2684" s="99">
        <f t="shared" si="242"/>
        <v>0</v>
      </c>
    </row>
    <row r="2685" spans="1:16" s="29" customFormat="1" ht="18.75" customHeight="1">
      <c r="A2685" s="113">
        <v>495124</v>
      </c>
      <c r="B2685" s="162" t="s">
        <v>1235</v>
      </c>
      <c r="C2685" s="237">
        <v>1514.13</v>
      </c>
      <c r="D2685" s="92" t="s">
        <v>0</v>
      </c>
      <c r="E2685" s="93">
        <v>60</v>
      </c>
      <c r="F2685" s="93">
        <v>1</v>
      </c>
      <c r="G2685" s="93">
        <v>1</v>
      </c>
      <c r="H2685" s="95">
        <v>18.95</v>
      </c>
      <c r="I2685" s="95">
        <v>17.399999999999999</v>
      </c>
      <c r="J2685" s="95">
        <v>0.04</v>
      </c>
      <c r="K2685" s="96">
        <v>6940092419110</v>
      </c>
      <c r="L2685" s="91"/>
      <c r="M2685" s="97">
        <f>C2685*L2685</f>
        <v>0</v>
      </c>
      <c r="N2685" s="98">
        <f t="shared" si="240"/>
        <v>0</v>
      </c>
      <c r="O2685" s="98">
        <f t="shared" si="241"/>
        <v>0</v>
      </c>
      <c r="P2685" s="99">
        <f t="shared" si="242"/>
        <v>0</v>
      </c>
    </row>
    <row r="2686" spans="1:16" s="29" customFormat="1" ht="18.75" customHeight="1">
      <c r="A2686" s="113">
        <v>495125</v>
      </c>
      <c r="B2686" s="162" t="s">
        <v>1236</v>
      </c>
      <c r="C2686" s="237">
        <v>1506.91</v>
      </c>
      <c r="D2686" s="92" t="s">
        <v>0</v>
      </c>
      <c r="E2686" s="93">
        <v>60</v>
      </c>
      <c r="F2686" s="93">
        <v>1</v>
      </c>
      <c r="G2686" s="93">
        <v>1</v>
      </c>
      <c r="H2686" s="95">
        <v>18.95</v>
      </c>
      <c r="I2686" s="95">
        <v>17.399999999999999</v>
      </c>
      <c r="J2686" s="95">
        <v>0.04</v>
      </c>
      <c r="K2686" s="96">
        <v>6940092419127</v>
      </c>
      <c r="L2686" s="91"/>
      <c r="M2686" s="97">
        <f>C2686*L2686</f>
        <v>0</v>
      </c>
      <c r="N2686" s="98">
        <f t="shared" si="240"/>
        <v>0</v>
      </c>
      <c r="O2686" s="98">
        <f t="shared" si="241"/>
        <v>0</v>
      </c>
      <c r="P2686" s="99">
        <f t="shared" si="242"/>
        <v>0</v>
      </c>
    </row>
    <row r="2687" spans="1:16" s="29" customFormat="1" ht="18.75" customHeight="1">
      <c r="A2687" s="113">
        <v>495126</v>
      </c>
      <c r="B2687" s="162" t="s">
        <v>1237</v>
      </c>
      <c r="C2687" s="237">
        <v>1513.97</v>
      </c>
      <c r="D2687" s="92" t="s">
        <v>0</v>
      </c>
      <c r="E2687" s="93">
        <v>60</v>
      </c>
      <c r="F2687" s="93">
        <v>1</v>
      </c>
      <c r="G2687" s="93">
        <v>1</v>
      </c>
      <c r="H2687" s="95">
        <v>18.95</v>
      </c>
      <c r="I2687" s="95">
        <v>17.399999999999999</v>
      </c>
      <c r="J2687" s="95">
        <v>0.04</v>
      </c>
      <c r="K2687" s="96">
        <v>6940092419134</v>
      </c>
      <c r="L2687" s="91"/>
      <c r="M2687" s="97">
        <f>C2687*L2687</f>
        <v>0</v>
      </c>
      <c r="N2687" s="98">
        <f t="shared" si="240"/>
        <v>0</v>
      </c>
      <c r="O2687" s="98">
        <f t="shared" si="241"/>
        <v>0</v>
      </c>
      <c r="P2687" s="99">
        <f t="shared" si="242"/>
        <v>0</v>
      </c>
    </row>
    <row r="2688" spans="1:16" s="29" customFormat="1" ht="18.75" customHeight="1">
      <c r="A2688" s="113">
        <v>495127</v>
      </c>
      <c r="B2688" s="162" t="s">
        <v>1238</v>
      </c>
      <c r="C2688" s="237">
        <v>1523.2</v>
      </c>
      <c r="D2688" s="92" t="s">
        <v>0</v>
      </c>
      <c r="E2688" s="93">
        <v>60</v>
      </c>
      <c r="F2688" s="93">
        <v>1</v>
      </c>
      <c r="G2688" s="93">
        <v>1</v>
      </c>
      <c r="H2688" s="95">
        <v>18.95</v>
      </c>
      <c r="I2688" s="95">
        <v>17.399999999999999</v>
      </c>
      <c r="J2688" s="95">
        <v>0.04</v>
      </c>
      <c r="K2688" s="96">
        <v>6940092419141</v>
      </c>
      <c r="L2688" s="91"/>
      <c r="M2688" s="97">
        <f>C2688*L2688</f>
        <v>0</v>
      </c>
      <c r="N2688" s="98">
        <f t="shared" si="240"/>
        <v>0</v>
      </c>
      <c r="O2688" s="98">
        <f t="shared" si="241"/>
        <v>0</v>
      </c>
      <c r="P2688" s="99">
        <f t="shared" si="242"/>
        <v>0</v>
      </c>
    </row>
    <row r="2689" spans="1:16" s="29" customFormat="1" ht="18.75" customHeight="1">
      <c r="A2689" s="113">
        <v>495128</v>
      </c>
      <c r="B2689" s="162" t="s">
        <v>1239</v>
      </c>
      <c r="C2689" s="237">
        <v>1528.06</v>
      </c>
      <c r="D2689" s="92" t="s">
        <v>0</v>
      </c>
      <c r="E2689" s="93">
        <v>60</v>
      </c>
      <c r="F2689" s="93">
        <v>1</v>
      </c>
      <c r="G2689" s="93">
        <v>1</v>
      </c>
      <c r="H2689" s="95">
        <v>18.95</v>
      </c>
      <c r="I2689" s="95">
        <v>17.399999999999999</v>
      </c>
      <c r="J2689" s="95">
        <v>0.04</v>
      </c>
      <c r="K2689" s="96">
        <v>6940092419158</v>
      </c>
      <c r="L2689" s="91"/>
      <c r="M2689" s="97">
        <f>C2689*L2689</f>
        <v>0</v>
      </c>
      <c r="N2689" s="98">
        <f t="shared" si="240"/>
        <v>0</v>
      </c>
      <c r="O2689" s="98">
        <f t="shared" si="241"/>
        <v>0</v>
      </c>
      <c r="P2689" s="99">
        <f t="shared" si="242"/>
        <v>0</v>
      </c>
    </row>
    <row r="2690" spans="1:16" s="29" customFormat="1" ht="18.75" customHeight="1">
      <c r="A2690" s="113">
        <v>495129</v>
      </c>
      <c r="B2690" s="162" t="s">
        <v>1240</v>
      </c>
      <c r="C2690" s="237">
        <v>1573.53</v>
      </c>
      <c r="D2690" s="92" t="s">
        <v>0</v>
      </c>
      <c r="E2690" s="93">
        <v>60</v>
      </c>
      <c r="F2690" s="93">
        <v>1</v>
      </c>
      <c r="G2690" s="93">
        <v>1</v>
      </c>
      <c r="H2690" s="95">
        <v>18.95</v>
      </c>
      <c r="I2690" s="95">
        <v>17.399999999999999</v>
      </c>
      <c r="J2690" s="95">
        <v>0.04</v>
      </c>
      <c r="K2690" s="96">
        <v>6940092419165</v>
      </c>
      <c r="L2690" s="91"/>
      <c r="M2690" s="97">
        <f>C2690*L2690</f>
        <v>0</v>
      </c>
      <c r="N2690" s="98">
        <f t="shared" si="240"/>
        <v>0</v>
      </c>
      <c r="O2690" s="98">
        <f t="shared" si="241"/>
        <v>0</v>
      </c>
      <c r="P2690" s="99">
        <f t="shared" si="242"/>
        <v>0</v>
      </c>
    </row>
    <row r="2691" spans="1:16" s="29" customFormat="1" ht="18.75" customHeight="1">
      <c r="A2691" s="113">
        <v>495130</v>
      </c>
      <c r="B2691" s="162" t="s">
        <v>1241</v>
      </c>
      <c r="C2691" s="237">
        <v>1506.7</v>
      </c>
      <c r="D2691" s="92" t="s">
        <v>0</v>
      </c>
      <c r="E2691" s="93">
        <v>60</v>
      </c>
      <c r="F2691" s="93">
        <v>1</v>
      </c>
      <c r="G2691" s="93">
        <v>1</v>
      </c>
      <c r="H2691" s="95">
        <v>18.95</v>
      </c>
      <c r="I2691" s="95">
        <v>17.399999999999999</v>
      </c>
      <c r="J2691" s="95">
        <v>0.04</v>
      </c>
      <c r="K2691" s="96">
        <v>6940092419172</v>
      </c>
      <c r="L2691" s="91"/>
      <c r="M2691" s="97">
        <f>C2691*L2691</f>
        <v>0</v>
      </c>
      <c r="N2691" s="98">
        <f t="shared" si="240"/>
        <v>0</v>
      </c>
      <c r="O2691" s="98">
        <f t="shared" si="241"/>
        <v>0</v>
      </c>
      <c r="P2691" s="99">
        <f t="shared" si="242"/>
        <v>0</v>
      </c>
    </row>
    <row r="2692" spans="1:16" s="29" customFormat="1" ht="18.75" customHeight="1">
      <c r="A2692" s="113">
        <v>495131</v>
      </c>
      <c r="B2692" s="162" t="s">
        <v>1242</v>
      </c>
      <c r="C2692" s="237">
        <v>1434.94</v>
      </c>
      <c r="D2692" s="92" t="s">
        <v>0</v>
      </c>
      <c r="E2692" s="93">
        <v>60</v>
      </c>
      <c r="F2692" s="93">
        <v>1</v>
      </c>
      <c r="G2692" s="93">
        <v>1</v>
      </c>
      <c r="H2692" s="95">
        <v>18.95</v>
      </c>
      <c r="I2692" s="95">
        <v>17.399999999999999</v>
      </c>
      <c r="J2692" s="95">
        <v>0.04</v>
      </c>
      <c r="K2692" s="96">
        <v>6940092419189</v>
      </c>
      <c r="L2692" s="91"/>
      <c r="M2692" s="97">
        <f>C2692*L2692</f>
        <v>0</v>
      </c>
      <c r="N2692" s="98">
        <f t="shared" si="240"/>
        <v>0</v>
      </c>
      <c r="O2692" s="98">
        <f t="shared" si="241"/>
        <v>0</v>
      </c>
      <c r="P2692" s="99">
        <f t="shared" si="242"/>
        <v>0</v>
      </c>
    </row>
    <row r="2693" spans="1:16" s="29" customFormat="1" ht="18.75" customHeight="1">
      <c r="A2693" s="110">
        <v>495218</v>
      </c>
      <c r="B2693" s="162" t="s">
        <v>69</v>
      </c>
      <c r="C2693" s="237">
        <v>1504.49</v>
      </c>
      <c r="D2693" s="92" t="s">
        <v>0</v>
      </c>
      <c r="E2693" s="93">
        <v>60</v>
      </c>
      <c r="F2693" s="93">
        <v>1</v>
      </c>
      <c r="G2693" s="93">
        <v>1</v>
      </c>
      <c r="H2693" s="95">
        <v>18.350000000000001</v>
      </c>
      <c r="I2693" s="95">
        <v>16.8</v>
      </c>
      <c r="J2693" s="95">
        <v>0.04</v>
      </c>
      <c r="K2693" s="96">
        <v>6901800002390</v>
      </c>
      <c r="L2693" s="91"/>
      <c r="M2693" s="97">
        <f>C2693*L2693</f>
        <v>0</v>
      </c>
      <c r="N2693" s="98">
        <f t="shared" si="240"/>
        <v>0</v>
      </c>
      <c r="O2693" s="98">
        <f t="shared" si="241"/>
        <v>0</v>
      </c>
      <c r="P2693" s="99">
        <f t="shared" si="242"/>
        <v>0</v>
      </c>
    </row>
    <row r="2694" spans="1:16" s="29" customFormat="1" ht="18.75" customHeight="1">
      <c r="A2694" s="113">
        <v>495068</v>
      </c>
      <c r="B2694" s="162" t="s">
        <v>1243</v>
      </c>
      <c r="C2694" s="237">
        <v>3824</v>
      </c>
      <c r="D2694" s="92" t="s">
        <v>0</v>
      </c>
      <c r="E2694" s="93">
        <v>24</v>
      </c>
      <c r="F2694" s="93">
        <v>1</v>
      </c>
      <c r="G2694" s="93">
        <v>1</v>
      </c>
      <c r="H2694" s="95">
        <v>18.43</v>
      </c>
      <c r="I2694" s="95">
        <v>16.8</v>
      </c>
      <c r="J2694" s="95">
        <v>0.03</v>
      </c>
      <c r="K2694" s="96">
        <v>6901800000112</v>
      </c>
      <c r="L2694" s="91"/>
      <c r="M2694" s="97">
        <f>C2694*L2694</f>
        <v>0</v>
      </c>
      <c r="N2694" s="98">
        <f t="shared" si="240"/>
        <v>0</v>
      </c>
      <c r="O2694" s="98">
        <f t="shared" si="241"/>
        <v>0</v>
      </c>
      <c r="P2694" s="99">
        <f t="shared" si="242"/>
        <v>0</v>
      </c>
    </row>
    <row r="2695" spans="1:16" s="29" customFormat="1" ht="18.75" customHeight="1">
      <c r="A2695" s="113">
        <v>495069</v>
      </c>
      <c r="B2695" s="162" t="s">
        <v>1244</v>
      </c>
      <c r="C2695" s="237">
        <v>3763.28</v>
      </c>
      <c r="D2695" s="92" t="s">
        <v>0</v>
      </c>
      <c r="E2695" s="93">
        <v>24</v>
      </c>
      <c r="F2695" s="93">
        <v>1</v>
      </c>
      <c r="G2695" s="93">
        <v>1</v>
      </c>
      <c r="H2695" s="95">
        <v>18.43</v>
      </c>
      <c r="I2695" s="95">
        <v>16.8</v>
      </c>
      <c r="J2695" s="95">
        <v>0.03</v>
      </c>
      <c r="K2695" s="96">
        <v>6901800000129</v>
      </c>
      <c r="L2695" s="91"/>
      <c r="M2695" s="97">
        <f>C2695*L2695</f>
        <v>0</v>
      </c>
      <c r="N2695" s="98">
        <f t="shared" si="240"/>
        <v>0</v>
      </c>
      <c r="O2695" s="98">
        <f t="shared" si="241"/>
        <v>0</v>
      </c>
      <c r="P2695" s="99">
        <f t="shared" si="242"/>
        <v>0</v>
      </c>
    </row>
    <row r="2696" spans="1:16" s="29" customFormat="1" ht="18.75" customHeight="1">
      <c r="A2696" s="113">
        <v>495070</v>
      </c>
      <c r="B2696" s="162" t="s">
        <v>1245</v>
      </c>
      <c r="C2696" s="237">
        <v>3763.28</v>
      </c>
      <c r="D2696" s="92" t="s">
        <v>0</v>
      </c>
      <c r="E2696" s="93">
        <v>24</v>
      </c>
      <c r="F2696" s="93">
        <v>1</v>
      </c>
      <c r="G2696" s="93">
        <v>1</v>
      </c>
      <c r="H2696" s="95">
        <v>18.43</v>
      </c>
      <c r="I2696" s="95">
        <v>16.8</v>
      </c>
      <c r="J2696" s="95">
        <v>0.03</v>
      </c>
      <c r="K2696" s="96">
        <v>6901800000136</v>
      </c>
      <c r="L2696" s="91"/>
      <c r="M2696" s="97">
        <f>C2696*L2696</f>
        <v>0</v>
      </c>
      <c r="N2696" s="98">
        <f t="shared" si="240"/>
        <v>0</v>
      </c>
      <c r="O2696" s="98">
        <f t="shared" si="241"/>
        <v>0</v>
      </c>
      <c r="P2696" s="99">
        <f t="shared" si="242"/>
        <v>0</v>
      </c>
    </row>
    <row r="2697" spans="1:16" s="29" customFormat="1" ht="18.75" customHeight="1">
      <c r="A2697" s="113">
        <v>495071</v>
      </c>
      <c r="B2697" s="162" t="s">
        <v>1246</v>
      </c>
      <c r="C2697" s="237">
        <v>3763.28</v>
      </c>
      <c r="D2697" s="92" t="s">
        <v>0</v>
      </c>
      <c r="E2697" s="93">
        <v>24</v>
      </c>
      <c r="F2697" s="93">
        <v>1</v>
      </c>
      <c r="G2697" s="93">
        <v>1</v>
      </c>
      <c r="H2697" s="95">
        <v>18.43</v>
      </c>
      <c r="I2697" s="95">
        <v>16.8</v>
      </c>
      <c r="J2697" s="95">
        <v>0.03</v>
      </c>
      <c r="K2697" s="96">
        <v>6901800000143</v>
      </c>
      <c r="L2697" s="91"/>
      <c r="M2697" s="97">
        <f>C2697*L2697</f>
        <v>0</v>
      </c>
      <c r="N2697" s="98">
        <f t="shared" si="240"/>
        <v>0</v>
      </c>
      <c r="O2697" s="98">
        <f t="shared" si="241"/>
        <v>0</v>
      </c>
      <c r="P2697" s="99">
        <f t="shared" si="242"/>
        <v>0</v>
      </c>
    </row>
    <row r="2698" spans="1:16" ht="18.75" customHeight="1">
      <c r="A2698" s="277" t="s">
        <v>2465</v>
      </c>
      <c r="B2698" s="278"/>
      <c r="C2698" s="278"/>
      <c r="D2698" s="278"/>
      <c r="E2698" s="278"/>
      <c r="F2698" s="278"/>
      <c r="G2698" s="278"/>
      <c r="H2698" s="278"/>
      <c r="I2698" s="278"/>
      <c r="J2698" s="278"/>
      <c r="K2698" s="278"/>
      <c r="L2698" s="278"/>
      <c r="M2698" s="278"/>
      <c r="N2698" s="278"/>
      <c r="O2698" s="278"/>
      <c r="P2698" s="279"/>
    </row>
    <row r="2699" spans="1:16" s="29" customFormat="1" ht="18.75" customHeight="1">
      <c r="A2699" s="113">
        <v>495134</v>
      </c>
      <c r="B2699" s="162" t="s">
        <v>1247</v>
      </c>
      <c r="C2699" s="237">
        <v>1494.72</v>
      </c>
      <c r="D2699" s="92" t="s">
        <v>0</v>
      </c>
      <c r="E2699" s="93">
        <v>60</v>
      </c>
      <c r="F2699" s="93">
        <v>1</v>
      </c>
      <c r="G2699" s="93">
        <v>1</v>
      </c>
      <c r="H2699" s="95">
        <v>16.8</v>
      </c>
      <c r="I2699" s="95">
        <v>14.4</v>
      </c>
      <c r="J2699" s="95">
        <v>0.04</v>
      </c>
      <c r="K2699" s="96">
        <v>6901800002116</v>
      </c>
      <c r="L2699" s="91"/>
      <c r="M2699" s="97">
        <f>C2699*L2699</f>
        <v>0</v>
      </c>
      <c r="N2699" s="98">
        <f t="shared" ref="N2699:N2712" si="243">H2699/E2699*L2699</f>
        <v>0</v>
      </c>
      <c r="O2699" s="98">
        <f t="shared" ref="O2699:O2712" si="244">I2699/E2699*L2699</f>
        <v>0</v>
      </c>
      <c r="P2699" s="99">
        <f t="shared" ref="P2699:P2713" si="245">J2699/E2699*L2699</f>
        <v>0</v>
      </c>
    </row>
    <row r="2700" spans="1:16" s="29" customFormat="1" ht="18.75" customHeight="1">
      <c r="A2700" s="113">
        <v>495135</v>
      </c>
      <c r="B2700" s="162" t="s">
        <v>1248</v>
      </c>
      <c r="C2700" s="237">
        <v>1494.72</v>
      </c>
      <c r="D2700" s="92" t="s">
        <v>0</v>
      </c>
      <c r="E2700" s="93">
        <v>60</v>
      </c>
      <c r="F2700" s="93">
        <v>1</v>
      </c>
      <c r="G2700" s="93">
        <v>1</v>
      </c>
      <c r="H2700" s="95">
        <v>16.8</v>
      </c>
      <c r="I2700" s="95">
        <v>14.4</v>
      </c>
      <c r="J2700" s="95">
        <v>0.04</v>
      </c>
      <c r="K2700" s="96">
        <v>6901800002123</v>
      </c>
      <c r="L2700" s="91"/>
      <c r="M2700" s="97">
        <f>C2700*L2700</f>
        <v>0</v>
      </c>
      <c r="N2700" s="98">
        <f t="shared" si="243"/>
        <v>0</v>
      </c>
      <c r="O2700" s="98">
        <f t="shared" si="244"/>
        <v>0</v>
      </c>
      <c r="P2700" s="99">
        <f t="shared" si="245"/>
        <v>0</v>
      </c>
    </row>
    <row r="2701" spans="1:16" s="29" customFormat="1" ht="18.75" customHeight="1">
      <c r="A2701" s="113">
        <v>495136</v>
      </c>
      <c r="B2701" s="162" t="s">
        <v>1249</v>
      </c>
      <c r="C2701" s="237">
        <v>1494.72</v>
      </c>
      <c r="D2701" s="92" t="s">
        <v>0</v>
      </c>
      <c r="E2701" s="93">
        <v>60</v>
      </c>
      <c r="F2701" s="93">
        <v>1</v>
      </c>
      <c r="G2701" s="93">
        <v>1</v>
      </c>
      <c r="H2701" s="95">
        <v>16.8</v>
      </c>
      <c r="I2701" s="95">
        <v>14.4</v>
      </c>
      <c r="J2701" s="95">
        <v>0.04</v>
      </c>
      <c r="K2701" s="96">
        <v>6901800002130</v>
      </c>
      <c r="L2701" s="91"/>
      <c r="M2701" s="97">
        <f>C2701*L2701</f>
        <v>0</v>
      </c>
      <c r="N2701" s="98">
        <f t="shared" si="243"/>
        <v>0</v>
      </c>
      <c r="O2701" s="98">
        <f t="shared" si="244"/>
        <v>0</v>
      </c>
      <c r="P2701" s="99">
        <f t="shared" si="245"/>
        <v>0</v>
      </c>
    </row>
    <row r="2702" spans="1:16" s="29" customFormat="1" ht="18.75" customHeight="1">
      <c r="A2702" s="113">
        <v>495137</v>
      </c>
      <c r="B2702" s="162" t="s">
        <v>1250</v>
      </c>
      <c r="C2702" s="237">
        <v>1494.72</v>
      </c>
      <c r="D2702" s="92" t="s">
        <v>0</v>
      </c>
      <c r="E2702" s="93">
        <v>60</v>
      </c>
      <c r="F2702" s="93">
        <v>1</v>
      </c>
      <c r="G2702" s="93">
        <v>1</v>
      </c>
      <c r="H2702" s="95">
        <v>16.8</v>
      </c>
      <c r="I2702" s="95">
        <v>14.4</v>
      </c>
      <c r="J2702" s="95">
        <v>0.04</v>
      </c>
      <c r="K2702" s="96">
        <v>6901800002147</v>
      </c>
      <c r="L2702" s="91"/>
      <c r="M2702" s="97">
        <f>C2702*L2702</f>
        <v>0</v>
      </c>
      <c r="N2702" s="98">
        <f t="shared" si="243"/>
        <v>0</v>
      </c>
      <c r="O2702" s="98">
        <f t="shared" si="244"/>
        <v>0</v>
      </c>
      <c r="P2702" s="99">
        <f t="shared" si="245"/>
        <v>0</v>
      </c>
    </row>
    <row r="2703" spans="1:16" s="29" customFormat="1" ht="18.75" customHeight="1">
      <c r="A2703" s="113">
        <v>495138</v>
      </c>
      <c r="B2703" s="162" t="s">
        <v>1251</v>
      </c>
      <c r="C2703" s="237">
        <v>1424.88</v>
      </c>
      <c r="D2703" s="92" t="s">
        <v>0</v>
      </c>
      <c r="E2703" s="93">
        <v>60</v>
      </c>
      <c r="F2703" s="93">
        <v>1</v>
      </c>
      <c r="G2703" s="93">
        <v>1</v>
      </c>
      <c r="H2703" s="95">
        <v>16.8</v>
      </c>
      <c r="I2703" s="95">
        <v>14.4</v>
      </c>
      <c r="J2703" s="95">
        <v>0.04</v>
      </c>
      <c r="K2703" s="96">
        <v>6901800002154</v>
      </c>
      <c r="L2703" s="91"/>
      <c r="M2703" s="97">
        <f>C2703*L2703</f>
        <v>0</v>
      </c>
      <c r="N2703" s="98">
        <f t="shared" si="243"/>
        <v>0</v>
      </c>
      <c r="O2703" s="98">
        <f t="shared" si="244"/>
        <v>0</v>
      </c>
      <c r="P2703" s="99">
        <f t="shared" si="245"/>
        <v>0</v>
      </c>
    </row>
    <row r="2704" spans="1:16" s="31" customFormat="1" ht="18.75" customHeight="1">
      <c r="A2704" s="113">
        <v>495140</v>
      </c>
      <c r="B2704" s="162" t="s">
        <v>1252</v>
      </c>
      <c r="C2704" s="237">
        <v>1511.13</v>
      </c>
      <c r="D2704" s="92" t="s">
        <v>0</v>
      </c>
      <c r="E2704" s="93">
        <v>60</v>
      </c>
      <c r="F2704" s="93">
        <v>1</v>
      </c>
      <c r="G2704" s="93">
        <v>1</v>
      </c>
      <c r="H2704" s="95">
        <v>19.8</v>
      </c>
      <c r="I2704" s="95">
        <v>17.399999999999999</v>
      </c>
      <c r="J2704" s="95">
        <v>0.04</v>
      </c>
      <c r="K2704" s="96">
        <v>6901800002161</v>
      </c>
      <c r="L2704" s="91"/>
      <c r="M2704" s="97">
        <f>C2704*L2704</f>
        <v>0</v>
      </c>
      <c r="N2704" s="98">
        <f t="shared" si="243"/>
        <v>0</v>
      </c>
      <c r="O2704" s="98">
        <f t="shared" si="244"/>
        <v>0</v>
      </c>
      <c r="P2704" s="99">
        <f t="shared" si="245"/>
        <v>0</v>
      </c>
    </row>
    <row r="2705" spans="1:16" s="31" customFormat="1" ht="18.75" customHeight="1">
      <c r="A2705" s="113">
        <v>495139</v>
      </c>
      <c r="B2705" s="162" t="s">
        <v>1253</v>
      </c>
      <c r="C2705" s="237">
        <v>1512.74</v>
      </c>
      <c r="D2705" s="92" t="s">
        <v>0</v>
      </c>
      <c r="E2705" s="93">
        <v>60</v>
      </c>
      <c r="F2705" s="93">
        <v>1</v>
      </c>
      <c r="G2705" s="93">
        <v>1</v>
      </c>
      <c r="H2705" s="95">
        <v>19.8</v>
      </c>
      <c r="I2705" s="95">
        <v>17.399999999999999</v>
      </c>
      <c r="J2705" s="95">
        <v>0.04</v>
      </c>
      <c r="K2705" s="96">
        <v>6901800002178</v>
      </c>
      <c r="L2705" s="91"/>
      <c r="M2705" s="97">
        <f>C2705*L2705</f>
        <v>0</v>
      </c>
      <c r="N2705" s="98">
        <f t="shared" si="243"/>
        <v>0</v>
      </c>
      <c r="O2705" s="98">
        <f t="shared" si="244"/>
        <v>0</v>
      </c>
      <c r="P2705" s="99">
        <f t="shared" si="245"/>
        <v>0</v>
      </c>
    </row>
    <row r="2706" spans="1:16" s="29" customFormat="1" ht="18.75" customHeight="1">
      <c r="A2706" s="113">
        <v>495143</v>
      </c>
      <c r="B2706" s="162" t="s">
        <v>1254</v>
      </c>
      <c r="C2706" s="237">
        <v>1517.04</v>
      </c>
      <c r="D2706" s="92" t="s">
        <v>0</v>
      </c>
      <c r="E2706" s="93">
        <v>60</v>
      </c>
      <c r="F2706" s="93">
        <v>1</v>
      </c>
      <c r="G2706" s="93">
        <v>1</v>
      </c>
      <c r="H2706" s="95">
        <v>19.8</v>
      </c>
      <c r="I2706" s="95">
        <v>17.399999999999999</v>
      </c>
      <c r="J2706" s="95">
        <v>0.04</v>
      </c>
      <c r="K2706" s="96">
        <v>6901800002185</v>
      </c>
      <c r="L2706" s="91"/>
      <c r="M2706" s="97">
        <f>C2706*L2706</f>
        <v>0</v>
      </c>
      <c r="N2706" s="98">
        <f t="shared" si="243"/>
        <v>0</v>
      </c>
      <c r="O2706" s="98">
        <f t="shared" si="244"/>
        <v>0</v>
      </c>
      <c r="P2706" s="99">
        <f t="shared" si="245"/>
        <v>0</v>
      </c>
    </row>
    <row r="2707" spans="1:16" s="29" customFormat="1" ht="18.75" customHeight="1">
      <c r="A2707" s="113">
        <v>495145</v>
      </c>
      <c r="B2707" s="162" t="s">
        <v>1255</v>
      </c>
      <c r="C2707" s="237">
        <v>1527.89</v>
      </c>
      <c r="D2707" s="92" t="s">
        <v>0</v>
      </c>
      <c r="E2707" s="93">
        <v>60</v>
      </c>
      <c r="F2707" s="93">
        <v>1</v>
      </c>
      <c r="G2707" s="93">
        <v>1</v>
      </c>
      <c r="H2707" s="95">
        <v>19.8</v>
      </c>
      <c r="I2707" s="95">
        <v>17.399999999999999</v>
      </c>
      <c r="J2707" s="95">
        <v>0.04</v>
      </c>
      <c r="K2707" s="96">
        <v>6901800002192</v>
      </c>
      <c r="L2707" s="91"/>
      <c r="M2707" s="97">
        <f>C2707*L2707</f>
        <v>0</v>
      </c>
      <c r="N2707" s="98">
        <f t="shared" si="243"/>
        <v>0</v>
      </c>
      <c r="O2707" s="98">
        <f t="shared" si="244"/>
        <v>0</v>
      </c>
      <c r="P2707" s="99">
        <f t="shared" si="245"/>
        <v>0</v>
      </c>
    </row>
    <row r="2708" spans="1:16" s="29" customFormat="1" ht="18.75" customHeight="1">
      <c r="A2708" s="113">
        <v>495146</v>
      </c>
      <c r="B2708" s="162" t="s">
        <v>1256</v>
      </c>
      <c r="C2708" s="237">
        <v>1537.34</v>
      </c>
      <c r="D2708" s="92" t="s">
        <v>0</v>
      </c>
      <c r="E2708" s="93">
        <v>60</v>
      </c>
      <c r="F2708" s="93">
        <v>1</v>
      </c>
      <c r="G2708" s="93">
        <v>1</v>
      </c>
      <c r="H2708" s="95">
        <v>19.8</v>
      </c>
      <c r="I2708" s="95">
        <v>17.399999999999999</v>
      </c>
      <c r="J2708" s="95">
        <v>0.04</v>
      </c>
      <c r="K2708" s="96">
        <v>6901800002208</v>
      </c>
      <c r="L2708" s="91"/>
      <c r="M2708" s="97">
        <f>C2708*L2708</f>
        <v>0</v>
      </c>
      <c r="N2708" s="98">
        <f t="shared" si="243"/>
        <v>0</v>
      </c>
      <c r="O2708" s="98">
        <f t="shared" si="244"/>
        <v>0</v>
      </c>
      <c r="P2708" s="99">
        <f t="shared" si="245"/>
        <v>0</v>
      </c>
    </row>
    <row r="2709" spans="1:16" s="29" customFormat="1" ht="18.75" customHeight="1">
      <c r="A2709" s="113">
        <v>495147</v>
      </c>
      <c r="B2709" s="162" t="s">
        <v>1257</v>
      </c>
      <c r="C2709" s="237">
        <v>1542.26</v>
      </c>
      <c r="D2709" s="92" t="s">
        <v>0</v>
      </c>
      <c r="E2709" s="93">
        <v>60</v>
      </c>
      <c r="F2709" s="93">
        <v>1</v>
      </c>
      <c r="G2709" s="93">
        <v>1</v>
      </c>
      <c r="H2709" s="95">
        <v>19.8</v>
      </c>
      <c r="I2709" s="95">
        <v>17.399999999999999</v>
      </c>
      <c r="J2709" s="95">
        <v>0.04</v>
      </c>
      <c r="K2709" s="96">
        <v>6901800002215</v>
      </c>
      <c r="L2709" s="91"/>
      <c r="M2709" s="97">
        <f>C2709*L2709</f>
        <v>0</v>
      </c>
      <c r="N2709" s="98">
        <f t="shared" si="243"/>
        <v>0</v>
      </c>
      <c r="O2709" s="98">
        <f t="shared" si="244"/>
        <v>0</v>
      </c>
      <c r="P2709" s="99">
        <f t="shared" si="245"/>
        <v>0</v>
      </c>
    </row>
    <row r="2710" spans="1:16" s="29" customFormat="1" ht="18.75" customHeight="1">
      <c r="A2710" s="113">
        <v>495141</v>
      </c>
      <c r="B2710" s="162" t="s">
        <v>1258</v>
      </c>
      <c r="C2710" s="237">
        <v>1588.16</v>
      </c>
      <c r="D2710" s="92" t="s">
        <v>0</v>
      </c>
      <c r="E2710" s="93">
        <v>60</v>
      </c>
      <c r="F2710" s="93">
        <v>1</v>
      </c>
      <c r="G2710" s="93">
        <v>1</v>
      </c>
      <c r="H2710" s="95">
        <v>19.8</v>
      </c>
      <c r="I2710" s="95">
        <v>17.399999999999999</v>
      </c>
      <c r="J2710" s="95">
        <v>0.04</v>
      </c>
      <c r="K2710" s="96">
        <v>6901800002222</v>
      </c>
      <c r="L2710" s="91"/>
      <c r="M2710" s="97">
        <f>C2710*L2710</f>
        <v>0</v>
      </c>
      <c r="N2710" s="98">
        <f t="shared" si="243"/>
        <v>0</v>
      </c>
      <c r="O2710" s="98">
        <f t="shared" si="244"/>
        <v>0</v>
      </c>
      <c r="P2710" s="99">
        <f t="shared" si="245"/>
        <v>0</v>
      </c>
    </row>
    <row r="2711" spans="1:16" s="29" customFormat="1" ht="18.75" customHeight="1">
      <c r="A2711" s="113">
        <v>495142</v>
      </c>
      <c r="B2711" s="162" t="s">
        <v>1259</v>
      </c>
      <c r="C2711" s="237">
        <v>1503.79</v>
      </c>
      <c r="D2711" s="92" t="s">
        <v>0</v>
      </c>
      <c r="E2711" s="93">
        <v>60</v>
      </c>
      <c r="F2711" s="93">
        <v>1</v>
      </c>
      <c r="G2711" s="93">
        <v>1</v>
      </c>
      <c r="H2711" s="95">
        <v>19.8</v>
      </c>
      <c r="I2711" s="95">
        <v>17.399999999999999</v>
      </c>
      <c r="J2711" s="95">
        <v>0.04</v>
      </c>
      <c r="K2711" s="96">
        <v>6901800002239</v>
      </c>
      <c r="L2711" s="91"/>
      <c r="M2711" s="97">
        <f>C2711*L2711</f>
        <v>0</v>
      </c>
      <c r="N2711" s="98">
        <f t="shared" si="243"/>
        <v>0</v>
      </c>
      <c r="O2711" s="98">
        <f t="shared" si="244"/>
        <v>0</v>
      </c>
      <c r="P2711" s="99">
        <f t="shared" si="245"/>
        <v>0</v>
      </c>
    </row>
    <row r="2712" spans="1:16" s="29" customFormat="1" ht="18.75" customHeight="1">
      <c r="A2712" s="113">
        <v>495144</v>
      </c>
      <c r="B2712" s="162" t="s">
        <v>1260</v>
      </c>
      <c r="C2712" s="237">
        <v>1561.06</v>
      </c>
      <c r="D2712" s="92" t="s">
        <v>0</v>
      </c>
      <c r="E2712" s="93">
        <v>60</v>
      </c>
      <c r="F2712" s="93">
        <v>1</v>
      </c>
      <c r="G2712" s="93">
        <v>1</v>
      </c>
      <c r="H2712" s="95">
        <v>19.8</v>
      </c>
      <c r="I2712" s="95">
        <v>17.399999999999999</v>
      </c>
      <c r="J2712" s="95">
        <v>0.04</v>
      </c>
      <c r="K2712" s="96">
        <v>6901800002246</v>
      </c>
      <c r="L2712" s="91"/>
      <c r="M2712" s="97">
        <f>C2712*L2712</f>
        <v>0</v>
      </c>
      <c r="N2712" s="98">
        <f t="shared" si="243"/>
        <v>0</v>
      </c>
      <c r="O2712" s="98">
        <f t="shared" si="244"/>
        <v>0</v>
      </c>
      <c r="P2712" s="99">
        <f t="shared" si="245"/>
        <v>0</v>
      </c>
    </row>
    <row r="2713" spans="1:16" s="29" customFormat="1" ht="18.75" customHeight="1">
      <c r="A2713" s="110">
        <v>495219</v>
      </c>
      <c r="B2713" s="162" t="s">
        <v>1261</v>
      </c>
      <c r="C2713" s="237">
        <v>1561.06</v>
      </c>
      <c r="D2713" s="92" t="s">
        <v>0</v>
      </c>
      <c r="E2713" s="93">
        <v>60</v>
      </c>
      <c r="F2713" s="93">
        <v>1</v>
      </c>
      <c r="G2713" s="93">
        <v>1</v>
      </c>
      <c r="H2713" s="95">
        <v>19.8</v>
      </c>
      <c r="I2713" s="95">
        <v>17.399999999999999</v>
      </c>
      <c r="J2713" s="95">
        <v>0.04</v>
      </c>
      <c r="K2713" s="96">
        <v>6901800002406</v>
      </c>
      <c r="L2713" s="91"/>
      <c r="M2713" s="97">
        <f>C2713*L2713</f>
        <v>0</v>
      </c>
      <c r="N2713" s="98">
        <f>H2713/E2713*L2713</f>
        <v>0</v>
      </c>
      <c r="O2713" s="98">
        <f>I2713/E2713*L2713</f>
        <v>0</v>
      </c>
      <c r="P2713" s="99">
        <f t="shared" si="245"/>
        <v>0</v>
      </c>
    </row>
    <row r="2714" spans="1:16" ht="18.75" customHeight="1">
      <c r="A2714" s="277" t="s">
        <v>2466</v>
      </c>
      <c r="B2714" s="278"/>
      <c r="C2714" s="278"/>
      <c r="D2714" s="278"/>
      <c r="E2714" s="278"/>
      <c r="F2714" s="278"/>
      <c r="G2714" s="278"/>
      <c r="H2714" s="278"/>
      <c r="I2714" s="278"/>
      <c r="J2714" s="278"/>
      <c r="K2714" s="278"/>
      <c r="L2714" s="278"/>
      <c r="M2714" s="278"/>
      <c r="N2714" s="278"/>
      <c r="O2714" s="278"/>
      <c r="P2714" s="279"/>
    </row>
    <row r="2715" spans="1:16" s="29" customFormat="1" ht="18.75" customHeight="1">
      <c r="A2715" s="113">
        <v>495955</v>
      </c>
      <c r="B2715" s="162" t="s">
        <v>1262</v>
      </c>
      <c r="C2715" s="237">
        <v>500.94</v>
      </c>
      <c r="D2715" s="92" t="s">
        <v>0</v>
      </c>
      <c r="E2715" s="93">
        <v>180</v>
      </c>
      <c r="F2715" s="93">
        <v>3</v>
      </c>
      <c r="G2715" s="93">
        <v>3</v>
      </c>
      <c r="H2715" s="95">
        <v>8.75</v>
      </c>
      <c r="I2715" s="95">
        <v>7.2</v>
      </c>
      <c r="J2715" s="95">
        <v>0.04</v>
      </c>
      <c r="K2715" s="96">
        <v>6901800321989</v>
      </c>
      <c r="L2715" s="91"/>
      <c r="M2715" s="97">
        <f>C2715*L2715</f>
        <v>0</v>
      </c>
      <c r="N2715" s="98">
        <f t="shared" ref="N2715:N2730" si="246">H2715/E2715*L2715</f>
        <v>0</v>
      </c>
      <c r="O2715" s="98">
        <f t="shared" ref="O2715:O2730" si="247">I2715/E2715*L2715</f>
        <v>0</v>
      </c>
      <c r="P2715" s="99">
        <f t="shared" ref="P2715:P2730" si="248">J2715/E2715*L2715</f>
        <v>0</v>
      </c>
    </row>
    <row r="2716" spans="1:16" s="29" customFormat="1" ht="18.75" customHeight="1">
      <c r="A2716" s="113">
        <v>495961</v>
      </c>
      <c r="B2716" s="162" t="s">
        <v>1263</v>
      </c>
      <c r="C2716" s="237">
        <v>500.94</v>
      </c>
      <c r="D2716" s="92" t="s">
        <v>0</v>
      </c>
      <c r="E2716" s="93">
        <v>180</v>
      </c>
      <c r="F2716" s="93">
        <v>3</v>
      </c>
      <c r="G2716" s="93">
        <v>3</v>
      </c>
      <c r="H2716" s="95">
        <v>8.75</v>
      </c>
      <c r="I2716" s="95">
        <v>7.2</v>
      </c>
      <c r="J2716" s="95">
        <v>0.04</v>
      </c>
      <c r="K2716" s="96">
        <v>6901800322009</v>
      </c>
      <c r="L2716" s="91"/>
      <c r="M2716" s="97">
        <f>C2716*L2716</f>
        <v>0</v>
      </c>
      <c r="N2716" s="98">
        <f t="shared" si="246"/>
        <v>0</v>
      </c>
      <c r="O2716" s="98">
        <f t="shared" si="247"/>
        <v>0</v>
      </c>
      <c r="P2716" s="99">
        <f t="shared" si="248"/>
        <v>0</v>
      </c>
    </row>
    <row r="2717" spans="1:16" s="29" customFormat="1" ht="18.75" customHeight="1">
      <c r="A2717" s="113">
        <v>495958</v>
      </c>
      <c r="B2717" s="162" t="s">
        <v>1264</v>
      </c>
      <c r="C2717" s="237">
        <v>500.94</v>
      </c>
      <c r="D2717" s="92" t="s">
        <v>0</v>
      </c>
      <c r="E2717" s="93">
        <v>180</v>
      </c>
      <c r="F2717" s="93">
        <v>3</v>
      </c>
      <c r="G2717" s="93">
        <v>3</v>
      </c>
      <c r="H2717" s="95">
        <v>8.75</v>
      </c>
      <c r="I2717" s="95">
        <v>7.2</v>
      </c>
      <c r="J2717" s="95">
        <v>0.04</v>
      </c>
      <c r="K2717" s="96">
        <v>6901800321996</v>
      </c>
      <c r="L2717" s="91"/>
      <c r="M2717" s="97">
        <f>C2717*L2717</f>
        <v>0</v>
      </c>
      <c r="N2717" s="98">
        <f t="shared" si="246"/>
        <v>0</v>
      </c>
      <c r="O2717" s="98">
        <f t="shared" si="247"/>
        <v>0</v>
      </c>
      <c r="P2717" s="99">
        <f t="shared" si="248"/>
        <v>0</v>
      </c>
    </row>
    <row r="2718" spans="1:16" s="29" customFormat="1" ht="18.75" customHeight="1">
      <c r="A2718" s="113">
        <v>495964</v>
      </c>
      <c r="B2718" s="162" t="s">
        <v>1265</v>
      </c>
      <c r="C2718" s="237">
        <v>500.94</v>
      </c>
      <c r="D2718" s="92" t="s">
        <v>0</v>
      </c>
      <c r="E2718" s="93">
        <v>180</v>
      </c>
      <c r="F2718" s="93">
        <v>3</v>
      </c>
      <c r="G2718" s="93">
        <v>3</v>
      </c>
      <c r="H2718" s="95">
        <v>8.75</v>
      </c>
      <c r="I2718" s="95">
        <v>7.2</v>
      </c>
      <c r="J2718" s="95">
        <v>0.04</v>
      </c>
      <c r="K2718" s="96">
        <v>6901800322016</v>
      </c>
      <c r="L2718" s="91"/>
      <c r="M2718" s="97">
        <f>C2718*L2718</f>
        <v>0</v>
      </c>
      <c r="N2718" s="98">
        <f t="shared" si="246"/>
        <v>0</v>
      </c>
      <c r="O2718" s="98">
        <f t="shared" si="247"/>
        <v>0</v>
      </c>
      <c r="P2718" s="99">
        <f t="shared" si="248"/>
        <v>0</v>
      </c>
    </row>
    <row r="2719" spans="1:16" s="29" customFormat="1" ht="18.75" customHeight="1">
      <c r="A2719" s="113">
        <v>495947</v>
      </c>
      <c r="B2719" s="162" t="s">
        <v>1266</v>
      </c>
      <c r="C2719" s="237">
        <v>234.27</v>
      </c>
      <c r="D2719" s="92" t="s">
        <v>0</v>
      </c>
      <c r="E2719" s="93">
        <v>1200</v>
      </c>
      <c r="F2719" s="93">
        <v>20</v>
      </c>
      <c r="G2719" s="93">
        <v>20</v>
      </c>
      <c r="H2719" s="95">
        <v>25.55</v>
      </c>
      <c r="I2719" s="95">
        <v>24</v>
      </c>
      <c r="J2719" s="95">
        <v>0.04</v>
      </c>
      <c r="K2719" s="96">
        <v>6901800321934</v>
      </c>
      <c r="L2719" s="91"/>
      <c r="M2719" s="97">
        <f>C2719*L2719</f>
        <v>0</v>
      </c>
      <c r="N2719" s="98">
        <f t="shared" si="246"/>
        <v>0</v>
      </c>
      <c r="O2719" s="98">
        <f t="shared" si="247"/>
        <v>0</v>
      </c>
      <c r="P2719" s="99">
        <f t="shared" si="248"/>
        <v>0</v>
      </c>
    </row>
    <row r="2720" spans="1:16" s="29" customFormat="1" ht="18.75" customHeight="1">
      <c r="A2720" s="113">
        <v>495967</v>
      </c>
      <c r="B2720" s="162" t="s">
        <v>1267</v>
      </c>
      <c r="C2720" s="237">
        <v>234.27</v>
      </c>
      <c r="D2720" s="92" t="s">
        <v>0</v>
      </c>
      <c r="E2720" s="93">
        <v>1200</v>
      </c>
      <c r="F2720" s="93">
        <v>20</v>
      </c>
      <c r="G2720" s="93">
        <v>20</v>
      </c>
      <c r="H2720" s="95">
        <v>25.55</v>
      </c>
      <c r="I2720" s="95">
        <v>24</v>
      </c>
      <c r="J2720" s="95">
        <v>0.04</v>
      </c>
      <c r="K2720" s="96">
        <v>6901800322030</v>
      </c>
      <c r="L2720" s="91"/>
      <c r="M2720" s="97">
        <f>C2720*L2720</f>
        <v>0</v>
      </c>
      <c r="N2720" s="98">
        <f t="shared" si="246"/>
        <v>0</v>
      </c>
      <c r="O2720" s="98">
        <f t="shared" si="247"/>
        <v>0</v>
      </c>
      <c r="P2720" s="99">
        <f t="shared" si="248"/>
        <v>0</v>
      </c>
    </row>
    <row r="2721" spans="1:16" s="29" customFormat="1" ht="18.75" customHeight="1">
      <c r="A2721" s="113">
        <v>495950</v>
      </c>
      <c r="B2721" s="162" t="s">
        <v>1268</v>
      </c>
      <c r="C2721" s="237">
        <v>399.6</v>
      </c>
      <c r="D2721" s="92" t="s">
        <v>0</v>
      </c>
      <c r="E2721" s="93">
        <v>240</v>
      </c>
      <c r="F2721" s="93">
        <v>4</v>
      </c>
      <c r="G2721" s="93">
        <v>4</v>
      </c>
      <c r="H2721" s="95">
        <v>11.15</v>
      </c>
      <c r="I2721" s="95">
        <v>9.6</v>
      </c>
      <c r="J2721" s="95">
        <v>0.04</v>
      </c>
      <c r="K2721" s="96">
        <v>6901800321958</v>
      </c>
      <c r="L2721" s="91"/>
      <c r="M2721" s="97">
        <f>C2721*L2721</f>
        <v>0</v>
      </c>
      <c r="N2721" s="98">
        <f t="shared" si="246"/>
        <v>0</v>
      </c>
      <c r="O2721" s="98">
        <f t="shared" si="247"/>
        <v>0</v>
      </c>
      <c r="P2721" s="99">
        <f t="shared" si="248"/>
        <v>0</v>
      </c>
    </row>
    <row r="2722" spans="1:16" s="29" customFormat="1" ht="18.75" customHeight="1">
      <c r="A2722" s="113">
        <v>495953</v>
      </c>
      <c r="B2722" s="162" t="s">
        <v>1269</v>
      </c>
      <c r="C2722" s="237">
        <v>399.6</v>
      </c>
      <c r="D2722" s="92" t="s">
        <v>0</v>
      </c>
      <c r="E2722" s="93">
        <v>240</v>
      </c>
      <c r="F2722" s="93">
        <v>4</v>
      </c>
      <c r="G2722" s="93">
        <v>4</v>
      </c>
      <c r="H2722" s="95">
        <v>11.15</v>
      </c>
      <c r="I2722" s="95">
        <v>9.6</v>
      </c>
      <c r="J2722" s="95">
        <v>0.04</v>
      </c>
      <c r="K2722" s="96">
        <v>6901800061595</v>
      </c>
      <c r="L2722" s="91"/>
      <c r="M2722" s="97">
        <f>C2722*L2722</f>
        <v>0</v>
      </c>
      <c r="N2722" s="98">
        <f t="shared" si="246"/>
        <v>0</v>
      </c>
      <c r="O2722" s="98">
        <f t="shared" si="247"/>
        <v>0</v>
      </c>
      <c r="P2722" s="99">
        <f t="shared" si="248"/>
        <v>0</v>
      </c>
    </row>
    <row r="2723" spans="1:16" s="31" customFormat="1" ht="18.75" customHeight="1">
      <c r="A2723" s="113">
        <v>495970</v>
      </c>
      <c r="B2723" s="162" t="s">
        <v>1270</v>
      </c>
      <c r="C2723" s="237">
        <v>399.6</v>
      </c>
      <c r="D2723" s="92" t="s">
        <v>0</v>
      </c>
      <c r="E2723" s="93">
        <v>120</v>
      </c>
      <c r="F2723" s="93">
        <v>4</v>
      </c>
      <c r="G2723" s="93">
        <v>4</v>
      </c>
      <c r="H2723" s="95">
        <v>6.35</v>
      </c>
      <c r="I2723" s="95">
        <v>4.8</v>
      </c>
      <c r="J2723" s="95">
        <v>0.04</v>
      </c>
      <c r="K2723" s="96">
        <v>6901800322054</v>
      </c>
      <c r="L2723" s="91"/>
      <c r="M2723" s="97">
        <f>C2723*L2723</f>
        <v>0</v>
      </c>
      <c r="N2723" s="98">
        <f t="shared" si="246"/>
        <v>0</v>
      </c>
      <c r="O2723" s="98">
        <f t="shared" si="247"/>
        <v>0</v>
      </c>
      <c r="P2723" s="99">
        <f t="shared" si="248"/>
        <v>0</v>
      </c>
    </row>
    <row r="2724" spans="1:16" s="31" customFormat="1" ht="18.75" customHeight="1">
      <c r="A2724" s="113">
        <v>495971</v>
      </c>
      <c r="B2724" s="162" t="s">
        <v>1271</v>
      </c>
      <c r="C2724" s="237">
        <v>563.05999999999995</v>
      </c>
      <c r="D2724" s="92" t="s">
        <v>0</v>
      </c>
      <c r="E2724" s="93">
        <v>120</v>
      </c>
      <c r="F2724" s="93">
        <v>4</v>
      </c>
      <c r="G2724" s="93">
        <v>4</v>
      </c>
      <c r="H2724" s="95">
        <v>6.35</v>
      </c>
      <c r="I2724" s="95">
        <v>4.8</v>
      </c>
      <c r="J2724" s="95">
        <v>0.04</v>
      </c>
      <c r="K2724" s="96">
        <v>6901800322061</v>
      </c>
      <c r="L2724" s="91"/>
      <c r="M2724" s="97">
        <f>C2724*L2724</f>
        <v>0</v>
      </c>
      <c r="N2724" s="98">
        <f t="shared" si="246"/>
        <v>0</v>
      </c>
      <c r="O2724" s="98">
        <f t="shared" si="247"/>
        <v>0</v>
      </c>
      <c r="P2724" s="99">
        <f t="shared" si="248"/>
        <v>0</v>
      </c>
    </row>
    <row r="2725" spans="1:16" s="29" customFormat="1" ht="18.75" customHeight="1">
      <c r="A2725" s="113">
        <v>495908</v>
      </c>
      <c r="B2725" s="162" t="s">
        <v>1272</v>
      </c>
      <c r="C2725" s="237">
        <v>621.55999999999995</v>
      </c>
      <c r="D2725" s="92" t="s">
        <v>0</v>
      </c>
      <c r="E2725" s="93">
        <v>120</v>
      </c>
      <c r="F2725" s="93">
        <v>2</v>
      </c>
      <c r="G2725" s="93">
        <v>2</v>
      </c>
      <c r="H2725" s="95">
        <v>12.35</v>
      </c>
      <c r="I2725" s="95">
        <v>10.8</v>
      </c>
      <c r="J2725" s="95">
        <v>0.04</v>
      </c>
      <c r="K2725" s="96">
        <v>6925808301293</v>
      </c>
      <c r="L2725" s="91"/>
      <c r="M2725" s="97">
        <f>C2725*L2725</f>
        <v>0</v>
      </c>
      <c r="N2725" s="98">
        <f t="shared" si="246"/>
        <v>0</v>
      </c>
      <c r="O2725" s="98">
        <f t="shared" si="247"/>
        <v>0</v>
      </c>
      <c r="P2725" s="99">
        <f t="shared" si="248"/>
        <v>0</v>
      </c>
    </row>
    <row r="2726" spans="1:16" s="29" customFormat="1" ht="18.75" customHeight="1">
      <c r="A2726" s="113">
        <v>495907</v>
      </c>
      <c r="B2726" s="162" t="s">
        <v>1273</v>
      </c>
      <c r="C2726" s="237">
        <v>621.55999999999995</v>
      </c>
      <c r="D2726" s="92" t="s">
        <v>0</v>
      </c>
      <c r="E2726" s="93">
        <v>120</v>
      </c>
      <c r="F2726" s="93">
        <v>2</v>
      </c>
      <c r="G2726" s="93">
        <v>2</v>
      </c>
      <c r="H2726" s="95">
        <v>12.35</v>
      </c>
      <c r="I2726" s="95">
        <v>10.8</v>
      </c>
      <c r="J2726" s="95">
        <v>0.04</v>
      </c>
      <c r="K2726" s="96">
        <v>6925808301309</v>
      </c>
      <c r="L2726" s="91"/>
      <c r="M2726" s="97">
        <f>C2726*L2726</f>
        <v>0</v>
      </c>
      <c r="N2726" s="98">
        <f t="shared" si="246"/>
        <v>0</v>
      </c>
      <c r="O2726" s="98">
        <f t="shared" si="247"/>
        <v>0</v>
      </c>
      <c r="P2726" s="99">
        <f t="shared" si="248"/>
        <v>0</v>
      </c>
    </row>
    <row r="2727" spans="1:16" s="29" customFormat="1" ht="18.75" customHeight="1">
      <c r="A2727" s="113">
        <v>495906</v>
      </c>
      <c r="B2727" s="162" t="s">
        <v>1274</v>
      </c>
      <c r="C2727" s="237">
        <v>621.55999999999995</v>
      </c>
      <c r="D2727" s="92" t="s">
        <v>0</v>
      </c>
      <c r="E2727" s="93">
        <v>120</v>
      </c>
      <c r="F2727" s="93">
        <v>2</v>
      </c>
      <c r="G2727" s="93">
        <v>2</v>
      </c>
      <c r="H2727" s="95">
        <v>12.35</v>
      </c>
      <c r="I2727" s="95">
        <v>10.8</v>
      </c>
      <c r="J2727" s="95">
        <v>0.04</v>
      </c>
      <c r="K2727" s="96">
        <v>6925808301316</v>
      </c>
      <c r="L2727" s="91"/>
      <c r="M2727" s="97">
        <f>C2727*L2727</f>
        <v>0</v>
      </c>
      <c r="N2727" s="98">
        <f t="shared" si="246"/>
        <v>0</v>
      </c>
      <c r="O2727" s="98">
        <f t="shared" si="247"/>
        <v>0</v>
      </c>
      <c r="P2727" s="99">
        <f t="shared" si="248"/>
        <v>0</v>
      </c>
    </row>
    <row r="2728" spans="1:16" s="29" customFormat="1" ht="18.75" customHeight="1">
      <c r="A2728" s="113">
        <v>495973</v>
      </c>
      <c r="B2728" s="162" t="s">
        <v>1275</v>
      </c>
      <c r="C2728" s="237">
        <v>621.55999999999995</v>
      </c>
      <c r="D2728" s="92" t="s">
        <v>0</v>
      </c>
      <c r="E2728" s="93">
        <v>120</v>
      </c>
      <c r="F2728" s="93">
        <v>2</v>
      </c>
      <c r="G2728" s="93">
        <v>2</v>
      </c>
      <c r="H2728" s="95">
        <v>12.35</v>
      </c>
      <c r="I2728" s="95">
        <v>10.8</v>
      </c>
      <c r="J2728" s="95">
        <v>0.04</v>
      </c>
      <c r="K2728" s="111" t="s">
        <v>100</v>
      </c>
      <c r="L2728" s="91"/>
      <c r="M2728" s="97">
        <f>C2728*L2728</f>
        <v>0</v>
      </c>
      <c r="N2728" s="98">
        <f t="shared" si="246"/>
        <v>0</v>
      </c>
      <c r="O2728" s="98">
        <f t="shared" si="247"/>
        <v>0</v>
      </c>
      <c r="P2728" s="99">
        <f t="shared" si="248"/>
        <v>0</v>
      </c>
    </row>
    <row r="2729" spans="1:16" s="29" customFormat="1" ht="18.75" customHeight="1">
      <c r="A2729" s="113">
        <v>495976</v>
      </c>
      <c r="B2729" s="162" t="s">
        <v>1276</v>
      </c>
      <c r="C2729" s="237">
        <v>621.55999999999995</v>
      </c>
      <c r="D2729" s="92" t="s">
        <v>0</v>
      </c>
      <c r="E2729" s="93">
        <v>120</v>
      </c>
      <c r="F2729" s="93">
        <v>2</v>
      </c>
      <c r="G2729" s="93">
        <v>2</v>
      </c>
      <c r="H2729" s="95">
        <v>12.35</v>
      </c>
      <c r="I2729" s="95">
        <v>10.8</v>
      </c>
      <c r="J2729" s="95">
        <v>0.04</v>
      </c>
      <c r="K2729" s="96">
        <v>6901800322221</v>
      </c>
      <c r="L2729" s="91"/>
      <c r="M2729" s="97">
        <f>C2729*L2729</f>
        <v>0</v>
      </c>
      <c r="N2729" s="98">
        <f t="shared" si="246"/>
        <v>0</v>
      </c>
      <c r="O2729" s="98">
        <f t="shared" si="247"/>
        <v>0</v>
      </c>
      <c r="P2729" s="99">
        <f t="shared" si="248"/>
        <v>0</v>
      </c>
    </row>
    <row r="2730" spans="1:16" s="29" customFormat="1" ht="18.75" customHeight="1">
      <c r="A2730" s="113">
        <v>495979</v>
      </c>
      <c r="B2730" s="162" t="s">
        <v>1277</v>
      </c>
      <c r="C2730" s="237">
        <v>621.55999999999995</v>
      </c>
      <c r="D2730" s="92" t="s">
        <v>0</v>
      </c>
      <c r="E2730" s="93">
        <v>120</v>
      </c>
      <c r="F2730" s="93">
        <v>2</v>
      </c>
      <c r="G2730" s="93">
        <v>2</v>
      </c>
      <c r="H2730" s="95">
        <v>12.35</v>
      </c>
      <c r="I2730" s="95">
        <v>10.8</v>
      </c>
      <c r="J2730" s="95">
        <v>0.04</v>
      </c>
      <c r="K2730" s="96">
        <v>6901800322245</v>
      </c>
      <c r="L2730" s="91"/>
      <c r="M2730" s="97">
        <f>C2730*L2730</f>
        <v>0</v>
      </c>
      <c r="N2730" s="98">
        <f t="shared" si="246"/>
        <v>0</v>
      </c>
      <c r="O2730" s="98">
        <f t="shared" si="247"/>
        <v>0</v>
      </c>
      <c r="P2730" s="99">
        <f t="shared" si="248"/>
        <v>0</v>
      </c>
    </row>
    <row r="2731" spans="1:16" s="29" customFormat="1" ht="18.75" customHeight="1">
      <c r="A2731" s="113">
        <v>495944</v>
      </c>
      <c r="B2731" s="162" t="s">
        <v>1278</v>
      </c>
      <c r="C2731" s="237">
        <v>794.66</v>
      </c>
      <c r="D2731" s="92" t="s">
        <v>0</v>
      </c>
      <c r="E2731" s="93">
        <v>18</v>
      </c>
      <c r="F2731" s="93">
        <v>1</v>
      </c>
      <c r="G2731" s="93">
        <v>1</v>
      </c>
      <c r="H2731" s="95">
        <v>7.46</v>
      </c>
      <c r="I2731" s="95">
        <v>5.76</v>
      </c>
      <c r="J2731" s="95">
        <v>0.06</v>
      </c>
      <c r="K2731" s="96">
        <v>6901800316060</v>
      </c>
      <c r="L2731" s="91"/>
      <c r="M2731" s="97">
        <f>C2731*L2731</f>
        <v>0</v>
      </c>
      <c r="N2731" s="98">
        <f>H2731/E2731*L2731</f>
        <v>0</v>
      </c>
      <c r="O2731" s="98">
        <f>I2731/E2731*L2731</f>
        <v>0</v>
      </c>
      <c r="P2731" s="99">
        <f>J2731/E2731*L2731</f>
        <v>0</v>
      </c>
    </row>
    <row r="2732" spans="1:16" ht="18.75" customHeight="1">
      <c r="A2732" s="277" t="s">
        <v>2467</v>
      </c>
      <c r="B2732" s="278"/>
      <c r="C2732" s="278"/>
      <c r="D2732" s="278"/>
      <c r="E2732" s="278"/>
      <c r="F2732" s="278"/>
      <c r="G2732" s="278"/>
      <c r="H2732" s="278"/>
      <c r="I2732" s="278"/>
      <c r="J2732" s="278"/>
      <c r="K2732" s="278"/>
      <c r="L2732" s="278"/>
      <c r="M2732" s="278"/>
      <c r="N2732" s="278"/>
      <c r="O2732" s="278"/>
      <c r="P2732" s="279"/>
    </row>
    <row r="2733" spans="1:16" s="31" customFormat="1" ht="18.75" customHeight="1">
      <c r="A2733" s="165">
        <v>496029</v>
      </c>
      <c r="B2733" s="162" t="s">
        <v>1279</v>
      </c>
      <c r="C2733" s="237">
        <v>2078.71</v>
      </c>
      <c r="D2733" s="92" t="s">
        <v>0</v>
      </c>
      <c r="E2733" s="93">
        <v>12</v>
      </c>
      <c r="F2733" s="93">
        <v>1</v>
      </c>
      <c r="G2733" s="93">
        <v>1</v>
      </c>
      <c r="H2733" s="95">
        <v>13.84</v>
      </c>
      <c r="I2733" s="95">
        <v>12</v>
      </c>
      <c r="J2733" s="95">
        <v>0.03</v>
      </c>
      <c r="K2733" s="96">
        <v>6940092419561</v>
      </c>
      <c r="L2733" s="91"/>
      <c r="M2733" s="97">
        <f>C2733*L2733</f>
        <v>0</v>
      </c>
      <c r="N2733" s="98">
        <f t="shared" ref="N2733:N2758" si="249">H2733/E2733*L2733</f>
        <v>0</v>
      </c>
      <c r="O2733" s="98">
        <f t="shared" ref="O2733:O2758" si="250">I2733/E2733*L2733</f>
        <v>0</v>
      </c>
      <c r="P2733" s="99">
        <f t="shared" ref="P2733:P2758" si="251">J2733/E2733*L2733</f>
        <v>0</v>
      </c>
    </row>
    <row r="2734" spans="1:16" s="31" customFormat="1" ht="18.75" customHeight="1">
      <c r="A2734" s="165">
        <v>496042</v>
      </c>
      <c r="B2734" s="162" t="s">
        <v>1280</v>
      </c>
      <c r="C2734" s="237">
        <v>2089.5500000000002</v>
      </c>
      <c r="D2734" s="92" t="s">
        <v>0</v>
      </c>
      <c r="E2734" s="93">
        <v>12</v>
      </c>
      <c r="F2734" s="93">
        <v>1</v>
      </c>
      <c r="G2734" s="93">
        <v>1</v>
      </c>
      <c r="H2734" s="95">
        <v>13.84</v>
      </c>
      <c r="I2734" s="95">
        <v>12</v>
      </c>
      <c r="J2734" s="95">
        <v>0.03</v>
      </c>
      <c r="K2734" s="96">
        <v>6940092419721</v>
      </c>
      <c r="L2734" s="91"/>
      <c r="M2734" s="97">
        <f>C2734*L2734</f>
        <v>0</v>
      </c>
      <c r="N2734" s="98">
        <f t="shared" si="249"/>
        <v>0</v>
      </c>
      <c r="O2734" s="98">
        <f t="shared" si="250"/>
        <v>0</v>
      </c>
      <c r="P2734" s="99">
        <f t="shared" si="251"/>
        <v>0</v>
      </c>
    </row>
    <row r="2735" spans="1:16" s="31" customFormat="1" ht="18.75" customHeight="1">
      <c r="A2735" s="165">
        <v>496030</v>
      </c>
      <c r="B2735" s="162" t="s">
        <v>1281</v>
      </c>
      <c r="C2735" s="237">
        <v>2068.3000000000002</v>
      </c>
      <c r="D2735" s="92" t="s">
        <v>0</v>
      </c>
      <c r="E2735" s="93">
        <v>12</v>
      </c>
      <c r="F2735" s="93">
        <v>1</v>
      </c>
      <c r="G2735" s="93">
        <v>1</v>
      </c>
      <c r="H2735" s="95">
        <v>13.84</v>
      </c>
      <c r="I2735" s="95">
        <v>12</v>
      </c>
      <c r="J2735" s="95">
        <v>0.03</v>
      </c>
      <c r="K2735" s="96">
        <v>6940092419578</v>
      </c>
      <c r="L2735" s="91"/>
      <c r="M2735" s="97">
        <f>C2735*L2735</f>
        <v>0</v>
      </c>
      <c r="N2735" s="98">
        <f t="shared" si="249"/>
        <v>0</v>
      </c>
      <c r="O2735" s="98">
        <f t="shared" si="250"/>
        <v>0</v>
      </c>
      <c r="P2735" s="99">
        <f t="shared" si="251"/>
        <v>0</v>
      </c>
    </row>
    <row r="2736" spans="1:16" s="31" customFormat="1" ht="18.75" customHeight="1">
      <c r="A2736" s="165">
        <v>496043</v>
      </c>
      <c r="B2736" s="162" t="s">
        <v>1282</v>
      </c>
      <c r="C2736" s="237">
        <v>2079.15</v>
      </c>
      <c r="D2736" s="92" t="s">
        <v>0</v>
      </c>
      <c r="E2736" s="93">
        <v>12</v>
      </c>
      <c r="F2736" s="93">
        <v>1</v>
      </c>
      <c r="G2736" s="93">
        <v>1</v>
      </c>
      <c r="H2736" s="95">
        <v>13.84</v>
      </c>
      <c r="I2736" s="95">
        <v>12</v>
      </c>
      <c r="J2736" s="95">
        <v>0.03</v>
      </c>
      <c r="K2736" s="96">
        <v>6940092419738</v>
      </c>
      <c r="L2736" s="91"/>
      <c r="M2736" s="97">
        <f>C2736*L2736</f>
        <v>0</v>
      </c>
      <c r="N2736" s="98">
        <f t="shared" si="249"/>
        <v>0</v>
      </c>
      <c r="O2736" s="98">
        <f t="shared" si="250"/>
        <v>0</v>
      </c>
      <c r="P2736" s="99">
        <f t="shared" si="251"/>
        <v>0</v>
      </c>
    </row>
    <row r="2737" spans="1:16" s="31" customFormat="1" ht="18.75" customHeight="1">
      <c r="A2737" s="165">
        <v>496031</v>
      </c>
      <c r="B2737" s="162" t="s">
        <v>1283</v>
      </c>
      <c r="C2737" s="237">
        <v>2073.27</v>
      </c>
      <c r="D2737" s="92" t="s">
        <v>0</v>
      </c>
      <c r="E2737" s="93">
        <v>12</v>
      </c>
      <c r="F2737" s="93">
        <v>1</v>
      </c>
      <c r="G2737" s="93">
        <v>1</v>
      </c>
      <c r="H2737" s="95">
        <v>13.84</v>
      </c>
      <c r="I2737" s="95">
        <v>12</v>
      </c>
      <c r="J2737" s="95">
        <v>0.03</v>
      </c>
      <c r="K2737" s="96">
        <v>6940092419585</v>
      </c>
      <c r="L2737" s="91"/>
      <c r="M2737" s="97">
        <f>C2737*L2737</f>
        <v>0</v>
      </c>
      <c r="N2737" s="98">
        <f t="shared" si="249"/>
        <v>0</v>
      </c>
      <c r="O2737" s="98">
        <f t="shared" si="250"/>
        <v>0</v>
      </c>
      <c r="P2737" s="99">
        <f t="shared" si="251"/>
        <v>0</v>
      </c>
    </row>
    <row r="2738" spans="1:16" s="31" customFormat="1" ht="18.75" customHeight="1">
      <c r="A2738" s="165">
        <v>496044</v>
      </c>
      <c r="B2738" s="162" t="s">
        <v>1284</v>
      </c>
      <c r="C2738" s="237">
        <v>2084.5700000000002</v>
      </c>
      <c r="D2738" s="92" t="s">
        <v>0</v>
      </c>
      <c r="E2738" s="93">
        <v>12</v>
      </c>
      <c r="F2738" s="93">
        <v>1</v>
      </c>
      <c r="G2738" s="93">
        <v>1</v>
      </c>
      <c r="H2738" s="95">
        <v>13.84</v>
      </c>
      <c r="I2738" s="95">
        <v>12</v>
      </c>
      <c r="J2738" s="95">
        <v>0.03</v>
      </c>
      <c r="K2738" s="96">
        <v>6940092419745</v>
      </c>
      <c r="L2738" s="91"/>
      <c r="M2738" s="97">
        <f>C2738*L2738</f>
        <v>0</v>
      </c>
      <c r="N2738" s="98">
        <f t="shared" si="249"/>
        <v>0</v>
      </c>
      <c r="O2738" s="98">
        <f t="shared" si="250"/>
        <v>0</v>
      </c>
      <c r="P2738" s="99">
        <f t="shared" si="251"/>
        <v>0</v>
      </c>
    </row>
    <row r="2739" spans="1:16" s="31" customFormat="1" ht="18.75" customHeight="1">
      <c r="A2739" s="165">
        <v>496032</v>
      </c>
      <c r="B2739" s="162" t="s">
        <v>1285</v>
      </c>
      <c r="C2739" s="237">
        <v>2078.25</v>
      </c>
      <c r="D2739" s="92" t="s">
        <v>0</v>
      </c>
      <c r="E2739" s="93">
        <v>12</v>
      </c>
      <c r="F2739" s="93">
        <v>1</v>
      </c>
      <c r="G2739" s="93">
        <v>1</v>
      </c>
      <c r="H2739" s="95">
        <v>13.84</v>
      </c>
      <c r="I2739" s="95">
        <v>12</v>
      </c>
      <c r="J2739" s="95">
        <v>0.03</v>
      </c>
      <c r="K2739" s="96">
        <v>6940092419592</v>
      </c>
      <c r="L2739" s="91"/>
      <c r="M2739" s="97">
        <f>C2739*L2739</f>
        <v>0</v>
      </c>
      <c r="N2739" s="98">
        <f t="shared" si="249"/>
        <v>0</v>
      </c>
      <c r="O2739" s="98">
        <f t="shared" si="250"/>
        <v>0</v>
      </c>
      <c r="P2739" s="99">
        <f t="shared" si="251"/>
        <v>0</v>
      </c>
    </row>
    <row r="2740" spans="1:16" s="31" customFormat="1" ht="18.75" customHeight="1">
      <c r="A2740" s="165">
        <v>496045</v>
      </c>
      <c r="B2740" s="162" t="s">
        <v>1286</v>
      </c>
      <c r="C2740" s="237">
        <v>2089.1</v>
      </c>
      <c r="D2740" s="92" t="s">
        <v>0</v>
      </c>
      <c r="E2740" s="93">
        <v>12</v>
      </c>
      <c r="F2740" s="93">
        <v>1</v>
      </c>
      <c r="G2740" s="93">
        <v>1</v>
      </c>
      <c r="H2740" s="95">
        <v>13.84</v>
      </c>
      <c r="I2740" s="95">
        <v>12</v>
      </c>
      <c r="J2740" s="95">
        <v>0.03</v>
      </c>
      <c r="K2740" s="96">
        <v>6940092419752</v>
      </c>
      <c r="L2740" s="91"/>
      <c r="M2740" s="97">
        <f>C2740*L2740</f>
        <v>0</v>
      </c>
      <c r="N2740" s="98">
        <f t="shared" si="249"/>
        <v>0</v>
      </c>
      <c r="O2740" s="98">
        <f t="shared" si="250"/>
        <v>0</v>
      </c>
      <c r="P2740" s="99">
        <f t="shared" si="251"/>
        <v>0</v>
      </c>
    </row>
    <row r="2741" spans="1:16" s="31" customFormat="1" ht="18.75" customHeight="1">
      <c r="A2741" s="165">
        <v>496033</v>
      </c>
      <c r="B2741" s="162" t="s">
        <v>1287</v>
      </c>
      <c r="C2741" s="237">
        <v>2073.27</v>
      </c>
      <c r="D2741" s="92" t="s">
        <v>0</v>
      </c>
      <c r="E2741" s="93">
        <v>12</v>
      </c>
      <c r="F2741" s="93">
        <v>1</v>
      </c>
      <c r="G2741" s="93">
        <v>1</v>
      </c>
      <c r="H2741" s="95">
        <v>13.84</v>
      </c>
      <c r="I2741" s="95">
        <v>12</v>
      </c>
      <c r="J2741" s="95">
        <v>0.03</v>
      </c>
      <c r="K2741" s="96">
        <v>6940092419608</v>
      </c>
      <c r="L2741" s="91"/>
      <c r="M2741" s="97">
        <f>C2741*L2741</f>
        <v>0</v>
      </c>
      <c r="N2741" s="98">
        <f t="shared" si="249"/>
        <v>0</v>
      </c>
      <c r="O2741" s="98">
        <f t="shared" si="250"/>
        <v>0</v>
      </c>
      <c r="P2741" s="99">
        <f t="shared" si="251"/>
        <v>0</v>
      </c>
    </row>
    <row r="2742" spans="1:16" s="31" customFormat="1" ht="18.75" customHeight="1">
      <c r="A2742" s="165">
        <v>496046</v>
      </c>
      <c r="B2742" s="162" t="s">
        <v>1288</v>
      </c>
      <c r="C2742" s="237">
        <v>2084.5700000000002</v>
      </c>
      <c r="D2742" s="92" t="s">
        <v>0</v>
      </c>
      <c r="E2742" s="93">
        <v>12</v>
      </c>
      <c r="F2742" s="93">
        <v>1</v>
      </c>
      <c r="G2742" s="93">
        <v>1</v>
      </c>
      <c r="H2742" s="95">
        <v>13.84</v>
      </c>
      <c r="I2742" s="95">
        <v>12</v>
      </c>
      <c r="J2742" s="95">
        <v>0.03</v>
      </c>
      <c r="K2742" s="96">
        <v>6940092419769</v>
      </c>
      <c r="L2742" s="91"/>
      <c r="M2742" s="97">
        <f>C2742*L2742</f>
        <v>0</v>
      </c>
      <c r="N2742" s="98">
        <f t="shared" si="249"/>
        <v>0</v>
      </c>
      <c r="O2742" s="98">
        <f t="shared" si="250"/>
        <v>0</v>
      </c>
      <c r="P2742" s="99">
        <f t="shared" si="251"/>
        <v>0</v>
      </c>
    </row>
    <row r="2743" spans="1:16" s="31" customFormat="1" ht="18.75" customHeight="1">
      <c r="A2743" s="165">
        <v>496034</v>
      </c>
      <c r="B2743" s="162" t="s">
        <v>1289</v>
      </c>
      <c r="C2743" s="237">
        <v>2065.59</v>
      </c>
      <c r="D2743" s="92" t="s">
        <v>0</v>
      </c>
      <c r="E2743" s="93">
        <v>12</v>
      </c>
      <c r="F2743" s="93">
        <v>1</v>
      </c>
      <c r="G2743" s="93">
        <v>1</v>
      </c>
      <c r="H2743" s="95">
        <v>13.84</v>
      </c>
      <c r="I2743" s="95">
        <v>12</v>
      </c>
      <c r="J2743" s="95">
        <v>0.03</v>
      </c>
      <c r="K2743" s="96">
        <v>6940092419615</v>
      </c>
      <c r="L2743" s="91"/>
      <c r="M2743" s="97">
        <f>C2743*L2743</f>
        <v>0</v>
      </c>
      <c r="N2743" s="98">
        <f t="shared" si="249"/>
        <v>0</v>
      </c>
      <c r="O2743" s="98">
        <f t="shared" si="250"/>
        <v>0</v>
      </c>
      <c r="P2743" s="99">
        <f t="shared" si="251"/>
        <v>0</v>
      </c>
    </row>
    <row r="2744" spans="1:16" s="31" customFormat="1" ht="18.75" customHeight="1">
      <c r="A2744" s="165">
        <v>496047</v>
      </c>
      <c r="B2744" s="162" t="s">
        <v>1290</v>
      </c>
      <c r="C2744" s="237">
        <v>2076.44</v>
      </c>
      <c r="D2744" s="92" t="s">
        <v>0</v>
      </c>
      <c r="E2744" s="93">
        <v>12</v>
      </c>
      <c r="F2744" s="93">
        <v>1</v>
      </c>
      <c r="G2744" s="93">
        <v>1</v>
      </c>
      <c r="H2744" s="95">
        <v>13.84</v>
      </c>
      <c r="I2744" s="95">
        <v>12</v>
      </c>
      <c r="J2744" s="95">
        <v>0.03</v>
      </c>
      <c r="K2744" s="96">
        <v>6940092419776</v>
      </c>
      <c r="L2744" s="91"/>
      <c r="M2744" s="97">
        <f>C2744*L2744</f>
        <v>0</v>
      </c>
      <c r="N2744" s="98">
        <f t="shared" si="249"/>
        <v>0</v>
      </c>
      <c r="O2744" s="98">
        <f t="shared" si="250"/>
        <v>0</v>
      </c>
      <c r="P2744" s="99">
        <f t="shared" si="251"/>
        <v>0</v>
      </c>
    </row>
    <row r="2745" spans="1:16" s="31" customFormat="1" ht="18.75" customHeight="1">
      <c r="A2745" s="165">
        <v>496035</v>
      </c>
      <c r="B2745" s="162" t="s">
        <v>1291</v>
      </c>
      <c r="C2745" s="237">
        <v>2090</v>
      </c>
      <c r="D2745" s="92" t="s">
        <v>0</v>
      </c>
      <c r="E2745" s="93">
        <v>12</v>
      </c>
      <c r="F2745" s="93">
        <v>1</v>
      </c>
      <c r="G2745" s="93">
        <v>1</v>
      </c>
      <c r="H2745" s="95">
        <v>13.84</v>
      </c>
      <c r="I2745" s="95">
        <v>12</v>
      </c>
      <c r="J2745" s="95">
        <v>0.03</v>
      </c>
      <c r="K2745" s="96">
        <v>6940092419622</v>
      </c>
      <c r="L2745" s="91"/>
      <c r="M2745" s="97">
        <f>C2745*L2745</f>
        <v>0</v>
      </c>
      <c r="N2745" s="98">
        <f t="shared" si="249"/>
        <v>0</v>
      </c>
      <c r="O2745" s="98">
        <f t="shared" si="250"/>
        <v>0</v>
      </c>
      <c r="P2745" s="99">
        <f t="shared" si="251"/>
        <v>0</v>
      </c>
    </row>
    <row r="2746" spans="1:16" s="31" customFormat="1" ht="18.75" customHeight="1">
      <c r="A2746" s="165">
        <v>496048</v>
      </c>
      <c r="B2746" s="162" t="s">
        <v>1292</v>
      </c>
      <c r="C2746" s="237">
        <v>2100.85</v>
      </c>
      <c r="D2746" s="92" t="s">
        <v>0</v>
      </c>
      <c r="E2746" s="93">
        <v>12</v>
      </c>
      <c r="F2746" s="93">
        <v>1</v>
      </c>
      <c r="G2746" s="93">
        <v>1</v>
      </c>
      <c r="H2746" s="95">
        <v>13.84</v>
      </c>
      <c r="I2746" s="95">
        <v>12</v>
      </c>
      <c r="J2746" s="95">
        <v>0.03</v>
      </c>
      <c r="K2746" s="96">
        <v>6940092419783</v>
      </c>
      <c r="L2746" s="91"/>
      <c r="M2746" s="97">
        <f>C2746*L2746</f>
        <v>0</v>
      </c>
      <c r="N2746" s="98">
        <f t="shared" si="249"/>
        <v>0</v>
      </c>
      <c r="O2746" s="98">
        <f t="shared" si="250"/>
        <v>0</v>
      </c>
      <c r="P2746" s="99">
        <f t="shared" si="251"/>
        <v>0</v>
      </c>
    </row>
    <row r="2747" spans="1:16" s="31" customFormat="1" ht="18.75" customHeight="1">
      <c r="A2747" s="165">
        <v>496036</v>
      </c>
      <c r="B2747" s="162" t="s">
        <v>1293</v>
      </c>
      <c r="C2747" s="237">
        <v>2091.81</v>
      </c>
      <c r="D2747" s="92" t="s">
        <v>0</v>
      </c>
      <c r="E2747" s="93">
        <v>12</v>
      </c>
      <c r="F2747" s="93">
        <v>1</v>
      </c>
      <c r="G2747" s="93">
        <v>1</v>
      </c>
      <c r="H2747" s="95">
        <v>13.84</v>
      </c>
      <c r="I2747" s="95">
        <v>12</v>
      </c>
      <c r="J2747" s="95">
        <v>0.03</v>
      </c>
      <c r="K2747" s="96">
        <v>6940092419639</v>
      </c>
      <c r="L2747" s="91"/>
      <c r="M2747" s="97">
        <f>C2747*L2747</f>
        <v>0</v>
      </c>
      <c r="N2747" s="98">
        <f t="shared" si="249"/>
        <v>0</v>
      </c>
      <c r="O2747" s="98">
        <f t="shared" si="250"/>
        <v>0</v>
      </c>
      <c r="P2747" s="99">
        <f t="shared" si="251"/>
        <v>0</v>
      </c>
    </row>
    <row r="2748" spans="1:16" s="31" customFormat="1" ht="18.75" customHeight="1">
      <c r="A2748" s="165">
        <v>496049</v>
      </c>
      <c r="B2748" s="162" t="s">
        <v>1294</v>
      </c>
      <c r="C2748" s="237">
        <v>2103.11</v>
      </c>
      <c r="D2748" s="92" t="s">
        <v>0</v>
      </c>
      <c r="E2748" s="93">
        <v>12</v>
      </c>
      <c r="F2748" s="93">
        <v>1</v>
      </c>
      <c r="G2748" s="93">
        <v>1</v>
      </c>
      <c r="H2748" s="95">
        <v>13.84</v>
      </c>
      <c r="I2748" s="95">
        <v>12</v>
      </c>
      <c r="J2748" s="95">
        <v>0.03</v>
      </c>
      <c r="K2748" s="96">
        <v>6940092419790</v>
      </c>
      <c r="L2748" s="91"/>
      <c r="M2748" s="97">
        <f>C2748*L2748</f>
        <v>0</v>
      </c>
      <c r="N2748" s="98">
        <f t="shared" si="249"/>
        <v>0</v>
      </c>
      <c r="O2748" s="98">
        <f t="shared" si="250"/>
        <v>0</v>
      </c>
      <c r="P2748" s="99">
        <f t="shared" si="251"/>
        <v>0</v>
      </c>
    </row>
    <row r="2749" spans="1:16" s="31" customFormat="1" ht="18.75" customHeight="1">
      <c r="A2749" s="165">
        <v>496037</v>
      </c>
      <c r="B2749" s="162" t="s">
        <v>1295</v>
      </c>
      <c r="C2749" s="237">
        <v>2087.29</v>
      </c>
      <c r="D2749" s="92" t="s">
        <v>0</v>
      </c>
      <c r="E2749" s="93">
        <v>12</v>
      </c>
      <c r="F2749" s="93">
        <v>1</v>
      </c>
      <c r="G2749" s="93">
        <v>1</v>
      </c>
      <c r="H2749" s="95">
        <v>13.84</v>
      </c>
      <c r="I2749" s="95">
        <v>12</v>
      </c>
      <c r="J2749" s="95">
        <v>0.03</v>
      </c>
      <c r="K2749" s="96">
        <v>6940092419646</v>
      </c>
      <c r="L2749" s="91"/>
      <c r="M2749" s="97">
        <f>C2749*L2749</f>
        <v>0</v>
      </c>
      <c r="N2749" s="98">
        <f t="shared" si="249"/>
        <v>0</v>
      </c>
      <c r="O2749" s="98">
        <f t="shared" si="250"/>
        <v>0</v>
      </c>
      <c r="P2749" s="99">
        <f t="shared" si="251"/>
        <v>0</v>
      </c>
    </row>
    <row r="2750" spans="1:16" s="31" customFormat="1" ht="18.75" customHeight="1">
      <c r="A2750" s="165">
        <v>496050</v>
      </c>
      <c r="B2750" s="162" t="s">
        <v>1296</v>
      </c>
      <c r="C2750" s="237">
        <v>2098.15</v>
      </c>
      <c r="D2750" s="92" t="s">
        <v>0</v>
      </c>
      <c r="E2750" s="93">
        <v>12</v>
      </c>
      <c r="F2750" s="93">
        <v>1</v>
      </c>
      <c r="G2750" s="93">
        <v>1</v>
      </c>
      <c r="H2750" s="95">
        <v>13.84</v>
      </c>
      <c r="I2750" s="95">
        <v>12</v>
      </c>
      <c r="J2750" s="95">
        <v>0.03</v>
      </c>
      <c r="K2750" s="96">
        <v>6940092419806</v>
      </c>
      <c r="L2750" s="91"/>
      <c r="M2750" s="97">
        <f>C2750*L2750</f>
        <v>0</v>
      </c>
      <c r="N2750" s="98">
        <f t="shared" si="249"/>
        <v>0</v>
      </c>
      <c r="O2750" s="98">
        <f t="shared" si="250"/>
        <v>0</v>
      </c>
      <c r="P2750" s="99">
        <f t="shared" si="251"/>
        <v>0</v>
      </c>
    </row>
    <row r="2751" spans="1:16" s="31" customFormat="1" ht="18.75" customHeight="1">
      <c r="A2751" s="165">
        <v>496038</v>
      </c>
      <c r="B2751" s="162" t="s">
        <v>1297</v>
      </c>
      <c r="C2751" s="237">
        <v>2096.33</v>
      </c>
      <c r="D2751" s="92" t="s">
        <v>0</v>
      </c>
      <c r="E2751" s="93">
        <v>12</v>
      </c>
      <c r="F2751" s="93">
        <v>1</v>
      </c>
      <c r="G2751" s="93">
        <v>1</v>
      </c>
      <c r="H2751" s="95">
        <v>13.84</v>
      </c>
      <c r="I2751" s="95">
        <v>12</v>
      </c>
      <c r="J2751" s="95">
        <v>0.03</v>
      </c>
      <c r="K2751" s="96">
        <v>6940092419653</v>
      </c>
      <c r="L2751" s="91"/>
      <c r="M2751" s="97">
        <f>C2751*L2751</f>
        <v>0</v>
      </c>
      <c r="N2751" s="98">
        <f t="shared" si="249"/>
        <v>0</v>
      </c>
      <c r="O2751" s="98">
        <f t="shared" si="250"/>
        <v>0</v>
      </c>
      <c r="P2751" s="99">
        <f t="shared" si="251"/>
        <v>0</v>
      </c>
    </row>
    <row r="2752" spans="1:16" s="31" customFormat="1" ht="18.75" customHeight="1">
      <c r="A2752" s="165">
        <v>496051</v>
      </c>
      <c r="B2752" s="162" t="s">
        <v>1298</v>
      </c>
      <c r="C2752" s="237">
        <v>2107.1799999999998</v>
      </c>
      <c r="D2752" s="92" t="s">
        <v>0</v>
      </c>
      <c r="E2752" s="93">
        <v>12</v>
      </c>
      <c r="F2752" s="93">
        <v>1</v>
      </c>
      <c r="G2752" s="93">
        <v>1</v>
      </c>
      <c r="H2752" s="95">
        <v>13.84</v>
      </c>
      <c r="I2752" s="95">
        <v>12</v>
      </c>
      <c r="J2752" s="95">
        <v>0.03</v>
      </c>
      <c r="K2752" s="96">
        <v>6940092419813</v>
      </c>
      <c r="L2752" s="91"/>
      <c r="M2752" s="97">
        <f>C2752*L2752</f>
        <v>0</v>
      </c>
      <c r="N2752" s="98">
        <f t="shared" si="249"/>
        <v>0</v>
      </c>
      <c r="O2752" s="98">
        <f t="shared" si="250"/>
        <v>0</v>
      </c>
      <c r="P2752" s="99">
        <f t="shared" si="251"/>
        <v>0</v>
      </c>
    </row>
    <row r="2753" spans="1:16" s="31" customFormat="1" ht="18.75" customHeight="1">
      <c r="A2753" s="165">
        <v>496079</v>
      </c>
      <c r="B2753" s="162" t="s">
        <v>1299</v>
      </c>
      <c r="C2753" s="237">
        <v>2621.45</v>
      </c>
      <c r="D2753" s="92" t="s">
        <v>0</v>
      </c>
      <c r="E2753" s="93">
        <v>6</v>
      </c>
      <c r="F2753" s="93">
        <v>1</v>
      </c>
      <c r="G2753" s="93">
        <v>1</v>
      </c>
      <c r="H2753" s="95">
        <v>9.26</v>
      </c>
      <c r="I2753" s="95">
        <v>8.1</v>
      </c>
      <c r="J2753" s="95">
        <v>0.04</v>
      </c>
      <c r="K2753" s="96">
        <v>6940092420307</v>
      </c>
      <c r="L2753" s="91"/>
      <c r="M2753" s="97">
        <f>C2753*L2753</f>
        <v>0</v>
      </c>
      <c r="N2753" s="98">
        <f t="shared" si="249"/>
        <v>0</v>
      </c>
      <c r="O2753" s="98">
        <f t="shared" si="250"/>
        <v>0</v>
      </c>
      <c r="P2753" s="99">
        <f t="shared" si="251"/>
        <v>0</v>
      </c>
    </row>
    <row r="2754" spans="1:16" s="31" customFormat="1" ht="18.75" customHeight="1">
      <c r="A2754" s="165">
        <v>496089</v>
      </c>
      <c r="B2754" s="162" t="s">
        <v>1300</v>
      </c>
      <c r="C2754" s="237">
        <v>2602.5500000000002</v>
      </c>
      <c r="D2754" s="92" t="s">
        <v>0</v>
      </c>
      <c r="E2754" s="93">
        <v>6</v>
      </c>
      <c r="F2754" s="93">
        <v>1</v>
      </c>
      <c r="G2754" s="93">
        <v>1</v>
      </c>
      <c r="H2754" s="95">
        <v>9.26</v>
      </c>
      <c r="I2754" s="95">
        <v>8.1</v>
      </c>
      <c r="J2754" s="95">
        <v>0.04</v>
      </c>
      <c r="K2754" s="96">
        <v>6940092420420</v>
      </c>
      <c r="L2754" s="91"/>
      <c r="M2754" s="97">
        <f>C2754*L2754</f>
        <v>0</v>
      </c>
      <c r="N2754" s="98">
        <f t="shared" si="249"/>
        <v>0</v>
      </c>
      <c r="O2754" s="98">
        <f t="shared" si="250"/>
        <v>0</v>
      </c>
      <c r="P2754" s="99">
        <f t="shared" si="251"/>
        <v>0</v>
      </c>
    </row>
    <row r="2755" spans="1:16" s="31" customFormat="1" ht="18.75" customHeight="1">
      <c r="A2755" s="165">
        <v>496080</v>
      </c>
      <c r="B2755" s="162" t="s">
        <v>1301</v>
      </c>
      <c r="C2755" s="237">
        <v>2621.45</v>
      </c>
      <c r="D2755" s="92" t="s">
        <v>0</v>
      </c>
      <c r="E2755" s="93">
        <v>6</v>
      </c>
      <c r="F2755" s="93">
        <v>1</v>
      </c>
      <c r="G2755" s="93">
        <v>1</v>
      </c>
      <c r="H2755" s="95">
        <v>9.26</v>
      </c>
      <c r="I2755" s="95">
        <v>8.1</v>
      </c>
      <c r="J2755" s="95">
        <v>0.04</v>
      </c>
      <c r="K2755" s="96">
        <v>6940092420314</v>
      </c>
      <c r="L2755" s="91"/>
      <c r="M2755" s="97">
        <f>C2755*L2755</f>
        <v>0</v>
      </c>
      <c r="N2755" s="98">
        <f t="shared" si="249"/>
        <v>0</v>
      </c>
      <c r="O2755" s="98">
        <f t="shared" si="250"/>
        <v>0</v>
      </c>
      <c r="P2755" s="99">
        <f t="shared" si="251"/>
        <v>0</v>
      </c>
    </row>
    <row r="2756" spans="1:16" s="31" customFormat="1" ht="18.75" customHeight="1">
      <c r="A2756" s="165">
        <v>496090</v>
      </c>
      <c r="B2756" s="162" t="s">
        <v>1302</v>
      </c>
      <c r="C2756" s="237">
        <v>2646.26</v>
      </c>
      <c r="D2756" s="92" t="s">
        <v>0</v>
      </c>
      <c r="E2756" s="93">
        <v>6</v>
      </c>
      <c r="F2756" s="93">
        <v>1</v>
      </c>
      <c r="G2756" s="93">
        <v>1</v>
      </c>
      <c r="H2756" s="95">
        <v>9.26</v>
      </c>
      <c r="I2756" s="95">
        <v>8.1</v>
      </c>
      <c r="J2756" s="95">
        <v>0.04</v>
      </c>
      <c r="K2756" s="96">
        <v>6940092420437</v>
      </c>
      <c r="L2756" s="91"/>
      <c r="M2756" s="97">
        <f>C2756*L2756</f>
        <v>0</v>
      </c>
      <c r="N2756" s="98">
        <f t="shared" si="249"/>
        <v>0</v>
      </c>
      <c r="O2756" s="98">
        <f t="shared" si="250"/>
        <v>0</v>
      </c>
      <c r="P2756" s="99">
        <f t="shared" si="251"/>
        <v>0</v>
      </c>
    </row>
    <row r="2757" spans="1:16" s="31" customFormat="1" ht="18.75" customHeight="1">
      <c r="A2757" s="165">
        <v>496081</v>
      </c>
      <c r="B2757" s="162" t="s">
        <v>1303</v>
      </c>
      <c r="C2757" s="237">
        <v>2615.5700000000002</v>
      </c>
      <c r="D2757" s="92" t="s">
        <v>0</v>
      </c>
      <c r="E2757" s="93">
        <v>6</v>
      </c>
      <c r="F2757" s="93">
        <v>1</v>
      </c>
      <c r="G2757" s="93">
        <v>1</v>
      </c>
      <c r="H2757" s="95">
        <v>9.26</v>
      </c>
      <c r="I2757" s="95">
        <v>8.1</v>
      </c>
      <c r="J2757" s="95">
        <v>0.04</v>
      </c>
      <c r="K2757" s="96">
        <v>6940092420321</v>
      </c>
      <c r="L2757" s="91"/>
      <c r="M2757" s="97">
        <f>C2757*L2757</f>
        <v>0</v>
      </c>
      <c r="N2757" s="98">
        <f t="shared" si="249"/>
        <v>0</v>
      </c>
      <c r="O2757" s="98">
        <f t="shared" si="250"/>
        <v>0</v>
      </c>
      <c r="P2757" s="99">
        <f t="shared" si="251"/>
        <v>0</v>
      </c>
    </row>
    <row r="2758" spans="1:16" s="31" customFormat="1" ht="18.75" customHeight="1">
      <c r="A2758" s="165">
        <v>496091</v>
      </c>
      <c r="B2758" s="162" t="s">
        <v>1304</v>
      </c>
      <c r="C2758" s="237">
        <v>2640.38</v>
      </c>
      <c r="D2758" s="92" t="s">
        <v>0</v>
      </c>
      <c r="E2758" s="93">
        <v>6</v>
      </c>
      <c r="F2758" s="93">
        <v>1</v>
      </c>
      <c r="G2758" s="93">
        <v>1</v>
      </c>
      <c r="H2758" s="95">
        <v>9.26</v>
      </c>
      <c r="I2758" s="95">
        <v>8.1</v>
      </c>
      <c r="J2758" s="95">
        <v>0.04</v>
      </c>
      <c r="K2758" s="96">
        <v>6940092420444</v>
      </c>
      <c r="L2758" s="91"/>
      <c r="M2758" s="97">
        <f>C2758*L2758</f>
        <v>0</v>
      </c>
      <c r="N2758" s="98">
        <f t="shared" si="249"/>
        <v>0</v>
      </c>
      <c r="O2758" s="98">
        <f t="shared" si="250"/>
        <v>0</v>
      </c>
      <c r="P2758" s="99">
        <f t="shared" si="251"/>
        <v>0</v>
      </c>
    </row>
    <row r="2759" spans="1:16" ht="18.75" customHeight="1">
      <c r="A2759" s="277" t="s">
        <v>2468</v>
      </c>
      <c r="B2759" s="278"/>
      <c r="C2759" s="278"/>
      <c r="D2759" s="278"/>
      <c r="E2759" s="278"/>
      <c r="F2759" s="278"/>
      <c r="G2759" s="278"/>
      <c r="H2759" s="278"/>
      <c r="I2759" s="278"/>
      <c r="J2759" s="278"/>
      <c r="K2759" s="278"/>
      <c r="L2759" s="278"/>
      <c r="M2759" s="278"/>
      <c r="N2759" s="278"/>
      <c r="O2759" s="278"/>
      <c r="P2759" s="279"/>
    </row>
    <row r="2760" spans="1:16" s="31" customFormat="1" ht="18.75" customHeight="1">
      <c r="A2760" s="165">
        <v>282073</v>
      </c>
      <c r="B2760" s="162" t="s">
        <v>1305</v>
      </c>
      <c r="C2760" s="237">
        <v>4583.68</v>
      </c>
      <c r="D2760" s="92" t="s">
        <v>0</v>
      </c>
      <c r="E2760" s="93">
        <v>24</v>
      </c>
      <c r="F2760" s="93">
        <v>24</v>
      </c>
      <c r="G2760" s="93">
        <v>1</v>
      </c>
      <c r="H2760" s="95">
        <v>9.91</v>
      </c>
      <c r="I2760" s="95">
        <v>8.64</v>
      </c>
      <c r="J2760" s="95">
        <v>0.03</v>
      </c>
      <c r="K2760" s="96">
        <v>6901800072973</v>
      </c>
      <c r="L2760" s="91"/>
      <c r="M2760" s="97">
        <f>C2760*L2760</f>
        <v>0</v>
      </c>
      <c r="N2760" s="98">
        <f t="shared" ref="N2760:N2769" si="252">H2760/E2760*L2760</f>
        <v>0</v>
      </c>
      <c r="O2760" s="98">
        <f t="shared" ref="O2760:O2769" si="253">I2760/E2760*L2760</f>
        <v>0</v>
      </c>
      <c r="P2760" s="99">
        <f t="shared" ref="P2760:P2769" si="254">J2760/E2760*L2760</f>
        <v>0</v>
      </c>
    </row>
    <row r="2761" spans="1:16" s="31" customFormat="1" ht="18.75" customHeight="1">
      <c r="A2761" s="165">
        <v>282074</v>
      </c>
      <c r="B2761" s="162" t="s">
        <v>1306</v>
      </c>
      <c r="C2761" s="237">
        <v>4583.68</v>
      </c>
      <c r="D2761" s="92" t="s">
        <v>0</v>
      </c>
      <c r="E2761" s="93">
        <v>24</v>
      </c>
      <c r="F2761" s="93">
        <v>24</v>
      </c>
      <c r="G2761" s="93">
        <v>1</v>
      </c>
      <c r="H2761" s="95">
        <v>9.91</v>
      </c>
      <c r="I2761" s="95">
        <v>8.64</v>
      </c>
      <c r="J2761" s="95">
        <v>0.03</v>
      </c>
      <c r="K2761" s="96">
        <v>6901800072980</v>
      </c>
      <c r="L2761" s="91"/>
      <c r="M2761" s="97">
        <f>C2761*L2761</f>
        <v>0</v>
      </c>
      <c r="N2761" s="98">
        <f t="shared" si="252"/>
        <v>0</v>
      </c>
      <c r="O2761" s="98">
        <f t="shared" si="253"/>
        <v>0</v>
      </c>
      <c r="P2761" s="99">
        <f t="shared" si="254"/>
        <v>0</v>
      </c>
    </row>
    <row r="2762" spans="1:16" s="31" customFormat="1" ht="18.75" customHeight="1">
      <c r="A2762" s="165">
        <v>282062</v>
      </c>
      <c r="B2762" s="162" t="s">
        <v>1307</v>
      </c>
      <c r="C2762" s="237">
        <v>4583.68</v>
      </c>
      <c r="D2762" s="92" t="s">
        <v>0</v>
      </c>
      <c r="E2762" s="93">
        <v>24</v>
      </c>
      <c r="F2762" s="93">
        <v>24</v>
      </c>
      <c r="G2762" s="93">
        <v>1</v>
      </c>
      <c r="H2762" s="95">
        <v>9.91</v>
      </c>
      <c r="I2762" s="95">
        <v>8.64</v>
      </c>
      <c r="J2762" s="95">
        <v>0.03</v>
      </c>
      <c r="K2762" s="96">
        <v>6901800072867</v>
      </c>
      <c r="L2762" s="91"/>
      <c r="M2762" s="97">
        <f>C2762*L2762</f>
        <v>0</v>
      </c>
      <c r="N2762" s="98">
        <f t="shared" si="252"/>
        <v>0</v>
      </c>
      <c r="O2762" s="98">
        <f t="shared" si="253"/>
        <v>0</v>
      </c>
      <c r="P2762" s="99">
        <f t="shared" si="254"/>
        <v>0</v>
      </c>
    </row>
    <row r="2763" spans="1:16" s="31" customFormat="1" ht="18.75" customHeight="1">
      <c r="A2763" s="165">
        <v>282077</v>
      </c>
      <c r="B2763" s="162" t="s">
        <v>1308</v>
      </c>
      <c r="C2763" s="237">
        <v>4921.33</v>
      </c>
      <c r="D2763" s="92" t="s">
        <v>0</v>
      </c>
      <c r="E2763" s="93">
        <v>16</v>
      </c>
      <c r="F2763" s="93">
        <v>16</v>
      </c>
      <c r="G2763" s="93">
        <v>1</v>
      </c>
      <c r="H2763" s="95">
        <v>11.75</v>
      </c>
      <c r="I2763" s="95">
        <v>10.53</v>
      </c>
      <c r="J2763" s="95">
        <v>0.03</v>
      </c>
      <c r="K2763" s="96">
        <v>6901800073017</v>
      </c>
      <c r="L2763" s="91"/>
      <c r="M2763" s="97">
        <f>C2763*L2763</f>
        <v>0</v>
      </c>
      <c r="N2763" s="98">
        <f t="shared" si="252"/>
        <v>0</v>
      </c>
      <c r="O2763" s="98">
        <f t="shared" si="253"/>
        <v>0</v>
      </c>
      <c r="P2763" s="99">
        <f t="shared" si="254"/>
        <v>0</v>
      </c>
    </row>
    <row r="2764" spans="1:16" s="31" customFormat="1" ht="18.75" customHeight="1">
      <c r="A2764" s="165">
        <v>282078</v>
      </c>
      <c r="B2764" s="162" t="s">
        <v>1309</v>
      </c>
      <c r="C2764" s="237">
        <v>4921.33</v>
      </c>
      <c r="D2764" s="92" t="s">
        <v>0</v>
      </c>
      <c r="E2764" s="93">
        <v>16</v>
      </c>
      <c r="F2764" s="93">
        <v>16</v>
      </c>
      <c r="G2764" s="93">
        <v>1</v>
      </c>
      <c r="H2764" s="95">
        <v>11.75</v>
      </c>
      <c r="I2764" s="95">
        <v>10.53</v>
      </c>
      <c r="J2764" s="95">
        <v>0.03</v>
      </c>
      <c r="K2764" s="96">
        <v>6901800073024</v>
      </c>
      <c r="L2764" s="91"/>
      <c r="M2764" s="97">
        <f>C2764*L2764</f>
        <v>0</v>
      </c>
      <c r="N2764" s="98">
        <f t="shared" si="252"/>
        <v>0</v>
      </c>
      <c r="O2764" s="98">
        <f t="shared" si="253"/>
        <v>0</v>
      </c>
      <c r="P2764" s="99">
        <f t="shared" si="254"/>
        <v>0</v>
      </c>
    </row>
    <row r="2765" spans="1:16" s="31" customFormat="1" ht="18.75" customHeight="1">
      <c r="A2765" s="165">
        <v>282071</v>
      </c>
      <c r="B2765" s="162" t="s">
        <v>1310</v>
      </c>
      <c r="C2765" s="237">
        <v>4583.68</v>
      </c>
      <c r="D2765" s="92" t="s">
        <v>0</v>
      </c>
      <c r="E2765" s="93">
        <v>24</v>
      </c>
      <c r="F2765" s="93">
        <v>24</v>
      </c>
      <c r="G2765" s="93">
        <v>1</v>
      </c>
      <c r="H2765" s="95">
        <v>9.91</v>
      </c>
      <c r="I2765" s="95">
        <v>8.64</v>
      </c>
      <c r="J2765" s="95">
        <v>0.03</v>
      </c>
      <c r="K2765" s="96">
        <v>6901800072959</v>
      </c>
      <c r="L2765" s="91"/>
      <c r="M2765" s="97">
        <f>C2765*L2765</f>
        <v>0</v>
      </c>
      <c r="N2765" s="98">
        <f t="shared" si="252"/>
        <v>0</v>
      </c>
      <c r="O2765" s="98">
        <f t="shared" si="253"/>
        <v>0</v>
      </c>
      <c r="P2765" s="99">
        <f t="shared" si="254"/>
        <v>0</v>
      </c>
    </row>
    <row r="2766" spans="1:16" s="31" customFormat="1" ht="18.75" customHeight="1">
      <c r="A2766" s="165">
        <v>282072</v>
      </c>
      <c r="B2766" s="162" t="s">
        <v>1311</v>
      </c>
      <c r="C2766" s="237">
        <v>4583.68</v>
      </c>
      <c r="D2766" s="92" t="s">
        <v>0</v>
      </c>
      <c r="E2766" s="93">
        <v>24</v>
      </c>
      <c r="F2766" s="93">
        <v>24</v>
      </c>
      <c r="G2766" s="93">
        <v>1</v>
      </c>
      <c r="H2766" s="95">
        <v>9.91</v>
      </c>
      <c r="I2766" s="95">
        <v>8.64</v>
      </c>
      <c r="J2766" s="95">
        <v>0.03</v>
      </c>
      <c r="K2766" s="96">
        <v>6901800072966</v>
      </c>
      <c r="L2766" s="91"/>
      <c r="M2766" s="97">
        <f>C2766*L2766</f>
        <v>0</v>
      </c>
      <c r="N2766" s="98">
        <f t="shared" si="252"/>
        <v>0</v>
      </c>
      <c r="O2766" s="98">
        <f t="shared" si="253"/>
        <v>0</v>
      </c>
      <c r="P2766" s="99">
        <f t="shared" si="254"/>
        <v>0</v>
      </c>
    </row>
    <row r="2767" spans="1:16" s="31" customFormat="1" ht="18.75" customHeight="1">
      <c r="A2767" s="165">
        <v>282063</v>
      </c>
      <c r="B2767" s="162" t="s">
        <v>1312</v>
      </c>
      <c r="C2767" s="237">
        <v>4583.68</v>
      </c>
      <c r="D2767" s="92" t="s">
        <v>0</v>
      </c>
      <c r="E2767" s="93">
        <v>24</v>
      </c>
      <c r="F2767" s="93">
        <v>24</v>
      </c>
      <c r="G2767" s="93">
        <v>1</v>
      </c>
      <c r="H2767" s="95">
        <v>9.91</v>
      </c>
      <c r="I2767" s="95">
        <v>8.64</v>
      </c>
      <c r="J2767" s="95">
        <v>0.03</v>
      </c>
      <c r="K2767" s="96">
        <v>6901800072874</v>
      </c>
      <c r="L2767" s="91"/>
      <c r="M2767" s="97">
        <f>C2767*L2767</f>
        <v>0</v>
      </c>
      <c r="N2767" s="98">
        <f t="shared" si="252"/>
        <v>0</v>
      </c>
      <c r="O2767" s="98">
        <f t="shared" si="253"/>
        <v>0</v>
      </c>
      <c r="P2767" s="99">
        <f t="shared" si="254"/>
        <v>0</v>
      </c>
    </row>
    <row r="2768" spans="1:16" s="31" customFormat="1" ht="18.75" customHeight="1">
      <c r="A2768" s="165">
        <v>282075</v>
      </c>
      <c r="B2768" s="162" t="s">
        <v>1313</v>
      </c>
      <c r="C2768" s="237">
        <v>4921.33</v>
      </c>
      <c r="D2768" s="92" t="s">
        <v>0</v>
      </c>
      <c r="E2768" s="93">
        <v>16</v>
      </c>
      <c r="F2768" s="93">
        <v>16</v>
      </c>
      <c r="G2768" s="93">
        <v>1</v>
      </c>
      <c r="H2768" s="95">
        <v>11.75</v>
      </c>
      <c r="I2768" s="95">
        <v>10.53</v>
      </c>
      <c r="J2768" s="95">
        <v>0.03</v>
      </c>
      <c r="K2768" s="96">
        <v>6901800072997</v>
      </c>
      <c r="L2768" s="91"/>
      <c r="M2768" s="97">
        <f>C2768*L2768</f>
        <v>0</v>
      </c>
      <c r="N2768" s="98">
        <f t="shared" si="252"/>
        <v>0</v>
      </c>
      <c r="O2768" s="98">
        <f t="shared" si="253"/>
        <v>0</v>
      </c>
      <c r="P2768" s="99">
        <f t="shared" si="254"/>
        <v>0</v>
      </c>
    </row>
    <row r="2769" spans="1:16" s="31" customFormat="1" ht="18.75" customHeight="1">
      <c r="A2769" s="165">
        <v>282076</v>
      </c>
      <c r="B2769" s="162" t="s">
        <v>1314</v>
      </c>
      <c r="C2769" s="237">
        <v>4921.33</v>
      </c>
      <c r="D2769" s="92" t="s">
        <v>0</v>
      </c>
      <c r="E2769" s="93">
        <v>16</v>
      </c>
      <c r="F2769" s="93">
        <v>16</v>
      </c>
      <c r="G2769" s="93">
        <v>1</v>
      </c>
      <c r="H2769" s="95">
        <v>11.75</v>
      </c>
      <c r="I2769" s="95">
        <v>10.53</v>
      </c>
      <c r="J2769" s="95">
        <v>0.03</v>
      </c>
      <c r="K2769" s="96">
        <v>6901800073000</v>
      </c>
      <c r="L2769" s="91"/>
      <c r="M2769" s="97">
        <f>C2769*L2769</f>
        <v>0</v>
      </c>
      <c r="N2769" s="98">
        <f t="shared" si="252"/>
        <v>0</v>
      </c>
      <c r="O2769" s="98">
        <f t="shared" si="253"/>
        <v>0</v>
      </c>
      <c r="P2769" s="99">
        <f t="shared" si="254"/>
        <v>0</v>
      </c>
    </row>
    <row r="2770" spans="1:16" s="70" customFormat="1" ht="18.75" customHeight="1">
      <c r="A2770" s="280" t="s">
        <v>2469</v>
      </c>
      <c r="B2770" s="281"/>
      <c r="C2770" s="281"/>
      <c r="D2770" s="281"/>
      <c r="E2770" s="281"/>
      <c r="F2770" s="281"/>
      <c r="G2770" s="281"/>
      <c r="H2770" s="281"/>
      <c r="I2770" s="281"/>
      <c r="J2770" s="281"/>
      <c r="K2770" s="281"/>
      <c r="L2770" s="281"/>
      <c r="M2770" s="281"/>
      <c r="N2770" s="281"/>
      <c r="O2770" s="281"/>
      <c r="P2770" s="282"/>
    </row>
    <row r="2771" spans="1:16" ht="18.75" customHeight="1">
      <c r="A2771" s="274" t="s">
        <v>2470</v>
      </c>
      <c r="B2771" s="275"/>
      <c r="C2771" s="275"/>
      <c r="D2771" s="275"/>
      <c r="E2771" s="275"/>
      <c r="F2771" s="275"/>
      <c r="G2771" s="275"/>
      <c r="H2771" s="275"/>
      <c r="I2771" s="275"/>
      <c r="J2771" s="275"/>
      <c r="K2771" s="275"/>
      <c r="L2771" s="275"/>
      <c r="M2771" s="275"/>
      <c r="N2771" s="275"/>
      <c r="O2771" s="275"/>
      <c r="P2771" s="276"/>
    </row>
    <row r="2772" spans="1:16" s="31" customFormat="1" ht="18.75" customHeight="1">
      <c r="A2772" s="165">
        <v>425058</v>
      </c>
      <c r="B2772" s="162" t="s">
        <v>1315</v>
      </c>
      <c r="C2772" s="237">
        <v>432.88</v>
      </c>
      <c r="D2772" s="92" t="s">
        <v>0</v>
      </c>
      <c r="E2772" s="93">
        <v>150</v>
      </c>
      <c r="F2772" s="93">
        <v>1</v>
      </c>
      <c r="G2772" s="93">
        <v>1</v>
      </c>
      <c r="H2772" s="95">
        <v>15.67</v>
      </c>
      <c r="I2772" s="95">
        <v>10.5</v>
      </c>
      <c r="J2772" s="95">
        <v>0.05</v>
      </c>
      <c r="K2772" s="96">
        <v>6901800569190</v>
      </c>
      <c r="L2772" s="91"/>
      <c r="M2772" s="97">
        <f>C2772*L2772</f>
        <v>0</v>
      </c>
      <c r="N2772" s="98">
        <f t="shared" ref="N2772:N2807" si="255">H2772/E2772*L2772</f>
        <v>0</v>
      </c>
      <c r="O2772" s="98">
        <f t="shared" ref="O2772:O2807" si="256">I2772/E2772*L2772</f>
        <v>0</v>
      </c>
      <c r="P2772" s="99">
        <f t="shared" ref="P2772:P2807" si="257">J2772/E2772*L2772</f>
        <v>0</v>
      </c>
    </row>
    <row r="2773" spans="1:16" s="31" customFormat="1" ht="18.75" customHeight="1">
      <c r="A2773" s="165">
        <v>425059</v>
      </c>
      <c r="B2773" s="162" t="s">
        <v>1316</v>
      </c>
      <c r="C2773" s="237">
        <v>637.84</v>
      </c>
      <c r="D2773" s="92" t="s">
        <v>0</v>
      </c>
      <c r="E2773" s="93">
        <v>80</v>
      </c>
      <c r="F2773" s="93">
        <v>1</v>
      </c>
      <c r="G2773" s="93">
        <v>1</v>
      </c>
      <c r="H2773" s="95">
        <v>9.33</v>
      </c>
      <c r="I2773" s="95">
        <v>8</v>
      </c>
      <c r="J2773" s="95">
        <v>0.05</v>
      </c>
      <c r="K2773" s="96">
        <v>6901800569206</v>
      </c>
      <c r="L2773" s="91"/>
      <c r="M2773" s="97">
        <f>C2773*L2773</f>
        <v>0</v>
      </c>
      <c r="N2773" s="98">
        <f t="shared" si="255"/>
        <v>0</v>
      </c>
      <c r="O2773" s="98">
        <f t="shared" si="256"/>
        <v>0</v>
      </c>
      <c r="P2773" s="99">
        <f t="shared" si="257"/>
        <v>0</v>
      </c>
    </row>
    <row r="2774" spans="1:16" s="31" customFormat="1" ht="18.75" customHeight="1">
      <c r="A2774" s="165">
        <v>425060</v>
      </c>
      <c r="B2774" s="162" t="s">
        <v>1317</v>
      </c>
      <c r="C2774" s="237">
        <v>637.84</v>
      </c>
      <c r="D2774" s="92" t="s">
        <v>0</v>
      </c>
      <c r="E2774" s="93">
        <v>150</v>
      </c>
      <c r="F2774" s="93">
        <v>1</v>
      </c>
      <c r="G2774" s="93">
        <v>1</v>
      </c>
      <c r="H2774" s="95">
        <v>15.67</v>
      </c>
      <c r="I2774" s="95">
        <v>10.5</v>
      </c>
      <c r="J2774" s="95">
        <v>0.05</v>
      </c>
      <c r="K2774" s="96">
        <v>6901800569213</v>
      </c>
      <c r="L2774" s="91"/>
      <c r="M2774" s="97">
        <f>C2774*L2774</f>
        <v>0</v>
      </c>
      <c r="N2774" s="98">
        <f t="shared" si="255"/>
        <v>0</v>
      </c>
      <c r="O2774" s="98">
        <f t="shared" si="256"/>
        <v>0</v>
      </c>
      <c r="P2774" s="99">
        <f t="shared" si="257"/>
        <v>0</v>
      </c>
    </row>
    <row r="2775" spans="1:16" s="31" customFormat="1" ht="18.75" customHeight="1">
      <c r="A2775" s="165">
        <v>425061</v>
      </c>
      <c r="B2775" s="162" t="s">
        <v>1318</v>
      </c>
      <c r="C2775" s="237">
        <v>765.09</v>
      </c>
      <c r="D2775" s="92" t="s">
        <v>0</v>
      </c>
      <c r="E2775" s="93">
        <v>80</v>
      </c>
      <c r="F2775" s="93">
        <v>1</v>
      </c>
      <c r="G2775" s="93">
        <v>1</v>
      </c>
      <c r="H2775" s="95">
        <v>9.33</v>
      </c>
      <c r="I2775" s="95">
        <v>8</v>
      </c>
      <c r="J2775" s="95">
        <v>0.05</v>
      </c>
      <c r="K2775" s="96">
        <v>6901800569220</v>
      </c>
      <c r="L2775" s="91"/>
      <c r="M2775" s="97">
        <f>C2775*L2775</f>
        <v>0</v>
      </c>
      <c r="N2775" s="98">
        <f t="shared" si="255"/>
        <v>0</v>
      </c>
      <c r="O2775" s="98">
        <f t="shared" si="256"/>
        <v>0</v>
      </c>
      <c r="P2775" s="99">
        <f t="shared" si="257"/>
        <v>0</v>
      </c>
    </row>
    <row r="2776" spans="1:16" s="31" customFormat="1" ht="18.75" customHeight="1">
      <c r="A2776" s="165">
        <v>425062</v>
      </c>
      <c r="B2776" s="162" t="s">
        <v>1319</v>
      </c>
      <c r="C2776" s="237">
        <v>612.78</v>
      </c>
      <c r="D2776" s="92" t="s">
        <v>0</v>
      </c>
      <c r="E2776" s="93">
        <v>150</v>
      </c>
      <c r="F2776" s="93">
        <v>1</v>
      </c>
      <c r="G2776" s="93">
        <v>1</v>
      </c>
      <c r="H2776" s="95">
        <v>18.670000000000002</v>
      </c>
      <c r="I2776" s="95">
        <v>13.5</v>
      </c>
      <c r="J2776" s="95">
        <v>0.05</v>
      </c>
      <c r="K2776" s="96">
        <v>6901800569237</v>
      </c>
      <c r="L2776" s="91"/>
      <c r="M2776" s="97">
        <f>C2776*L2776</f>
        <v>0</v>
      </c>
      <c r="N2776" s="98">
        <f t="shared" si="255"/>
        <v>0</v>
      </c>
      <c r="O2776" s="98">
        <f t="shared" si="256"/>
        <v>0</v>
      </c>
      <c r="P2776" s="99">
        <f t="shared" si="257"/>
        <v>0</v>
      </c>
    </row>
    <row r="2777" spans="1:16" s="31" customFormat="1" ht="18.75" customHeight="1">
      <c r="A2777" s="165">
        <v>425063</v>
      </c>
      <c r="B2777" s="162" t="s">
        <v>1320</v>
      </c>
      <c r="C2777" s="237">
        <v>945.98</v>
      </c>
      <c r="D2777" s="92" t="s">
        <v>0</v>
      </c>
      <c r="E2777" s="93">
        <v>80</v>
      </c>
      <c r="F2777" s="93">
        <v>1</v>
      </c>
      <c r="G2777" s="93">
        <v>1</v>
      </c>
      <c r="H2777" s="95">
        <v>10.93</v>
      </c>
      <c r="I2777" s="95">
        <v>9.6</v>
      </c>
      <c r="J2777" s="95">
        <v>0.05</v>
      </c>
      <c r="K2777" s="96">
        <v>6901800569244</v>
      </c>
      <c r="L2777" s="91"/>
      <c r="M2777" s="97">
        <f>C2777*L2777</f>
        <v>0</v>
      </c>
      <c r="N2777" s="98">
        <f t="shared" si="255"/>
        <v>0</v>
      </c>
      <c r="O2777" s="98">
        <f t="shared" si="256"/>
        <v>0</v>
      </c>
      <c r="P2777" s="99">
        <f t="shared" si="257"/>
        <v>0</v>
      </c>
    </row>
    <row r="2778" spans="1:16" s="31" customFormat="1" ht="18.75" customHeight="1">
      <c r="A2778" s="165">
        <v>425064</v>
      </c>
      <c r="B2778" s="162" t="s">
        <v>1321</v>
      </c>
      <c r="C2778" s="237">
        <v>928.87</v>
      </c>
      <c r="D2778" s="92" t="s">
        <v>0</v>
      </c>
      <c r="E2778" s="93">
        <v>80</v>
      </c>
      <c r="F2778" s="93">
        <v>1</v>
      </c>
      <c r="G2778" s="93">
        <v>1</v>
      </c>
      <c r="H2778" s="95">
        <v>17.53</v>
      </c>
      <c r="I2778" s="95">
        <v>14.4</v>
      </c>
      <c r="J2778" s="95">
        <v>0.05</v>
      </c>
      <c r="K2778" s="96">
        <v>6901800569251</v>
      </c>
      <c r="L2778" s="91"/>
      <c r="M2778" s="97">
        <f>C2778*L2778</f>
        <v>0</v>
      </c>
      <c r="N2778" s="98">
        <f t="shared" si="255"/>
        <v>0</v>
      </c>
      <c r="O2778" s="98">
        <f t="shared" si="256"/>
        <v>0</v>
      </c>
      <c r="P2778" s="99">
        <f t="shared" si="257"/>
        <v>0</v>
      </c>
    </row>
    <row r="2779" spans="1:16" s="31" customFormat="1" ht="18.75" customHeight="1">
      <c r="A2779" s="165">
        <v>425065</v>
      </c>
      <c r="B2779" s="162" t="s">
        <v>1322</v>
      </c>
      <c r="C2779" s="237">
        <v>1706.14</v>
      </c>
      <c r="D2779" s="92" t="s">
        <v>0</v>
      </c>
      <c r="E2779" s="93">
        <v>64</v>
      </c>
      <c r="F2779" s="93">
        <v>1</v>
      </c>
      <c r="G2779" s="93">
        <v>1</v>
      </c>
      <c r="H2779" s="95">
        <v>23.82</v>
      </c>
      <c r="I2779" s="95">
        <v>19.84</v>
      </c>
      <c r="J2779" s="95">
        <v>0.05</v>
      </c>
      <c r="K2779" s="96">
        <v>6901800569268</v>
      </c>
      <c r="L2779" s="91"/>
      <c r="M2779" s="97">
        <f>C2779*L2779</f>
        <v>0</v>
      </c>
      <c r="N2779" s="98">
        <f t="shared" si="255"/>
        <v>0</v>
      </c>
      <c r="O2779" s="98">
        <f t="shared" si="256"/>
        <v>0</v>
      </c>
      <c r="P2779" s="99">
        <f t="shared" si="257"/>
        <v>0</v>
      </c>
    </row>
    <row r="2780" spans="1:16" s="31" customFormat="1" ht="18.75" customHeight="1">
      <c r="A2780" s="165">
        <v>425067</v>
      </c>
      <c r="B2780" s="162" t="s">
        <v>1323</v>
      </c>
      <c r="C2780" s="237">
        <v>667.94</v>
      </c>
      <c r="D2780" s="92" t="s">
        <v>0</v>
      </c>
      <c r="E2780" s="93">
        <v>150</v>
      </c>
      <c r="F2780" s="93">
        <v>1</v>
      </c>
      <c r="G2780" s="93">
        <v>1</v>
      </c>
      <c r="H2780" s="95">
        <v>18.670000000000002</v>
      </c>
      <c r="I2780" s="95">
        <v>13.5</v>
      </c>
      <c r="J2780" s="95">
        <v>0.05</v>
      </c>
      <c r="K2780" s="96">
        <v>6901800569282</v>
      </c>
      <c r="L2780" s="91"/>
      <c r="M2780" s="97">
        <f>C2780*L2780</f>
        <v>0</v>
      </c>
      <c r="N2780" s="98">
        <f t="shared" si="255"/>
        <v>0</v>
      </c>
      <c r="O2780" s="98">
        <f t="shared" si="256"/>
        <v>0</v>
      </c>
      <c r="P2780" s="99">
        <f t="shared" si="257"/>
        <v>0</v>
      </c>
    </row>
    <row r="2781" spans="1:16" s="31" customFormat="1" ht="18.75" customHeight="1">
      <c r="A2781" s="165">
        <v>425068</v>
      </c>
      <c r="B2781" s="162" t="s">
        <v>1324</v>
      </c>
      <c r="C2781" s="237">
        <v>840.28</v>
      </c>
      <c r="D2781" s="92" t="s">
        <v>0</v>
      </c>
      <c r="E2781" s="93">
        <v>80</v>
      </c>
      <c r="F2781" s="93">
        <v>1</v>
      </c>
      <c r="G2781" s="93">
        <v>1</v>
      </c>
      <c r="H2781" s="95">
        <v>10.93</v>
      </c>
      <c r="I2781" s="95">
        <v>9.6</v>
      </c>
      <c r="J2781" s="95">
        <v>0.05</v>
      </c>
      <c r="K2781" s="96">
        <v>6901800569299</v>
      </c>
      <c r="L2781" s="91"/>
      <c r="M2781" s="97">
        <f>C2781*L2781</f>
        <v>0</v>
      </c>
      <c r="N2781" s="98">
        <f t="shared" si="255"/>
        <v>0</v>
      </c>
      <c r="O2781" s="98">
        <f t="shared" si="256"/>
        <v>0</v>
      </c>
      <c r="P2781" s="99">
        <f t="shared" si="257"/>
        <v>0</v>
      </c>
    </row>
    <row r="2782" spans="1:16" s="31" customFormat="1" ht="18.75" customHeight="1">
      <c r="A2782" s="165">
        <v>425192</v>
      </c>
      <c r="B2782" s="162" t="s">
        <v>1325</v>
      </c>
      <c r="C2782" s="237">
        <v>433.24</v>
      </c>
      <c r="D2782" s="92" t="s">
        <v>0</v>
      </c>
      <c r="E2782" s="93">
        <v>150</v>
      </c>
      <c r="F2782" s="93">
        <v>1</v>
      </c>
      <c r="G2782" s="93">
        <v>1</v>
      </c>
      <c r="H2782" s="95">
        <v>9.4</v>
      </c>
      <c r="I2782" s="95">
        <v>8.4</v>
      </c>
      <c r="J2782" s="95">
        <v>0.05</v>
      </c>
      <c r="K2782" s="96">
        <v>6901800701224</v>
      </c>
      <c r="L2782" s="91"/>
      <c r="M2782" s="97">
        <f>C2782*L2782</f>
        <v>0</v>
      </c>
      <c r="N2782" s="98">
        <f>H2782/E2782*L2782</f>
        <v>0</v>
      </c>
      <c r="O2782" s="98">
        <f>I2782/E2782*L2782</f>
        <v>0</v>
      </c>
      <c r="P2782" s="99">
        <f t="shared" si="257"/>
        <v>0</v>
      </c>
    </row>
    <row r="2783" spans="1:16" s="31" customFormat="1" ht="18.75" customHeight="1">
      <c r="A2783" s="165">
        <v>425082</v>
      </c>
      <c r="B2783" s="162" t="s">
        <v>1326</v>
      </c>
      <c r="C2783" s="237">
        <v>706.45</v>
      </c>
      <c r="D2783" s="92" t="s">
        <v>0</v>
      </c>
      <c r="E2783" s="93">
        <v>80</v>
      </c>
      <c r="F2783" s="93">
        <v>1</v>
      </c>
      <c r="G2783" s="93">
        <v>1</v>
      </c>
      <c r="H2783" s="95">
        <v>9.33</v>
      </c>
      <c r="I2783" s="95">
        <v>8</v>
      </c>
      <c r="J2783" s="95">
        <v>0.05</v>
      </c>
      <c r="K2783" s="96">
        <v>6901800569435</v>
      </c>
      <c r="L2783" s="91"/>
      <c r="M2783" s="97">
        <f>C2783*L2783</f>
        <v>0</v>
      </c>
      <c r="N2783" s="98">
        <f t="shared" si="255"/>
        <v>0</v>
      </c>
      <c r="O2783" s="98">
        <f t="shared" si="256"/>
        <v>0</v>
      </c>
      <c r="P2783" s="99">
        <f t="shared" si="257"/>
        <v>0</v>
      </c>
    </row>
    <row r="2784" spans="1:16" s="31" customFormat="1" ht="18.75" customHeight="1">
      <c r="A2784" s="165">
        <v>425137</v>
      </c>
      <c r="B2784" s="162" t="s">
        <v>1327</v>
      </c>
      <c r="C2784" s="237">
        <v>616.54999999999995</v>
      </c>
      <c r="D2784" s="92" t="s">
        <v>0</v>
      </c>
      <c r="E2784" s="93">
        <v>150</v>
      </c>
      <c r="F2784" s="93">
        <v>1</v>
      </c>
      <c r="G2784" s="93">
        <v>1</v>
      </c>
      <c r="H2784" s="95">
        <v>18.670000000000002</v>
      </c>
      <c r="I2784" s="95">
        <v>13.5</v>
      </c>
      <c r="J2784" s="95">
        <v>0.05</v>
      </c>
      <c r="K2784" s="96">
        <v>6901800569510</v>
      </c>
      <c r="L2784" s="91"/>
      <c r="M2784" s="97">
        <f>C2784*L2784</f>
        <v>0</v>
      </c>
      <c r="N2784" s="98">
        <f>H2784/E2784*L2784</f>
        <v>0</v>
      </c>
      <c r="O2784" s="98">
        <f>I2784/E2784*L2784</f>
        <v>0</v>
      </c>
      <c r="P2784" s="99">
        <f t="shared" si="257"/>
        <v>0</v>
      </c>
    </row>
    <row r="2785" spans="1:16" s="31" customFormat="1" ht="18.75" customHeight="1">
      <c r="A2785" s="165">
        <v>425052</v>
      </c>
      <c r="B2785" s="162" t="s">
        <v>1328</v>
      </c>
      <c r="C2785" s="237">
        <v>884.51</v>
      </c>
      <c r="D2785" s="92" t="s">
        <v>0</v>
      </c>
      <c r="E2785" s="93">
        <v>80</v>
      </c>
      <c r="F2785" s="93">
        <v>1</v>
      </c>
      <c r="G2785" s="93">
        <v>1</v>
      </c>
      <c r="H2785" s="95">
        <v>10.93</v>
      </c>
      <c r="I2785" s="95">
        <v>9.6</v>
      </c>
      <c r="J2785" s="95">
        <v>0.05</v>
      </c>
      <c r="K2785" s="96">
        <v>6901800569138</v>
      </c>
      <c r="L2785" s="91"/>
      <c r="M2785" s="97">
        <f>C2785*L2785</f>
        <v>0</v>
      </c>
      <c r="N2785" s="98">
        <f t="shared" si="255"/>
        <v>0</v>
      </c>
      <c r="O2785" s="98">
        <f t="shared" si="256"/>
        <v>0</v>
      </c>
      <c r="P2785" s="99">
        <f t="shared" si="257"/>
        <v>0</v>
      </c>
    </row>
    <row r="2786" spans="1:16" s="31" customFormat="1" ht="18.75" customHeight="1">
      <c r="A2786" s="165">
        <v>425138</v>
      </c>
      <c r="B2786" s="162" t="s">
        <v>1329</v>
      </c>
      <c r="C2786" s="237">
        <v>730.62</v>
      </c>
      <c r="D2786" s="92" t="s">
        <v>0</v>
      </c>
      <c r="E2786" s="93">
        <v>125</v>
      </c>
      <c r="F2786" s="93">
        <v>1</v>
      </c>
      <c r="G2786" s="93">
        <v>1</v>
      </c>
      <c r="H2786" s="95">
        <v>16.96</v>
      </c>
      <c r="I2786" s="95">
        <v>13.75</v>
      </c>
      <c r="J2786" s="95">
        <v>0.05</v>
      </c>
      <c r="K2786" s="96">
        <v>6901800569527</v>
      </c>
      <c r="L2786" s="91"/>
      <c r="M2786" s="97">
        <f>C2786*L2786</f>
        <v>0</v>
      </c>
      <c r="N2786" s="98">
        <f>H2786/E2786*L2786</f>
        <v>0</v>
      </c>
      <c r="O2786" s="98">
        <f>I2786/E2786*L2786</f>
        <v>0</v>
      </c>
      <c r="P2786" s="99">
        <f t="shared" si="257"/>
        <v>0</v>
      </c>
    </row>
    <row r="2787" spans="1:16" s="31" customFormat="1" ht="18.75" customHeight="1">
      <c r="A2787" s="165">
        <v>425053</v>
      </c>
      <c r="B2787" s="162" t="s">
        <v>1330</v>
      </c>
      <c r="C2787" s="237">
        <v>1014.88</v>
      </c>
      <c r="D2787" s="92" t="s">
        <v>0</v>
      </c>
      <c r="E2787" s="93">
        <v>125</v>
      </c>
      <c r="F2787" s="93">
        <v>1</v>
      </c>
      <c r="G2787" s="93">
        <v>1</v>
      </c>
      <c r="H2787" s="95">
        <v>20.71</v>
      </c>
      <c r="I2787" s="95">
        <v>17.5</v>
      </c>
      <c r="J2787" s="95">
        <v>0.05</v>
      </c>
      <c r="K2787" s="96">
        <v>6901800569145</v>
      </c>
      <c r="L2787" s="91"/>
      <c r="M2787" s="97">
        <f>C2787*L2787</f>
        <v>0</v>
      </c>
      <c r="N2787" s="98">
        <f t="shared" si="255"/>
        <v>0</v>
      </c>
      <c r="O2787" s="98">
        <f t="shared" si="256"/>
        <v>0</v>
      </c>
      <c r="P2787" s="99">
        <f t="shared" si="257"/>
        <v>0</v>
      </c>
    </row>
    <row r="2788" spans="1:16" s="31" customFormat="1" ht="18.75" customHeight="1">
      <c r="A2788" s="165">
        <v>425037</v>
      </c>
      <c r="B2788" s="162" t="s">
        <v>1331</v>
      </c>
      <c r="C2788" s="237">
        <v>1555.3</v>
      </c>
      <c r="D2788" s="92" t="s">
        <v>0</v>
      </c>
      <c r="E2788" s="93">
        <v>64</v>
      </c>
      <c r="F2788" s="93">
        <v>1</v>
      </c>
      <c r="G2788" s="93">
        <v>1</v>
      </c>
      <c r="H2788" s="95">
        <v>18.7</v>
      </c>
      <c r="I2788" s="95">
        <v>14.72</v>
      </c>
      <c r="J2788" s="95">
        <v>0.05</v>
      </c>
      <c r="K2788" s="96">
        <v>6901800569718</v>
      </c>
      <c r="L2788" s="91"/>
      <c r="M2788" s="97">
        <f>C2788*L2788</f>
        <v>0</v>
      </c>
      <c r="N2788" s="98">
        <f t="shared" si="255"/>
        <v>0</v>
      </c>
      <c r="O2788" s="98">
        <f t="shared" si="256"/>
        <v>0</v>
      </c>
      <c r="P2788" s="99">
        <f t="shared" si="257"/>
        <v>0</v>
      </c>
    </row>
    <row r="2789" spans="1:16" s="31" customFormat="1" ht="18.75" customHeight="1">
      <c r="A2789" s="165">
        <v>425040</v>
      </c>
      <c r="B2789" s="162" t="s">
        <v>1332</v>
      </c>
      <c r="C2789" s="237">
        <v>2550.61</v>
      </c>
      <c r="D2789" s="92" t="s">
        <v>0</v>
      </c>
      <c r="E2789" s="93">
        <v>45</v>
      </c>
      <c r="F2789" s="93">
        <v>1</v>
      </c>
      <c r="G2789" s="93">
        <v>1</v>
      </c>
      <c r="H2789" s="95">
        <v>20.53</v>
      </c>
      <c r="I2789" s="95">
        <v>17.55</v>
      </c>
      <c r="J2789" s="95">
        <v>0.05</v>
      </c>
      <c r="K2789" s="96">
        <v>6901800569749</v>
      </c>
      <c r="L2789" s="91"/>
      <c r="M2789" s="97">
        <f>C2789*L2789</f>
        <v>0</v>
      </c>
      <c r="N2789" s="98">
        <f t="shared" si="255"/>
        <v>0</v>
      </c>
      <c r="O2789" s="98">
        <f t="shared" si="256"/>
        <v>0</v>
      </c>
      <c r="P2789" s="99">
        <f t="shared" si="257"/>
        <v>0</v>
      </c>
    </row>
    <row r="2790" spans="1:16" s="31" customFormat="1" ht="18.75" customHeight="1">
      <c r="A2790" s="165">
        <v>425042</v>
      </c>
      <c r="B2790" s="162" t="s">
        <v>1333</v>
      </c>
      <c r="C2790" s="237">
        <v>5064.97</v>
      </c>
      <c r="D2790" s="92" t="s">
        <v>2080</v>
      </c>
      <c r="E2790" s="93">
        <v>18</v>
      </c>
      <c r="F2790" s="93">
        <v>1</v>
      </c>
      <c r="G2790" s="93">
        <v>1</v>
      </c>
      <c r="H2790" s="95">
        <v>16.16</v>
      </c>
      <c r="I2790" s="95">
        <v>14.76</v>
      </c>
      <c r="J2790" s="95">
        <v>0.05</v>
      </c>
      <c r="K2790" s="96">
        <v>6901800569756</v>
      </c>
      <c r="L2790" s="91"/>
      <c r="M2790" s="97">
        <f>C2790*L2790</f>
        <v>0</v>
      </c>
      <c r="N2790" s="98">
        <f t="shared" si="255"/>
        <v>0</v>
      </c>
      <c r="O2790" s="98">
        <f t="shared" si="256"/>
        <v>0</v>
      </c>
      <c r="P2790" s="99">
        <f t="shared" si="257"/>
        <v>0</v>
      </c>
    </row>
    <row r="2791" spans="1:16" s="31" customFormat="1" ht="18.75" customHeight="1">
      <c r="A2791" s="165">
        <v>425074</v>
      </c>
      <c r="B2791" s="162" t="s">
        <v>1334</v>
      </c>
      <c r="C2791" s="237">
        <v>523.08000000000004</v>
      </c>
      <c r="D2791" s="92" t="s">
        <v>0</v>
      </c>
      <c r="E2791" s="93">
        <v>150</v>
      </c>
      <c r="F2791" s="93">
        <v>1</v>
      </c>
      <c r="G2791" s="93">
        <v>1</v>
      </c>
      <c r="H2791" s="95">
        <v>15.67</v>
      </c>
      <c r="I2791" s="95">
        <v>10.5</v>
      </c>
      <c r="J2791" s="95">
        <v>0.05</v>
      </c>
      <c r="K2791" s="96">
        <v>6901800569350</v>
      </c>
      <c r="L2791" s="91"/>
      <c r="M2791" s="97">
        <f>C2791*L2791</f>
        <v>0</v>
      </c>
      <c r="N2791" s="98">
        <f t="shared" si="255"/>
        <v>0</v>
      </c>
      <c r="O2791" s="98">
        <f t="shared" si="256"/>
        <v>0</v>
      </c>
      <c r="P2791" s="99">
        <f t="shared" si="257"/>
        <v>0</v>
      </c>
    </row>
    <row r="2792" spans="1:16" s="31" customFormat="1" ht="18.75" customHeight="1">
      <c r="A2792" s="165">
        <v>425075</v>
      </c>
      <c r="B2792" s="162" t="s">
        <v>1335</v>
      </c>
      <c r="C2792" s="237">
        <v>706.45</v>
      </c>
      <c r="D2792" s="92" t="s">
        <v>0</v>
      </c>
      <c r="E2792" s="93">
        <v>80</v>
      </c>
      <c r="F2792" s="93">
        <v>1</v>
      </c>
      <c r="G2792" s="93">
        <v>1</v>
      </c>
      <c r="H2792" s="95">
        <v>9.33</v>
      </c>
      <c r="I2792" s="95">
        <v>8</v>
      </c>
      <c r="J2792" s="95">
        <v>0.05</v>
      </c>
      <c r="K2792" s="96">
        <v>6901800569367</v>
      </c>
      <c r="L2792" s="91"/>
      <c r="M2792" s="97">
        <f>C2792*L2792</f>
        <v>0</v>
      </c>
      <c r="N2792" s="98">
        <f t="shared" si="255"/>
        <v>0</v>
      </c>
      <c r="O2792" s="98">
        <f t="shared" si="256"/>
        <v>0</v>
      </c>
      <c r="P2792" s="99">
        <f t="shared" si="257"/>
        <v>0</v>
      </c>
    </row>
    <row r="2793" spans="1:16" s="31" customFormat="1" ht="18.75" customHeight="1">
      <c r="A2793" s="165">
        <v>425076</v>
      </c>
      <c r="B2793" s="162" t="s">
        <v>1336</v>
      </c>
      <c r="C2793" s="237">
        <v>720.02</v>
      </c>
      <c r="D2793" s="92" t="s">
        <v>0</v>
      </c>
      <c r="E2793" s="93">
        <v>150</v>
      </c>
      <c r="F2793" s="93">
        <v>1</v>
      </c>
      <c r="G2793" s="93">
        <v>1</v>
      </c>
      <c r="H2793" s="95">
        <v>18.670000000000002</v>
      </c>
      <c r="I2793" s="95">
        <v>13.5</v>
      </c>
      <c r="J2793" s="95">
        <v>0.05</v>
      </c>
      <c r="K2793" s="96">
        <v>6901800569374</v>
      </c>
      <c r="L2793" s="91"/>
      <c r="M2793" s="97">
        <f>C2793*L2793</f>
        <v>0</v>
      </c>
      <c r="N2793" s="98">
        <f t="shared" si="255"/>
        <v>0</v>
      </c>
      <c r="O2793" s="98">
        <f t="shared" si="256"/>
        <v>0</v>
      </c>
      <c r="P2793" s="99">
        <f t="shared" si="257"/>
        <v>0</v>
      </c>
    </row>
    <row r="2794" spans="1:16" s="31" customFormat="1" ht="18.75" customHeight="1">
      <c r="A2794" s="165">
        <v>425077</v>
      </c>
      <c r="B2794" s="162" t="s">
        <v>1337</v>
      </c>
      <c r="C2794" s="237">
        <v>884.51</v>
      </c>
      <c r="D2794" s="92" t="s">
        <v>0</v>
      </c>
      <c r="E2794" s="93">
        <v>80</v>
      </c>
      <c r="F2794" s="93">
        <v>1</v>
      </c>
      <c r="G2794" s="93">
        <v>1</v>
      </c>
      <c r="H2794" s="95">
        <v>10.93</v>
      </c>
      <c r="I2794" s="95">
        <v>9.6</v>
      </c>
      <c r="J2794" s="95">
        <v>0.05</v>
      </c>
      <c r="K2794" s="96">
        <v>6901800569381</v>
      </c>
      <c r="L2794" s="91"/>
      <c r="M2794" s="97">
        <f>C2794*L2794</f>
        <v>0</v>
      </c>
      <c r="N2794" s="98">
        <f t="shared" si="255"/>
        <v>0</v>
      </c>
      <c r="O2794" s="98">
        <f t="shared" si="256"/>
        <v>0</v>
      </c>
      <c r="P2794" s="99">
        <f t="shared" si="257"/>
        <v>0</v>
      </c>
    </row>
    <row r="2795" spans="1:16" s="31" customFormat="1" ht="18.75" customHeight="1">
      <c r="A2795" s="165">
        <v>425078</v>
      </c>
      <c r="B2795" s="162" t="s">
        <v>1338</v>
      </c>
      <c r="C2795" s="237">
        <v>835.1</v>
      </c>
      <c r="D2795" s="92" t="s">
        <v>0</v>
      </c>
      <c r="E2795" s="93">
        <v>125</v>
      </c>
      <c r="F2795" s="93">
        <v>1</v>
      </c>
      <c r="G2795" s="93">
        <v>1</v>
      </c>
      <c r="H2795" s="95">
        <v>16.96</v>
      </c>
      <c r="I2795" s="95">
        <v>13.75</v>
      </c>
      <c r="J2795" s="95">
        <v>0.05</v>
      </c>
      <c r="K2795" s="96">
        <v>6901800569398</v>
      </c>
      <c r="L2795" s="91"/>
      <c r="M2795" s="97">
        <f>C2795*L2795</f>
        <v>0</v>
      </c>
      <c r="N2795" s="98">
        <f t="shared" si="255"/>
        <v>0</v>
      </c>
      <c r="O2795" s="98">
        <f t="shared" si="256"/>
        <v>0</v>
      </c>
      <c r="P2795" s="99">
        <f t="shared" si="257"/>
        <v>0</v>
      </c>
    </row>
    <row r="2796" spans="1:16" s="31" customFormat="1" ht="18.75" customHeight="1">
      <c r="A2796" s="165">
        <v>425079</v>
      </c>
      <c r="B2796" s="162" t="s">
        <v>1339</v>
      </c>
      <c r="C2796" s="237">
        <v>1065.6199999999999</v>
      </c>
      <c r="D2796" s="92" t="s">
        <v>0</v>
      </c>
      <c r="E2796" s="93">
        <v>125</v>
      </c>
      <c r="F2796" s="93">
        <v>1</v>
      </c>
      <c r="G2796" s="93">
        <v>1</v>
      </c>
      <c r="H2796" s="95">
        <v>20.71</v>
      </c>
      <c r="I2796" s="95">
        <v>17.5</v>
      </c>
      <c r="J2796" s="95">
        <v>0.05</v>
      </c>
      <c r="K2796" s="96">
        <v>6901800569404</v>
      </c>
      <c r="L2796" s="91"/>
      <c r="M2796" s="97">
        <f>C2796*L2796</f>
        <v>0</v>
      </c>
      <c r="N2796" s="98">
        <f t="shared" si="255"/>
        <v>0</v>
      </c>
      <c r="O2796" s="98">
        <f t="shared" si="256"/>
        <v>0</v>
      </c>
      <c r="P2796" s="99">
        <f t="shared" si="257"/>
        <v>0</v>
      </c>
    </row>
    <row r="2797" spans="1:16" s="31" customFormat="1" ht="18.75" customHeight="1">
      <c r="A2797" s="165">
        <v>425080</v>
      </c>
      <c r="B2797" s="162" t="s">
        <v>1340</v>
      </c>
      <c r="C2797" s="237">
        <v>1425.71</v>
      </c>
      <c r="D2797" s="92" t="s">
        <v>0</v>
      </c>
      <c r="E2797" s="93">
        <v>64</v>
      </c>
      <c r="F2797" s="93">
        <v>1</v>
      </c>
      <c r="G2797" s="93">
        <v>1</v>
      </c>
      <c r="H2797" s="95">
        <v>18.7</v>
      </c>
      <c r="I2797" s="95">
        <v>14.72</v>
      </c>
      <c r="J2797" s="95">
        <v>0.05</v>
      </c>
      <c r="K2797" s="96">
        <v>6901800569411</v>
      </c>
      <c r="L2797" s="91"/>
      <c r="M2797" s="97">
        <f>C2797*L2797</f>
        <v>0</v>
      </c>
      <c r="N2797" s="98">
        <f t="shared" si="255"/>
        <v>0</v>
      </c>
      <c r="O2797" s="98">
        <f t="shared" si="256"/>
        <v>0</v>
      </c>
      <c r="P2797" s="99">
        <f t="shared" si="257"/>
        <v>0</v>
      </c>
    </row>
    <row r="2798" spans="1:16" s="31" customFormat="1" ht="18.75" customHeight="1">
      <c r="A2798" s="165">
        <v>425081</v>
      </c>
      <c r="B2798" s="162" t="s">
        <v>1341</v>
      </c>
      <c r="C2798" s="237">
        <v>2570.27</v>
      </c>
      <c r="D2798" s="92" t="s">
        <v>0</v>
      </c>
      <c r="E2798" s="93">
        <v>45</v>
      </c>
      <c r="F2798" s="93">
        <v>1</v>
      </c>
      <c r="G2798" s="93">
        <v>1</v>
      </c>
      <c r="H2798" s="95">
        <v>20.53</v>
      </c>
      <c r="I2798" s="95">
        <v>17.55</v>
      </c>
      <c r="J2798" s="95">
        <v>0.05</v>
      </c>
      <c r="K2798" s="96">
        <v>6901800569428</v>
      </c>
      <c r="L2798" s="91"/>
      <c r="M2798" s="97">
        <f>C2798*L2798</f>
        <v>0</v>
      </c>
      <c r="N2798" s="98">
        <f t="shared" si="255"/>
        <v>0</v>
      </c>
      <c r="O2798" s="98">
        <f t="shared" si="256"/>
        <v>0</v>
      </c>
      <c r="P2798" s="99">
        <f t="shared" si="257"/>
        <v>0</v>
      </c>
    </row>
    <row r="2799" spans="1:16" s="31" customFormat="1" ht="18.75" customHeight="1">
      <c r="A2799" s="165">
        <v>425069</v>
      </c>
      <c r="B2799" s="162" t="s">
        <v>1342</v>
      </c>
      <c r="C2799" s="237">
        <v>797.84</v>
      </c>
      <c r="D2799" s="92" t="s">
        <v>0</v>
      </c>
      <c r="E2799" s="93">
        <v>150</v>
      </c>
      <c r="F2799" s="93">
        <v>1</v>
      </c>
      <c r="G2799" s="93">
        <v>1</v>
      </c>
      <c r="H2799" s="95">
        <v>18.670000000000002</v>
      </c>
      <c r="I2799" s="95">
        <v>13.5</v>
      </c>
      <c r="J2799" s="95">
        <v>0.05</v>
      </c>
      <c r="K2799" s="96">
        <v>6901800569305</v>
      </c>
      <c r="L2799" s="91"/>
      <c r="M2799" s="97">
        <f>C2799*L2799</f>
        <v>0</v>
      </c>
      <c r="N2799" s="98">
        <f t="shared" si="255"/>
        <v>0</v>
      </c>
      <c r="O2799" s="98">
        <f t="shared" si="256"/>
        <v>0</v>
      </c>
      <c r="P2799" s="99">
        <f t="shared" si="257"/>
        <v>0</v>
      </c>
    </row>
    <row r="2800" spans="1:16" s="31" customFormat="1" ht="18.75" customHeight="1">
      <c r="A2800" s="165">
        <v>425070</v>
      </c>
      <c r="B2800" s="162" t="s">
        <v>1343</v>
      </c>
      <c r="C2800" s="237">
        <v>995.67</v>
      </c>
      <c r="D2800" s="92" t="s">
        <v>0</v>
      </c>
      <c r="E2800" s="93">
        <v>80</v>
      </c>
      <c r="F2800" s="93">
        <v>1</v>
      </c>
      <c r="G2800" s="93">
        <v>1</v>
      </c>
      <c r="H2800" s="95">
        <v>10.93</v>
      </c>
      <c r="I2800" s="95">
        <v>9.6</v>
      </c>
      <c r="J2800" s="95">
        <v>0.05</v>
      </c>
      <c r="K2800" s="96">
        <v>6901800569312</v>
      </c>
      <c r="L2800" s="91"/>
      <c r="M2800" s="97">
        <f>C2800*L2800</f>
        <v>0</v>
      </c>
      <c r="N2800" s="98">
        <f t="shared" si="255"/>
        <v>0</v>
      </c>
      <c r="O2800" s="98">
        <f t="shared" si="256"/>
        <v>0</v>
      </c>
      <c r="P2800" s="99">
        <f t="shared" si="257"/>
        <v>0</v>
      </c>
    </row>
    <row r="2801" spans="1:16" s="31" customFormat="1" ht="18.75" customHeight="1">
      <c r="A2801" s="165">
        <v>425071</v>
      </c>
      <c r="B2801" s="162" t="s">
        <v>1344</v>
      </c>
      <c r="C2801" s="237">
        <v>1323.47</v>
      </c>
      <c r="D2801" s="92" t="s">
        <v>0</v>
      </c>
      <c r="E2801" s="93">
        <v>80</v>
      </c>
      <c r="F2801" s="93">
        <v>1</v>
      </c>
      <c r="G2801" s="93">
        <v>1</v>
      </c>
      <c r="H2801" s="95">
        <v>17.53</v>
      </c>
      <c r="I2801" s="95">
        <v>14.4</v>
      </c>
      <c r="J2801" s="95">
        <v>0.05</v>
      </c>
      <c r="K2801" s="96">
        <v>6901800569329</v>
      </c>
      <c r="L2801" s="91"/>
      <c r="M2801" s="97">
        <f>C2801*L2801</f>
        <v>0</v>
      </c>
      <c r="N2801" s="98">
        <f t="shared" si="255"/>
        <v>0</v>
      </c>
      <c r="O2801" s="98">
        <f t="shared" si="256"/>
        <v>0</v>
      </c>
      <c r="P2801" s="99">
        <f t="shared" si="257"/>
        <v>0</v>
      </c>
    </row>
    <row r="2802" spans="1:16" s="31" customFormat="1" ht="18.75" customHeight="1">
      <c r="A2802" s="165">
        <v>425072</v>
      </c>
      <c r="B2802" s="162" t="s">
        <v>1345</v>
      </c>
      <c r="C2802" s="237">
        <v>1802.7</v>
      </c>
      <c r="D2802" s="92" t="s">
        <v>0</v>
      </c>
      <c r="E2802" s="93">
        <v>64</v>
      </c>
      <c r="F2802" s="93">
        <v>1</v>
      </c>
      <c r="G2802" s="93">
        <v>1</v>
      </c>
      <c r="H2802" s="95">
        <v>23.82</v>
      </c>
      <c r="I2802" s="95">
        <v>19.84</v>
      </c>
      <c r="J2802" s="95">
        <v>0.05</v>
      </c>
      <c r="K2802" s="96">
        <v>6901800569336</v>
      </c>
      <c r="L2802" s="91"/>
      <c r="M2802" s="97">
        <f>C2802*L2802</f>
        <v>0</v>
      </c>
      <c r="N2802" s="98">
        <f t="shared" si="255"/>
        <v>0</v>
      </c>
      <c r="O2802" s="98">
        <f t="shared" si="256"/>
        <v>0</v>
      </c>
      <c r="P2802" s="99">
        <f t="shared" si="257"/>
        <v>0</v>
      </c>
    </row>
    <row r="2803" spans="1:16" s="31" customFormat="1" ht="18.75" customHeight="1">
      <c r="A2803" s="165">
        <v>425073</v>
      </c>
      <c r="B2803" s="162" t="s">
        <v>1346</v>
      </c>
      <c r="C2803" s="237">
        <v>4040.2</v>
      </c>
      <c r="D2803" s="92" t="s">
        <v>0</v>
      </c>
      <c r="E2803" s="93">
        <v>18</v>
      </c>
      <c r="F2803" s="93">
        <v>1</v>
      </c>
      <c r="G2803" s="93">
        <v>1</v>
      </c>
      <c r="H2803" s="95">
        <v>12.74</v>
      </c>
      <c r="I2803" s="95">
        <v>11.34</v>
      </c>
      <c r="J2803" s="95">
        <v>0.05</v>
      </c>
      <c r="K2803" s="96">
        <v>6901800569343</v>
      </c>
      <c r="L2803" s="91"/>
      <c r="M2803" s="97">
        <f>C2803*L2803</f>
        <v>0</v>
      </c>
      <c r="N2803" s="98">
        <f t="shared" si="255"/>
        <v>0</v>
      </c>
      <c r="O2803" s="98">
        <f t="shared" si="256"/>
        <v>0</v>
      </c>
      <c r="P2803" s="99">
        <f t="shared" si="257"/>
        <v>0</v>
      </c>
    </row>
    <row r="2804" spans="1:16" s="31" customFormat="1" ht="18.75" customHeight="1">
      <c r="A2804" s="165">
        <v>425054</v>
      </c>
      <c r="B2804" s="162" t="s">
        <v>1347</v>
      </c>
      <c r="C2804" s="237">
        <v>743.41</v>
      </c>
      <c r="D2804" s="92" t="s">
        <v>0</v>
      </c>
      <c r="E2804" s="93">
        <v>150</v>
      </c>
      <c r="F2804" s="93">
        <v>1</v>
      </c>
      <c r="G2804" s="93">
        <v>1</v>
      </c>
      <c r="H2804" s="95">
        <v>18.670000000000002</v>
      </c>
      <c r="I2804" s="95">
        <v>13.5</v>
      </c>
      <c r="J2804" s="95">
        <v>0.05</v>
      </c>
      <c r="K2804" s="96">
        <v>6901800569152</v>
      </c>
      <c r="L2804" s="91"/>
      <c r="M2804" s="97">
        <f>C2804*L2804</f>
        <v>0</v>
      </c>
      <c r="N2804" s="98">
        <f t="shared" si="255"/>
        <v>0</v>
      </c>
      <c r="O2804" s="98">
        <f t="shared" si="256"/>
        <v>0</v>
      </c>
      <c r="P2804" s="99">
        <f t="shared" si="257"/>
        <v>0</v>
      </c>
    </row>
    <row r="2805" spans="1:16" s="31" customFormat="1" ht="37.5">
      <c r="A2805" s="165">
        <v>425056</v>
      </c>
      <c r="B2805" s="162" t="s">
        <v>1348</v>
      </c>
      <c r="C2805" s="237">
        <v>887.7</v>
      </c>
      <c r="D2805" s="92" t="s">
        <v>0</v>
      </c>
      <c r="E2805" s="93">
        <v>125</v>
      </c>
      <c r="F2805" s="93">
        <v>1</v>
      </c>
      <c r="G2805" s="93">
        <v>1</v>
      </c>
      <c r="H2805" s="95">
        <v>16.96</v>
      </c>
      <c r="I2805" s="95">
        <v>13.75</v>
      </c>
      <c r="J2805" s="95">
        <v>0.05</v>
      </c>
      <c r="K2805" s="96">
        <v>6901800569565</v>
      </c>
      <c r="L2805" s="91"/>
      <c r="M2805" s="97">
        <f>C2805*L2805</f>
        <v>0</v>
      </c>
      <c r="N2805" s="98">
        <f>H2805/E2805*L2805</f>
        <v>0</v>
      </c>
      <c r="O2805" s="98">
        <f>I2805/E2805*L2805</f>
        <v>0</v>
      </c>
      <c r="P2805" s="99">
        <f t="shared" si="257"/>
        <v>0</v>
      </c>
    </row>
    <row r="2806" spans="1:16" s="31" customFormat="1" ht="18.75">
      <c r="A2806" s="165">
        <v>425055</v>
      </c>
      <c r="B2806" s="162" t="s">
        <v>1349</v>
      </c>
      <c r="C2806" s="237">
        <v>1166.74</v>
      </c>
      <c r="D2806" s="92" t="s">
        <v>0</v>
      </c>
      <c r="E2806" s="93">
        <v>80</v>
      </c>
      <c r="F2806" s="93">
        <v>1</v>
      </c>
      <c r="G2806" s="93">
        <v>1</v>
      </c>
      <c r="H2806" s="95">
        <v>10.93</v>
      </c>
      <c r="I2806" s="95">
        <v>9.6</v>
      </c>
      <c r="J2806" s="95">
        <v>0.05</v>
      </c>
      <c r="K2806" s="96">
        <v>6901800569169</v>
      </c>
      <c r="L2806" s="91"/>
      <c r="M2806" s="97">
        <f>C2806*L2806</f>
        <v>0</v>
      </c>
      <c r="N2806" s="98">
        <f t="shared" si="255"/>
        <v>0</v>
      </c>
      <c r="O2806" s="98">
        <f t="shared" si="256"/>
        <v>0</v>
      </c>
      <c r="P2806" s="99">
        <f t="shared" si="257"/>
        <v>0</v>
      </c>
    </row>
    <row r="2807" spans="1:16" s="31" customFormat="1" ht="37.5">
      <c r="A2807" s="165">
        <v>425057</v>
      </c>
      <c r="B2807" s="162" t="s">
        <v>1350</v>
      </c>
      <c r="C2807" s="237">
        <v>1249.52</v>
      </c>
      <c r="D2807" s="92" t="s">
        <v>0</v>
      </c>
      <c r="E2807" s="93">
        <v>125</v>
      </c>
      <c r="F2807" s="93">
        <v>1</v>
      </c>
      <c r="G2807" s="93">
        <v>1</v>
      </c>
      <c r="H2807" s="95">
        <v>20.71</v>
      </c>
      <c r="I2807" s="95">
        <v>17.5</v>
      </c>
      <c r="J2807" s="95">
        <v>0.05</v>
      </c>
      <c r="K2807" s="96">
        <v>6901800569183</v>
      </c>
      <c r="L2807" s="91"/>
      <c r="M2807" s="97">
        <f>C2807*L2807</f>
        <v>0</v>
      </c>
      <c r="N2807" s="98">
        <f t="shared" si="255"/>
        <v>0</v>
      </c>
      <c r="O2807" s="98">
        <f t="shared" si="256"/>
        <v>0</v>
      </c>
      <c r="P2807" s="99">
        <f t="shared" si="257"/>
        <v>0</v>
      </c>
    </row>
    <row r="2808" spans="1:16" s="70" customFormat="1" ht="18.75" customHeight="1">
      <c r="A2808" s="280" t="s">
        <v>128</v>
      </c>
      <c r="B2808" s="281"/>
      <c r="C2808" s="281"/>
      <c r="D2808" s="281"/>
      <c r="E2808" s="281"/>
      <c r="F2808" s="281"/>
      <c r="G2808" s="281"/>
      <c r="H2808" s="281"/>
      <c r="I2808" s="281"/>
      <c r="J2808" s="281"/>
      <c r="K2808" s="281"/>
      <c r="L2808" s="281"/>
      <c r="M2808" s="281"/>
      <c r="N2808" s="281"/>
      <c r="O2808" s="281"/>
      <c r="P2808" s="282"/>
    </row>
    <row r="2809" spans="1:16" ht="18.75" customHeight="1">
      <c r="A2809" s="274" t="s">
        <v>2471</v>
      </c>
      <c r="B2809" s="275"/>
      <c r="C2809" s="275"/>
      <c r="D2809" s="275"/>
      <c r="E2809" s="275"/>
      <c r="F2809" s="275"/>
      <c r="G2809" s="275"/>
      <c r="H2809" s="275"/>
      <c r="I2809" s="275"/>
      <c r="J2809" s="275"/>
      <c r="K2809" s="275"/>
      <c r="L2809" s="275"/>
      <c r="M2809" s="275"/>
      <c r="N2809" s="275"/>
      <c r="O2809" s="275"/>
      <c r="P2809" s="276"/>
    </row>
    <row r="2810" spans="1:16" s="31" customFormat="1" ht="18.75" customHeight="1">
      <c r="A2810" s="165">
        <v>443011</v>
      </c>
      <c r="B2810" s="162" t="s">
        <v>1351</v>
      </c>
      <c r="C2810" s="237">
        <v>442.03</v>
      </c>
      <c r="D2810" s="92" t="s">
        <v>0</v>
      </c>
      <c r="E2810" s="93">
        <v>144</v>
      </c>
      <c r="F2810" s="93">
        <v>6</v>
      </c>
      <c r="G2810" s="93">
        <v>6</v>
      </c>
      <c r="H2810" s="95">
        <v>21.91</v>
      </c>
      <c r="I2810" s="95">
        <v>20.16</v>
      </c>
      <c r="J2810" s="95">
        <v>0.02</v>
      </c>
      <c r="K2810" s="96">
        <v>6901800566991</v>
      </c>
      <c r="L2810" s="91"/>
      <c r="M2810" s="97">
        <f>C2810*L2810</f>
        <v>0</v>
      </c>
      <c r="N2810" s="98">
        <f t="shared" ref="N2810:N2818" si="258">H2810/E2810*L2810</f>
        <v>0</v>
      </c>
      <c r="O2810" s="98">
        <f t="shared" ref="O2810:O2818" si="259">I2810/E2810*L2810</f>
        <v>0</v>
      </c>
      <c r="P2810" s="99">
        <f t="shared" ref="P2810:P2818" si="260">J2810/E2810*L2810</f>
        <v>0</v>
      </c>
    </row>
    <row r="2811" spans="1:16" s="31" customFormat="1" ht="18.75" customHeight="1">
      <c r="A2811" s="165">
        <v>443012</v>
      </c>
      <c r="B2811" s="162" t="s">
        <v>1352</v>
      </c>
      <c r="C2811" s="237">
        <v>496.46</v>
      </c>
      <c r="D2811" s="92" t="s">
        <v>0</v>
      </c>
      <c r="E2811" s="93">
        <v>120</v>
      </c>
      <c r="F2811" s="93">
        <v>5</v>
      </c>
      <c r="G2811" s="93">
        <v>5</v>
      </c>
      <c r="H2811" s="95">
        <v>20.95</v>
      </c>
      <c r="I2811" s="95">
        <v>19.2</v>
      </c>
      <c r="J2811" s="95">
        <v>0.02</v>
      </c>
      <c r="K2811" s="96">
        <v>6901800567004</v>
      </c>
      <c r="L2811" s="91"/>
      <c r="M2811" s="97">
        <f>C2811*L2811</f>
        <v>0</v>
      </c>
      <c r="N2811" s="98">
        <f t="shared" si="258"/>
        <v>0</v>
      </c>
      <c r="O2811" s="98">
        <f t="shared" si="259"/>
        <v>0</v>
      </c>
      <c r="P2811" s="99">
        <f t="shared" si="260"/>
        <v>0</v>
      </c>
    </row>
    <row r="2812" spans="1:16" s="31" customFormat="1" ht="18.75" customHeight="1">
      <c r="A2812" s="165">
        <v>443013</v>
      </c>
      <c r="B2812" s="162" t="s">
        <v>1353</v>
      </c>
      <c r="C2812" s="237">
        <v>483.64</v>
      </c>
      <c r="D2812" s="92" t="s">
        <v>0</v>
      </c>
      <c r="E2812" s="93">
        <v>144</v>
      </c>
      <c r="F2812" s="93">
        <v>6</v>
      </c>
      <c r="G2812" s="93">
        <v>6</v>
      </c>
      <c r="H2812" s="95">
        <v>26.23</v>
      </c>
      <c r="I2812" s="95">
        <v>24.48</v>
      </c>
      <c r="J2812" s="95">
        <v>0.02</v>
      </c>
      <c r="K2812" s="96">
        <v>6901800567011</v>
      </c>
      <c r="L2812" s="91"/>
      <c r="M2812" s="97">
        <f>C2812*L2812</f>
        <v>0</v>
      </c>
      <c r="N2812" s="98">
        <f t="shared" si="258"/>
        <v>0</v>
      </c>
      <c r="O2812" s="98">
        <f t="shared" si="259"/>
        <v>0</v>
      </c>
      <c r="P2812" s="99">
        <f t="shared" si="260"/>
        <v>0</v>
      </c>
    </row>
    <row r="2813" spans="1:16" s="31" customFormat="1" ht="18.75" customHeight="1">
      <c r="A2813" s="165">
        <v>443014</v>
      </c>
      <c r="B2813" s="162" t="s">
        <v>1354</v>
      </c>
      <c r="C2813" s="237">
        <v>382.75</v>
      </c>
      <c r="D2813" s="92" t="s">
        <v>0</v>
      </c>
      <c r="E2813" s="93">
        <v>216</v>
      </c>
      <c r="F2813" s="93">
        <v>6</v>
      </c>
      <c r="G2813" s="93">
        <v>6</v>
      </c>
      <c r="H2813" s="95">
        <v>25.28</v>
      </c>
      <c r="I2813" s="95">
        <v>23.76</v>
      </c>
      <c r="J2813" s="95">
        <v>7.0000000000000007E-2</v>
      </c>
      <c r="K2813" s="96">
        <v>6901800567028</v>
      </c>
      <c r="L2813" s="91"/>
      <c r="M2813" s="97">
        <f>C2813*L2813</f>
        <v>0</v>
      </c>
      <c r="N2813" s="98">
        <f t="shared" si="258"/>
        <v>0</v>
      </c>
      <c r="O2813" s="98">
        <f t="shared" si="259"/>
        <v>0</v>
      </c>
      <c r="P2813" s="99">
        <f t="shared" si="260"/>
        <v>0</v>
      </c>
    </row>
    <row r="2814" spans="1:16" s="31" customFormat="1" ht="18.75" customHeight="1">
      <c r="A2814" s="165">
        <v>443015</v>
      </c>
      <c r="B2814" s="162" t="s">
        <v>1355</v>
      </c>
      <c r="C2814" s="237">
        <v>402.22</v>
      </c>
      <c r="D2814" s="92" t="s">
        <v>0</v>
      </c>
      <c r="E2814" s="93">
        <v>216</v>
      </c>
      <c r="F2814" s="93">
        <v>6</v>
      </c>
      <c r="G2814" s="93">
        <v>6</v>
      </c>
      <c r="H2814" s="95">
        <v>25.28</v>
      </c>
      <c r="I2814" s="95">
        <v>23.76</v>
      </c>
      <c r="J2814" s="95">
        <v>0.01</v>
      </c>
      <c r="K2814" s="96">
        <v>6901800567035</v>
      </c>
      <c r="L2814" s="91"/>
      <c r="M2814" s="97">
        <f>C2814*L2814</f>
        <v>0</v>
      </c>
      <c r="N2814" s="98">
        <f t="shared" si="258"/>
        <v>0</v>
      </c>
      <c r="O2814" s="98">
        <f t="shared" si="259"/>
        <v>0</v>
      </c>
      <c r="P2814" s="99">
        <f t="shared" si="260"/>
        <v>0</v>
      </c>
    </row>
    <row r="2815" spans="1:16" s="31" customFormat="1" ht="18.75" customHeight="1">
      <c r="A2815" s="165">
        <v>443016</v>
      </c>
      <c r="B2815" s="162" t="s">
        <v>1356</v>
      </c>
      <c r="C2815" s="237">
        <v>403.54</v>
      </c>
      <c r="D2815" s="92" t="s">
        <v>0</v>
      </c>
      <c r="E2815" s="93">
        <v>216</v>
      </c>
      <c r="F2815" s="93">
        <v>6</v>
      </c>
      <c r="G2815" s="93">
        <v>6</v>
      </c>
      <c r="H2815" s="95">
        <v>25.28</v>
      </c>
      <c r="I2815" s="95">
        <v>23.76</v>
      </c>
      <c r="J2815" s="95">
        <v>0.01</v>
      </c>
      <c r="K2815" s="96">
        <v>6901800567042</v>
      </c>
      <c r="L2815" s="91"/>
      <c r="M2815" s="97">
        <f>C2815*L2815</f>
        <v>0</v>
      </c>
      <c r="N2815" s="98">
        <f t="shared" si="258"/>
        <v>0</v>
      </c>
      <c r="O2815" s="98">
        <f t="shared" si="259"/>
        <v>0</v>
      </c>
      <c r="P2815" s="99">
        <f t="shared" si="260"/>
        <v>0</v>
      </c>
    </row>
    <row r="2816" spans="1:16" s="31" customFormat="1" ht="18.75" customHeight="1">
      <c r="A2816" s="165">
        <v>443017</v>
      </c>
      <c r="B2816" s="162" t="s">
        <v>1357</v>
      </c>
      <c r="C2816" s="237">
        <v>383.63</v>
      </c>
      <c r="D2816" s="92" t="s">
        <v>0</v>
      </c>
      <c r="E2816" s="93">
        <v>160</v>
      </c>
      <c r="F2816" s="93">
        <v>8</v>
      </c>
      <c r="G2816" s="93">
        <v>8</v>
      </c>
      <c r="H2816" s="95">
        <v>19.100000000000001</v>
      </c>
      <c r="I2816" s="95">
        <v>17.600000000000001</v>
      </c>
      <c r="J2816" s="95">
        <v>0.01</v>
      </c>
      <c r="K2816" s="96">
        <v>6901800567059</v>
      </c>
      <c r="L2816" s="91"/>
      <c r="M2816" s="97">
        <f>C2816*L2816</f>
        <v>0</v>
      </c>
      <c r="N2816" s="98">
        <f t="shared" si="258"/>
        <v>0</v>
      </c>
      <c r="O2816" s="98">
        <f t="shared" si="259"/>
        <v>0</v>
      </c>
      <c r="P2816" s="99">
        <f t="shared" si="260"/>
        <v>0</v>
      </c>
    </row>
    <row r="2817" spans="1:16" s="31" customFormat="1" ht="18.75" customHeight="1">
      <c r="A2817" s="165">
        <v>443018</v>
      </c>
      <c r="B2817" s="162" t="s">
        <v>1358</v>
      </c>
      <c r="C2817" s="237">
        <v>373.02</v>
      </c>
      <c r="D2817" s="92" t="s">
        <v>0</v>
      </c>
      <c r="E2817" s="93">
        <v>160</v>
      </c>
      <c r="F2817" s="93">
        <v>8</v>
      </c>
      <c r="G2817" s="93">
        <v>8</v>
      </c>
      <c r="H2817" s="95">
        <v>19.100000000000001</v>
      </c>
      <c r="I2817" s="95">
        <v>17.600000000000001</v>
      </c>
      <c r="J2817" s="95">
        <v>0.01</v>
      </c>
      <c r="K2817" s="96">
        <v>6901800567066</v>
      </c>
      <c r="L2817" s="91"/>
      <c r="M2817" s="97">
        <f>C2817*L2817</f>
        <v>0</v>
      </c>
      <c r="N2817" s="98">
        <f t="shared" si="258"/>
        <v>0</v>
      </c>
      <c r="O2817" s="98">
        <f t="shared" si="259"/>
        <v>0</v>
      </c>
      <c r="P2817" s="99">
        <f t="shared" si="260"/>
        <v>0</v>
      </c>
    </row>
    <row r="2818" spans="1:16" s="31" customFormat="1" ht="18.75" customHeight="1">
      <c r="A2818" s="165">
        <v>443010</v>
      </c>
      <c r="B2818" s="162" t="s">
        <v>1359</v>
      </c>
      <c r="C2818" s="237">
        <v>379.2</v>
      </c>
      <c r="D2818" s="92" t="s">
        <v>0</v>
      </c>
      <c r="E2818" s="93">
        <v>160</v>
      </c>
      <c r="F2818" s="93">
        <v>8</v>
      </c>
      <c r="G2818" s="93">
        <v>8</v>
      </c>
      <c r="H2818" s="95">
        <v>19.100000000000001</v>
      </c>
      <c r="I2818" s="95">
        <v>17.600000000000001</v>
      </c>
      <c r="J2818" s="95">
        <v>0.01</v>
      </c>
      <c r="K2818" s="96">
        <v>6901800566984</v>
      </c>
      <c r="L2818" s="91"/>
      <c r="M2818" s="97">
        <f>C2818*L2818</f>
        <v>0</v>
      </c>
      <c r="N2818" s="98">
        <f t="shared" si="258"/>
        <v>0</v>
      </c>
      <c r="O2818" s="98">
        <f t="shared" si="259"/>
        <v>0</v>
      </c>
      <c r="P2818" s="99">
        <f t="shared" si="260"/>
        <v>0</v>
      </c>
    </row>
    <row r="2819" spans="1:16" ht="18.75" customHeight="1">
      <c r="A2819" s="274" t="s">
        <v>2472</v>
      </c>
      <c r="B2819" s="275"/>
      <c r="C2819" s="275"/>
      <c r="D2819" s="275"/>
      <c r="E2819" s="275"/>
      <c r="F2819" s="275"/>
      <c r="G2819" s="275"/>
      <c r="H2819" s="275"/>
      <c r="I2819" s="275"/>
      <c r="J2819" s="275"/>
      <c r="K2819" s="275"/>
      <c r="L2819" s="275"/>
      <c r="M2819" s="275"/>
      <c r="N2819" s="275"/>
      <c r="O2819" s="275"/>
      <c r="P2819" s="276"/>
    </row>
    <row r="2820" spans="1:16" s="31" customFormat="1" ht="18.75" customHeight="1">
      <c r="A2820" s="165">
        <v>437072</v>
      </c>
      <c r="B2820" s="162" t="s">
        <v>1360</v>
      </c>
      <c r="C2820" s="237">
        <v>407.37</v>
      </c>
      <c r="D2820" s="92" t="s">
        <v>0</v>
      </c>
      <c r="E2820" s="93">
        <v>60</v>
      </c>
      <c r="F2820" s="93">
        <v>5</v>
      </c>
      <c r="G2820" s="93">
        <v>5</v>
      </c>
      <c r="H2820" s="95">
        <v>11.99</v>
      </c>
      <c r="I2820" s="95">
        <v>10.8</v>
      </c>
      <c r="J2820" s="95">
        <v>0.02</v>
      </c>
      <c r="K2820" s="96">
        <v>6901800567844</v>
      </c>
      <c r="L2820" s="91"/>
      <c r="M2820" s="97">
        <f>C2820*L2820</f>
        <v>0</v>
      </c>
      <c r="N2820" s="98">
        <f t="shared" ref="N2820:N2828" si="261">H2820/E2820*L2820</f>
        <v>0</v>
      </c>
      <c r="O2820" s="98">
        <f t="shared" ref="O2820:O2828" si="262">I2820/E2820*L2820</f>
        <v>0</v>
      </c>
      <c r="P2820" s="99">
        <f t="shared" ref="P2820:P2828" si="263">J2820/E2820*L2820</f>
        <v>0</v>
      </c>
    </row>
    <row r="2821" spans="1:16" s="31" customFormat="1" ht="18.75" customHeight="1">
      <c r="A2821" s="165">
        <v>437070</v>
      </c>
      <c r="B2821" s="162" t="s">
        <v>1361</v>
      </c>
      <c r="C2821" s="237">
        <v>434.13</v>
      </c>
      <c r="D2821" s="92" t="s">
        <v>0</v>
      </c>
      <c r="E2821" s="93">
        <v>120</v>
      </c>
      <c r="F2821" s="93">
        <v>6</v>
      </c>
      <c r="G2821" s="93">
        <v>6</v>
      </c>
      <c r="H2821" s="95">
        <v>24.58</v>
      </c>
      <c r="I2821" s="95">
        <v>22.8</v>
      </c>
      <c r="J2821" s="95">
        <v>0.02</v>
      </c>
      <c r="K2821" s="96">
        <v>6901800567820</v>
      </c>
      <c r="L2821" s="91"/>
      <c r="M2821" s="97">
        <f>C2821*L2821</f>
        <v>0</v>
      </c>
      <c r="N2821" s="98">
        <f t="shared" si="261"/>
        <v>0</v>
      </c>
      <c r="O2821" s="98">
        <f t="shared" si="262"/>
        <v>0</v>
      </c>
      <c r="P2821" s="99">
        <f t="shared" si="263"/>
        <v>0</v>
      </c>
    </row>
    <row r="2822" spans="1:16" s="31" customFormat="1" ht="18.75" customHeight="1">
      <c r="A2822" s="165">
        <v>437071</v>
      </c>
      <c r="B2822" s="162" t="s">
        <v>1362</v>
      </c>
      <c r="C2822" s="237">
        <v>353.83</v>
      </c>
      <c r="D2822" s="92" t="s">
        <v>0</v>
      </c>
      <c r="E2822" s="93">
        <v>120</v>
      </c>
      <c r="F2822" s="93">
        <v>6</v>
      </c>
      <c r="G2822" s="93">
        <v>6</v>
      </c>
      <c r="H2822" s="95">
        <v>22.18</v>
      </c>
      <c r="I2822" s="95">
        <v>20.399999999999999</v>
      </c>
      <c r="J2822" s="95">
        <v>0.02</v>
      </c>
      <c r="K2822" s="96">
        <v>6901800567837</v>
      </c>
      <c r="L2822" s="91"/>
      <c r="M2822" s="97">
        <f>C2822*L2822</f>
        <v>0</v>
      </c>
      <c r="N2822" s="98">
        <f t="shared" si="261"/>
        <v>0</v>
      </c>
      <c r="O2822" s="98">
        <f t="shared" si="262"/>
        <v>0</v>
      </c>
      <c r="P2822" s="99">
        <f t="shared" si="263"/>
        <v>0</v>
      </c>
    </row>
    <row r="2823" spans="1:16" s="31" customFormat="1" ht="18.75" customHeight="1">
      <c r="A2823" s="165">
        <v>437073</v>
      </c>
      <c r="B2823" s="162" t="s">
        <v>1363</v>
      </c>
      <c r="C2823" s="237">
        <v>353.83</v>
      </c>
      <c r="D2823" s="92" t="s">
        <v>0</v>
      </c>
      <c r="E2823" s="93">
        <v>120</v>
      </c>
      <c r="F2823" s="93">
        <v>6</v>
      </c>
      <c r="G2823" s="93">
        <v>6</v>
      </c>
      <c r="H2823" s="95">
        <v>22.18</v>
      </c>
      <c r="I2823" s="95">
        <v>20.399999999999999</v>
      </c>
      <c r="J2823" s="95">
        <v>0.02</v>
      </c>
      <c r="K2823" s="96">
        <v>6901800567851</v>
      </c>
      <c r="L2823" s="91"/>
      <c r="M2823" s="97">
        <f>C2823*L2823</f>
        <v>0</v>
      </c>
      <c r="N2823" s="98">
        <f t="shared" si="261"/>
        <v>0</v>
      </c>
      <c r="O2823" s="98">
        <f t="shared" si="262"/>
        <v>0</v>
      </c>
      <c r="P2823" s="99">
        <f t="shared" si="263"/>
        <v>0</v>
      </c>
    </row>
    <row r="2824" spans="1:16" s="31" customFormat="1" ht="18.75" customHeight="1">
      <c r="A2824" s="165">
        <v>437069</v>
      </c>
      <c r="B2824" s="162" t="s">
        <v>1364</v>
      </c>
      <c r="C2824" s="237">
        <v>463.01</v>
      </c>
      <c r="D2824" s="92" t="s">
        <v>0</v>
      </c>
      <c r="E2824" s="93">
        <v>100</v>
      </c>
      <c r="F2824" s="93">
        <v>5</v>
      </c>
      <c r="G2824" s="93">
        <v>5</v>
      </c>
      <c r="H2824" s="95">
        <v>25.88</v>
      </c>
      <c r="I2824" s="95">
        <v>24</v>
      </c>
      <c r="J2824" s="95">
        <v>0.03</v>
      </c>
      <c r="K2824" s="96">
        <v>6901800567813</v>
      </c>
      <c r="L2824" s="91"/>
      <c r="M2824" s="97">
        <f>C2824*L2824</f>
        <v>0</v>
      </c>
      <c r="N2824" s="98">
        <f t="shared" si="261"/>
        <v>0</v>
      </c>
      <c r="O2824" s="98">
        <f t="shared" si="262"/>
        <v>0</v>
      </c>
      <c r="P2824" s="99">
        <f t="shared" si="263"/>
        <v>0</v>
      </c>
    </row>
    <row r="2825" spans="1:16" s="31" customFormat="1" ht="18.75" customHeight="1">
      <c r="A2825" s="165">
        <v>437075</v>
      </c>
      <c r="B2825" s="162" t="s">
        <v>1885</v>
      </c>
      <c r="C2825" s="237">
        <v>484.25</v>
      </c>
      <c r="D2825" s="92" t="s">
        <v>0</v>
      </c>
      <c r="E2825" s="93">
        <v>100</v>
      </c>
      <c r="F2825" s="93">
        <v>5</v>
      </c>
      <c r="G2825" s="93">
        <v>5</v>
      </c>
      <c r="H2825" s="95">
        <v>29.28</v>
      </c>
      <c r="I2825" s="95">
        <v>27.4</v>
      </c>
      <c r="J2825" s="95">
        <v>0.05</v>
      </c>
      <c r="K2825" s="96">
        <v>6901800567875</v>
      </c>
      <c r="L2825" s="91"/>
      <c r="M2825" s="97">
        <f>C2825*L2825</f>
        <v>0</v>
      </c>
      <c r="N2825" s="98">
        <f t="shared" si="261"/>
        <v>0</v>
      </c>
      <c r="O2825" s="98">
        <f t="shared" si="262"/>
        <v>0</v>
      </c>
      <c r="P2825" s="99">
        <f t="shared" si="263"/>
        <v>0</v>
      </c>
    </row>
    <row r="2826" spans="1:16" s="31" customFormat="1" ht="18.75" customHeight="1">
      <c r="A2826" s="165">
        <v>437074</v>
      </c>
      <c r="B2826" s="162" t="s">
        <v>1365</v>
      </c>
      <c r="C2826" s="237">
        <v>492.33</v>
      </c>
      <c r="D2826" s="92" t="s">
        <v>0</v>
      </c>
      <c r="E2826" s="93">
        <v>96</v>
      </c>
      <c r="F2826" s="93">
        <v>4</v>
      </c>
      <c r="G2826" s="93">
        <v>4</v>
      </c>
      <c r="H2826" s="95">
        <v>27.68</v>
      </c>
      <c r="I2826" s="95">
        <v>25.92</v>
      </c>
      <c r="J2826" s="95">
        <v>0.04</v>
      </c>
      <c r="K2826" s="96">
        <v>6901800567868</v>
      </c>
      <c r="L2826" s="91"/>
      <c r="M2826" s="97">
        <f>C2826*L2826</f>
        <v>0</v>
      </c>
      <c r="N2826" s="98">
        <f t="shared" si="261"/>
        <v>0</v>
      </c>
      <c r="O2826" s="98">
        <f t="shared" si="262"/>
        <v>0</v>
      </c>
      <c r="P2826" s="99">
        <f t="shared" si="263"/>
        <v>0</v>
      </c>
    </row>
    <row r="2827" spans="1:16" s="31" customFormat="1" ht="18.75" customHeight="1">
      <c r="A2827" s="165">
        <v>437047</v>
      </c>
      <c r="B2827" s="162" t="s">
        <v>1366</v>
      </c>
      <c r="C2827" s="237">
        <v>363.61</v>
      </c>
      <c r="D2827" s="92" t="s">
        <v>0</v>
      </c>
      <c r="E2827" s="93">
        <v>120</v>
      </c>
      <c r="F2827" s="93">
        <v>6</v>
      </c>
      <c r="G2827" s="93">
        <v>6</v>
      </c>
      <c r="H2827" s="95">
        <v>25.88</v>
      </c>
      <c r="I2827" s="95">
        <v>24</v>
      </c>
      <c r="J2827" s="95">
        <v>0.03</v>
      </c>
      <c r="K2827" s="96">
        <v>6901800567431</v>
      </c>
      <c r="L2827" s="91"/>
      <c r="M2827" s="97">
        <f>C2827*L2827</f>
        <v>0</v>
      </c>
      <c r="N2827" s="98">
        <f t="shared" si="261"/>
        <v>0</v>
      </c>
      <c r="O2827" s="98">
        <f t="shared" si="262"/>
        <v>0</v>
      </c>
      <c r="P2827" s="99">
        <f t="shared" si="263"/>
        <v>0</v>
      </c>
    </row>
    <row r="2828" spans="1:16" s="31" customFormat="1" ht="18.75" customHeight="1">
      <c r="A2828" s="165">
        <v>437041</v>
      </c>
      <c r="B2828" s="162" t="s">
        <v>1367</v>
      </c>
      <c r="C2828" s="237">
        <v>353.83</v>
      </c>
      <c r="D2828" s="92" t="s">
        <v>0</v>
      </c>
      <c r="E2828" s="93">
        <v>100</v>
      </c>
      <c r="F2828" s="93">
        <v>6</v>
      </c>
      <c r="G2828" s="93">
        <v>6</v>
      </c>
      <c r="H2828" s="95">
        <v>22.18</v>
      </c>
      <c r="I2828" s="95">
        <v>20.399999999999999</v>
      </c>
      <c r="J2828" s="95">
        <v>0.02</v>
      </c>
      <c r="K2828" s="96">
        <v>6901800567837</v>
      </c>
      <c r="L2828" s="91"/>
      <c r="M2828" s="97">
        <f>C2828*L2828</f>
        <v>0</v>
      </c>
      <c r="N2828" s="98">
        <f t="shared" si="261"/>
        <v>0</v>
      </c>
      <c r="O2828" s="98">
        <f t="shared" si="262"/>
        <v>0</v>
      </c>
      <c r="P2828" s="99">
        <f t="shared" si="263"/>
        <v>0</v>
      </c>
    </row>
    <row r="2829" spans="1:16" ht="18.75" customHeight="1">
      <c r="A2829" s="274" t="s">
        <v>2473</v>
      </c>
      <c r="B2829" s="275"/>
      <c r="C2829" s="275"/>
      <c r="D2829" s="275"/>
      <c r="E2829" s="275"/>
      <c r="F2829" s="275"/>
      <c r="G2829" s="275"/>
      <c r="H2829" s="275"/>
      <c r="I2829" s="275"/>
      <c r="J2829" s="275"/>
      <c r="K2829" s="275"/>
      <c r="L2829" s="275"/>
      <c r="M2829" s="275"/>
      <c r="N2829" s="275"/>
      <c r="O2829" s="275"/>
      <c r="P2829" s="276"/>
    </row>
    <row r="2830" spans="1:16" s="31" customFormat="1" ht="18.75" customHeight="1">
      <c r="A2830" s="165">
        <v>441025</v>
      </c>
      <c r="B2830" s="162" t="s">
        <v>1368</v>
      </c>
      <c r="C2830" s="237">
        <v>395.58</v>
      </c>
      <c r="D2830" s="92" t="s">
        <v>0</v>
      </c>
      <c r="E2830" s="93">
        <v>100</v>
      </c>
      <c r="F2830" s="93">
        <v>5</v>
      </c>
      <c r="G2830" s="93">
        <v>5</v>
      </c>
      <c r="H2830" s="95">
        <v>22.88</v>
      </c>
      <c r="I2830" s="95">
        <v>21</v>
      </c>
      <c r="J2830" s="95">
        <v>0.03</v>
      </c>
      <c r="K2830" s="96">
        <v>6901800567080</v>
      </c>
      <c r="L2830" s="91"/>
      <c r="M2830" s="97">
        <f>C2830*L2830</f>
        <v>0</v>
      </c>
      <c r="N2830" s="98">
        <f>H2830/E2830*L2830</f>
        <v>0</v>
      </c>
      <c r="O2830" s="98">
        <f>I2830/E2830*L2830</f>
        <v>0</v>
      </c>
      <c r="P2830" s="99">
        <f>J2830/E2830*L2830</f>
        <v>0</v>
      </c>
    </row>
    <row r="2831" spans="1:16" s="31" customFormat="1" ht="18.75" customHeight="1">
      <c r="A2831" s="165">
        <v>441026</v>
      </c>
      <c r="B2831" s="162" t="s">
        <v>1369</v>
      </c>
      <c r="C2831" s="237">
        <v>425.22</v>
      </c>
      <c r="D2831" s="92" t="s">
        <v>0</v>
      </c>
      <c r="E2831" s="93">
        <v>100</v>
      </c>
      <c r="F2831" s="93">
        <v>5</v>
      </c>
      <c r="G2831" s="93">
        <v>5</v>
      </c>
      <c r="H2831" s="95">
        <v>24.88</v>
      </c>
      <c r="I2831" s="95">
        <v>23</v>
      </c>
      <c r="J2831" s="95">
        <v>0.06</v>
      </c>
      <c r="K2831" s="96">
        <v>6901800567097</v>
      </c>
      <c r="L2831" s="91"/>
      <c r="M2831" s="97">
        <f>C2831*L2831</f>
        <v>0</v>
      </c>
      <c r="N2831" s="98">
        <f>H2831/E2831*L2831</f>
        <v>0</v>
      </c>
      <c r="O2831" s="98">
        <f>I2831/E2831*L2831</f>
        <v>0</v>
      </c>
      <c r="P2831" s="99">
        <f>J2831/E2831*L2831</f>
        <v>0</v>
      </c>
    </row>
    <row r="2832" spans="1:16" s="31" customFormat="1" ht="18.75" customHeight="1">
      <c r="A2832" s="165">
        <v>441027</v>
      </c>
      <c r="B2832" s="162" t="s">
        <v>1370</v>
      </c>
      <c r="C2832" s="237">
        <v>293.36</v>
      </c>
      <c r="D2832" s="92" t="s">
        <v>0</v>
      </c>
      <c r="E2832" s="93">
        <v>140</v>
      </c>
      <c r="F2832" s="93">
        <v>5</v>
      </c>
      <c r="G2832" s="93">
        <v>5</v>
      </c>
      <c r="H2832" s="95">
        <v>23.86</v>
      </c>
      <c r="I2832" s="95">
        <v>21</v>
      </c>
      <c r="J2832" s="95">
        <v>0.16</v>
      </c>
      <c r="K2832" s="96">
        <v>6901800567103</v>
      </c>
      <c r="L2832" s="91"/>
      <c r="M2832" s="97">
        <f>C2832*L2832</f>
        <v>0</v>
      </c>
      <c r="N2832" s="98">
        <f>H2832/E2832*L2832</f>
        <v>0</v>
      </c>
      <c r="O2832" s="98">
        <f>I2832/E2832*L2832</f>
        <v>0</v>
      </c>
      <c r="P2832" s="99">
        <f>J2832/E2832*L2832</f>
        <v>0</v>
      </c>
    </row>
    <row r="2833" spans="1:16" s="31" customFormat="1" ht="18.75" customHeight="1">
      <c r="A2833" s="165">
        <v>441028</v>
      </c>
      <c r="B2833" s="162" t="s">
        <v>1371</v>
      </c>
      <c r="C2833" s="237">
        <v>299.13</v>
      </c>
      <c r="D2833" s="92" t="s">
        <v>0</v>
      </c>
      <c r="E2833" s="93">
        <v>140</v>
      </c>
      <c r="F2833" s="93">
        <v>5</v>
      </c>
      <c r="G2833" s="93">
        <v>5</v>
      </c>
      <c r="H2833" s="95">
        <v>23.86</v>
      </c>
      <c r="I2833" s="95">
        <v>21</v>
      </c>
      <c r="J2833" s="95">
        <v>0.02</v>
      </c>
      <c r="K2833" s="96">
        <v>6901800567110</v>
      </c>
      <c r="L2833" s="91"/>
      <c r="M2833" s="97">
        <f>C2833*L2833</f>
        <v>0</v>
      </c>
      <c r="N2833" s="98">
        <f>H2833/E2833*L2833</f>
        <v>0</v>
      </c>
      <c r="O2833" s="98">
        <f>I2833/E2833*L2833</f>
        <v>0</v>
      </c>
      <c r="P2833" s="99">
        <f>J2833/E2833*L2833</f>
        <v>0</v>
      </c>
    </row>
    <row r="2834" spans="1:16" ht="18.75" customHeight="1">
      <c r="A2834" s="274" t="s">
        <v>2474</v>
      </c>
      <c r="B2834" s="275"/>
      <c r="C2834" s="275"/>
      <c r="D2834" s="275"/>
      <c r="E2834" s="275"/>
      <c r="F2834" s="275"/>
      <c r="G2834" s="275"/>
      <c r="H2834" s="275"/>
      <c r="I2834" s="275"/>
      <c r="J2834" s="275"/>
      <c r="K2834" s="275"/>
      <c r="L2834" s="275"/>
      <c r="M2834" s="275"/>
      <c r="N2834" s="275"/>
      <c r="O2834" s="275"/>
      <c r="P2834" s="276"/>
    </row>
    <row r="2835" spans="1:16" s="31" customFormat="1" ht="18.75" customHeight="1">
      <c r="A2835" s="165">
        <v>439025</v>
      </c>
      <c r="B2835" s="162" t="s">
        <v>1372</v>
      </c>
      <c r="C2835" s="237">
        <v>377</v>
      </c>
      <c r="D2835" s="92" t="s">
        <v>0</v>
      </c>
      <c r="E2835" s="93">
        <v>140</v>
      </c>
      <c r="F2835" s="93">
        <v>5</v>
      </c>
      <c r="G2835" s="93">
        <v>5</v>
      </c>
      <c r="H2835" s="93">
        <v>36.33</v>
      </c>
      <c r="I2835" s="95">
        <v>33.6</v>
      </c>
      <c r="J2835" s="95">
        <v>0.02</v>
      </c>
      <c r="K2835" s="96">
        <v>6901800567219</v>
      </c>
      <c r="L2835" s="91"/>
      <c r="M2835" s="97">
        <f>C2835*L2835</f>
        <v>0</v>
      </c>
      <c r="N2835" s="98">
        <f>H2835/E2835*L2835</f>
        <v>0</v>
      </c>
      <c r="O2835" s="98">
        <f>I2835/E2835*L2835</f>
        <v>0</v>
      </c>
      <c r="P2835" s="99">
        <f>J2835/E2835*L2835</f>
        <v>0</v>
      </c>
    </row>
    <row r="2836" spans="1:16" s="31" customFormat="1" ht="18.75" customHeight="1">
      <c r="A2836" s="165">
        <v>439021</v>
      </c>
      <c r="B2836" s="162" t="s">
        <v>1373</v>
      </c>
      <c r="C2836" s="237">
        <v>469.03</v>
      </c>
      <c r="D2836" s="92" t="s">
        <v>0</v>
      </c>
      <c r="E2836" s="93">
        <v>100</v>
      </c>
      <c r="F2836" s="93">
        <v>5</v>
      </c>
      <c r="G2836" s="93">
        <v>5</v>
      </c>
      <c r="H2836" s="93">
        <v>26.88</v>
      </c>
      <c r="I2836" s="95">
        <v>25</v>
      </c>
      <c r="J2836" s="95">
        <v>0.03</v>
      </c>
      <c r="K2836" s="96">
        <v>6901800567172</v>
      </c>
      <c r="L2836" s="91"/>
      <c r="M2836" s="97">
        <f>C2836*L2836</f>
        <v>0</v>
      </c>
      <c r="N2836" s="98">
        <f>H2836/E2836*L2836</f>
        <v>0</v>
      </c>
      <c r="O2836" s="98">
        <f>I2836/E2836*L2836</f>
        <v>0</v>
      </c>
      <c r="P2836" s="99">
        <f>J2836/E2836*L2836</f>
        <v>0</v>
      </c>
    </row>
    <row r="2837" spans="1:16" s="31" customFormat="1" ht="18.75" customHeight="1">
      <c r="A2837" s="165">
        <v>439022</v>
      </c>
      <c r="B2837" s="162" t="s">
        <v>1886</v>
      </c>
      <c r="C2837" s="237">
        <v>504.86</v>
      </c>
      <c r="D2837" s="92" t="s">
        <v>0</v>
      </c>
      <c r="E2837" s="93">
        <v>72</v>
      </c>
      <c r="F2837" s="93">
        <v>4</v>
      </c>
      <c r="G2837" s="93">
        <v>4</v>
      </c>
      <c r="H2837" s="93">
        <v>28.64</v>
      </c>
      <c r="I2837" s="95">
        <v>26.88</v>
      </c>
      <c r="J2837" s="95">
        <v>0.03</v>
      </c>
      <c r="K2837" s="96">
        <v>6901800567189</v>
      </c>
      <c r="L2837" s="91"/>
      <c r="M2837" s="97">
        <f>C2837*L2837</f>
        <v>0</v>
      </c>
      <c r="N2837" s="98">
        <f>H2837/E2837*L2837</f>
        <v>0</v>
      </c>
      <c r="O2837" s="98">
        <f>I2837/E2837*L2837</f>
        <v>0</v>
      </c>
      <c r="P2837" s="99">
        <f>J2837/E2837*L2837</f>
        <v>0</v>
      </c>
    </row>
    <row r="2838" spans="1:16" s="54" customFormat="1" ht="18.75" customHeight="1">
      <c r="A2838" s="268" t="s">
        <v>1981</v>
      </c>
      <c r="B2838" s="269"/>
      <c r="C2838" s="269"/>
      <c r="D2838" s="269"/>
      <c r="E2838" s="269"/>
      <c r="F2838" s="269"/>
      <c r="G2838" s="269"/>
      <c r="H2838" s="269"/>
      <c r="I2838" s="269"/>
      <c r="J2838" s="269"/>
      <c r="K2838" s="269"/>
      <c r="L2838" s="269"/>
      <c r="M2838" s="269"/>
      <c r="N2838" s="269"/>
      <c r="O2838" s="269"/>
      <c r="P2838" s="270"/>
    </row>
    <row r="2839" spans="1:16" s="70" customFormat="1" ht="18.75" customHeight="1">
      <c r="A2839" s="274" t="s">
        <v>2478</v>
      </c>
      <c r="B2839" s="275"/>
      <c r="C2839" s="275"/>
      <c r="D2839" s="275"/>
      <c r="E2839" s="275"/>
      <c r="F2839" s="275"/>
      <c r="G2839" s="275"/>
      <c r="H2839" s="275"/>
      <c r="I2839" s="275"/>
      <c r="J2839" s="275"/>
      <c r="K2839" s="275"/>
      <c r="L2839" s="275"/>
      <c r="M2839" s="275"/>
      <c r="N2839" s="275"/>
      <c r="O2839" s="275"/>
      <c r="P2839" s="276"/>
    </row>
    <row r="2840" spans="1:16" s="31" customFormat="1" ht="18.75" customHeight="1">
      <c r="A2840" s="208">
        <v>507003</v>
      </c>
      <c r="B2840" s="192" t="s">
        <v>1417</v>
      </c>
      <c r="C2840" s="241">
        <v>9187.5300000000007</v>
      </c>
      <c r="D2840" s="202" t="s">
        <v>0</v>
      </c>
      <c r="E2840" s="195">
        <v>8</v>
      </c>
      <c r="F2840" s="195">
        <v>1</v>
      </c>
      <c r="G2840" s="206">
        <v>1</v>
      </c>
      <c r="H2840" s="195">
        <v>10.72</v>
      </c>
      <c r="I2840" s="197">
        <v>8.34</v>
      </c>
      <c r="J2840" s="197">
        <v>0.01</v>
      </c>
      <c r="K2840" s="198">
        <v>6901800092117</v>
      </c>
      <c r="L2840" s="194"/>
      <c r="M2840" s="199">
        <f>C2840*L2840</f>
        <v>0</v>
      </c>
      <c r="N2840" s="200">
        <f>H2840/E2840*L2840</f>
        <v>0</v>
      </c>
      <c r="O2840" s="200">
        <f>I2840/E2840*L2840</f>
        <v>0</v>
      </c>
      <c r="P2840" s="201">
        <f>J2840/E2840*L2840</f>
        <v>0</v>
      </c>
    </row>
    <row r="2841" spans="1:16" s="31" customFormat="1" ht="18.75" customHeight="1">
      <c r="A2841" s="167">
        <v>507002</v>
      </c>
      <c r="B2841" s="173" t="s">
        <v>2554</v>
      </c>
      <c r="C2841" s="238">
        <v>9912.2999999999993</v>
      </c>
      <c r="D2841" s="100" t="s">
        <v>0</v>
      </c>
      <c r="E2841" s="101">
        <v>8</v>
      </c>
      <c r="F2841" s="101">
        <v>1</v>
      </c>
      <c r="G2841" s="127">
        <v>1</v>
      </c>
      <c r="H2841" s="101">
        <v>10.72</v>
      </c>
      <c r="I2841" s="103">
        <v>8.34</v>
      </c>
      <c r="J2841" s="103">
        <v>0.01</v>
      </c>
      <c r="K2841" s="104">
        <v>6901800092100</v>
      </c>
      <c r="L2841" s="105"/>
      <c r="M2841" s="106">
        <f>C2841*L2841</f>
        <v>0</v>
      </c>
      <c r="N2841" s="107">
        <f>H2841/E2841*L2841</f>
        <v>0</v>
      </c>
      <c r="O2841" s="107">
        <f>I2841/E2841*L2841</f>
        <v>0</v>
      </c>
      <c r="P2841" s="108">
        <f>J2841/E2841*L2841</f>
        <v>0</v>
      </c>
    </row>
    <row r="2842" spans="1:16" s="70" customFormat="1" ht="18.75" customHeight="1">
      <c r="A2842" s="274" t="s">
        <v>2475</v>
      </c>
      <c r="B2842" s="275"/>
      <c r="C2842" s="275"/>
      <c r="D2842" s="275"/>
      <c r="E2842" s="275"/>
      <c r="F2842" s="275"/>
      <c r="G2842" s="275"/>
      <c r="H2842" s="275"/>
      <c r="I2842" s="275"/>
      <c r="J2842" s="275"/>
      <c r="K2842" s="275"/>
      <c r="L2842" s="275"/>
      <c r="M2842" s="275"/>
      <c r="N2842" s="275"/>
      <c r="O2842" s="275"/>
      <c r="P2842" s="276"/>
    </row>
    <row r="2843" spans="1:16" s="32" customFormat="1" ht="18.75" customHeight="1">
      <c r="A2843" s="168">
        <v>243092</v>
      </c>
      <c r="B2843" s="162" t="s">
        <v>1374</v>
      </c>
      <c r="C2843" s="241">
        <v>1101.54</v>
      </c>
      <c r="D2843" s="92" t="s">
        <v>0</v>
      </c>
      <c r="E2843" s="93">
        <v>32</v>
      </c>
      <c r="F2843" s="114">
        <v>1</v>
      </c>
      <c r="G2843" s="114">
        <v>1</v>
      </c>
      <c r="H2843" s="95">
        <v>15</v>
      </c>
      <c r="I2843" s="95">
        <v>13.76</v>
      </c>
      <c r="J2843" s="95">
        <v>0.04</v>
      </c>
      <c r="K2843" s="96">
        <v>6940092400439</v>
      </c>
      <c r="L2843" s="91"/>
      <c r="M2843" s="97">
        <f>C2843*L2843</f>
        <v>0</v>
      </c>
      <c r="N2843" s="98">
        <f t="shared" ref="N2843:N2864" si="264">H2843/E2843*L2843</f>
        <v>0</v>
      </c>
      <c r="O2843" s="98">
        <f t="shared" ref="O2843:O2864" si="265">I2843/E2843*L2843</f>
        <v>0</v>
      </c>
      <c r="P2843" s="99">
        <f t="shared" ref="P2843:P2864" si="266">J2843/E2843*L2843</f>
        <v>0</v>
      </c>
    </row>
    <row r="2844" spans="1:16" s="32" customFormat="1" ht="18.75" customHeight="1">
      <c r="A2844" s="168">
        <v>243107</v>
      </c>
      <c r="B2844" s="162" t="s">
        <v>1375</v>
      </c>
      <c r="C2844" s="241">
        <v>1101.54</v>
      </c>
      <c r="D2844" s="92" t="s">
        <v>0</v>
      </c>
      <c r="E2844" s="93">
        <v>32</v>
      </c>
      <c r="F2844" s="114">
        <v>1</v>
      </c>
      <c r="G2844" s="114">
        <v>1</v>
      </c>
      <c r="H2844" s="95">
        <v>15</v>
      </c>
      <c r="I2844" s="95">
        <v>13.76</v>
      </c>
      <c r="J2844" s="95">
        <v>0.04</v>
      </c>
      <c r="K2844" s="96">
        <v>6940092400521</v>
      </c>
      <c r="L2844" s="91"/>
      <c r="M2844" s="97">
        <f>C2844*L2844</f>
        <v>0</v>
      </c>
      <c r="N2844" s="98">
        <f t="shared" si="264"/>
        <v>0</v>
      </c>
      <c r="O2844" s="98">
        <f t="shared" si="265"/>
        <v>0</v>
      </c>
      <c r="P2844" s="99">
        <f t="shared" si="266"/>
        <v>0</v>
      </c>
    </row>
    <row r="2845" spans="1:16" s="32" customFormat="1" ht="18.75" customHeight="1">
      <c r="A2845" s="168">
        <v>244239</v>
      </c>
      <c r="B2845" s="162" t="s">
        <v>1376</v>
      </c>
      <c r="C2845" s="241">
        <v>1101.54</v>
      </c>
      <c r="D2845" s="92" t="s">
        <v>0</v>
      </c>
      <c r="E2845" s="93">
        <v>32</v>
      </c>
      <c r="F2845" s="114">
        <v>1</v>
      </c>
      <c r="G2845" s="114">
        <v>1</v>
      </c>
      <c r="H2845" s="95">
        <v>15</v>
      </c>
      <c r="I2845" s="95">
        <v>13.76</v>
      </c>
      <c r="J2845" s="95">
        <v>0.04</v>
      </c>
      <c r="K2845" s="96">
        <v>6940092496920</v>
      </c>
      <c r="L2845" s="91"/>
      <c r="M2845" s="97">
        <f>C2845*L2845</f>
        <v>0</v>
      </c>
      <c r="N2845" s="98">
        <f t="shared" si="264"/>
        <v>0</v>
      </c>
      <c r="O2845" s="98">
        <f t="shared" si="265"/>
        <v>0</v>
      </c>
      <c r="P2845" s="99">
        <f t="shared" si="266"/>
        <v>0</v>
      </c>
    </row>
    <row r="2846" spans="1:16" s="32" customFormat="1" ht="18.75" customHeight="1">
      <c r="A2846" s="168">
        <v>243134</v>
      </c>
      <c r="B2846" s="162" t="s">
        <v>1377</v>
      </c>
      <c r="C2846" s="241">
        <v>1101.54</v>
      </c>
      <c r="D2846" s="92" t="s">
        <v>0</v>
      </c>
      <c r="E2846" s="93">
        <v>32</v>
      </c>
      <c r="F2846" s="114">
        <v>1</v>
      </c>
      <c r="G2846" s="114">
        <v>1</v>
      </c>
      <c r="H2846" s="95">
        <v>15</v>
      </c>
      <c r="I2846" s="95">
        <v>13.76</v>
      </c>
      <c r="J2846" s="95">
        <v>0.04</v>
      </c>
      <c r="K2846" s="96">
        <v>6940092400613</v>
      </c>
      <c r="L2846" s="91"/>
      <c r="M2846" s="97">
        <f>C2846*L2846</f>
        <v>0</v>
      </c>
      <c r="N2846" s="98">
        <f t="shared" si="264"/>
        <v>0</v>
      </c>
      <c r="O2846" s="98">
        <f t="shared" si="265"/>
        <v>0</v>
      </c>
      <c r="P2846" s="99">
        <f t="shared" si="266"/>
        <v>0</v>
      </c>
    </row>
    <row r="2847" spans="1:16" s="32" customFormat="1" ht="18.75" customHeight="1">
      <c r="A2847" s="168">
        <v>243185</v>
      </c>
      <c r="B2847" s="162" t="s">
        <v>1378</v>
      </c>
      <c r="C2847" s="241">
        <v>1283.02</v>
      </c>
      <c r="D2847" s="92" t="s">
        <v>0</v>
      </c>
      <c r="E2847" s="93">
        <v>36</v>
      </c>
      <c r="F2847" s="114">
        <v>1</v>
      </c>
      <c r="G2847" s="114">
        <v>1</v>
      </c>
      <c r="H2847" s="95">
        <v>23.75</v>
      </c>
      <c r="I2847" s="95">
        <v>21.96</v>
      </c>
      <c r="J2847" s="95">
        <v>0.03</v>
      </c>
      <c r="K2847" s="96">
        <v>6940092400835</v>
      </c>
      <c r="L2847" s="91"/>
      <c r="M2847" s="97">
        <f>C2847*L2847</f>
        <v>0</v>
      </c>
      <c r="N2847" s="98">
        <f t="shared" si="264"/>
        <v>0</v>
      </c>
      <c r="O2847" s="98">
        <f t="shared" si="265"/>
        <v>0</v>
      </c>
      <c r="P2847" s="99">
        <f t="shared" si="266"/>
        <v>0</v>
      </c>
    </row>
    <row r="2848" spans="1:16" s="32" customFormat="1" ht="18.75" customHeight="1">
      <c r="A2848" s="168">
        <v>243200</v>
      </c>
      <c r="B2848" s="162" t="s">
        <v>1379</v>
      </c>
      <c r="C2848" s="241">
        <v>1283.02</v>
      </c>
      <c r="D2848" s="92" t="s">
        <v>0</v>
      </c>
      <c r="E2848" s="93">
        <v>36</v>
      </c>
      <c r="F2848" s="114">
        <v>1</v>
      </c>
      <c r="G2848" s="114">
        <v>1</v>
      </c>
      <c r="H2848" s="95">
        <v>23.75</v>
      </c>
      <c r="I2848" s="95">
        <v>21.96</v>
      </c>
      <c r="J2848" s="95">
        <v>0.03</v>
      </c>
      <c r="K2848" s="96">
        <v>6940092400927</v>
      </c>
      <c r="L2848" s="91"/>
      <c r="M2848" s="97">
        <f>C2848*L2848</f>
        <v>0</v>
      </c>
      <c r="N2848" s="98">
        <f t="shared" si="264"/>
        <v>0</v>
      </c>
      <c r="O2848" s="98">
        <f t="shared" si="265"/>
        <v>0</v>
      </c>
      <c r="P2848" s="99">
        <f t="shared" si="266"/>
        <v>0</v>
      </c>
    </row>
    <row r="2849" spans="1:16" s="32" customFormat="1" ht="18.75" customHeight="1">
      <c r="A2849" s="168">
        <v>244240</v>
      </c>
      <c r="B2849" s="162" t="s">
        <v>1380</v>
      </c>
      <c r="C2849" s="241">
        <v>1283.02</v>
      </c>
      <c r="D2849" s="92" t="s">
        <v>0</v>
      </c>
      <c r="E2849" s="93">
        <v>36</v>
      </c>
      <c r="F2849" s="114">
        <v>1</v>
      </c>
      <c r="G2849" s="114">
        <v>1</v>
      </c>
      <c r="H2849" s="95">
        <v>23.75</v>
      </c>
      <c r="I2849" s="95">
        <v>21.96</v>
      </c>
      <c r="J2849" s="95">
        <v>0.03</v>
      </c>
      <c r="K2849" s="96">
        <v>6940092496937</v>
      </c>
      <c r="L2849" s="91"/>
      <c r="M2849" s="97">
        <f>C2849*L2849</f>
        <v>0</v>
      </c>
      <c r="N2849" s="98">
        <f t="shared" si="264"/>
        <v>0</v>
      </c>
      <c r="O2849" s="98">
        <f t="shared" si="265"/>
        <v>0</v>
      </c>
      <c r="P2849" s="99">
        <f t="shared" si="266"/>
        <v>0</v>
      </c>
    </row>
    <row r="2850" spans="1:16" s="32" customFormat="1" ht="18.75" customHeight="1">
      <c r="A2850" s="168">
        <v>243230</v>
      </c>
      <c r="B2850" s="162" t="s">
        <v>1381</v>
      </c>
      <c r="C2850" s="241">
        <v>1283.02</v>
      </c>
      <c r="D2850" s="92" t="s">
        <v>0</v>
      </c>
      <c r="E2850" s="93">
        <v>36</v>
      </c>
      <c r="F2850" s="114">
        <v>1</v>
      </c>
      <c r="G2850" s="114">
        <v>1</v>
      </c>
      <c r="H2850" s="95">
        <v>23.75</v>
      </c>
      <c r="I2850" s="95">
        <v>21.96</v>
      </c>
      <c r="J2850" s="95">
        <v>0.03</v>
      </c>
      <c r="K2850" s="96">
        <v>6940092401047</v>
      </c>
      <c r="L2850" s="91"/>
      <c r="M2850" s="97">
        <f>C2850*L2850</f>
        <v>0</v>
      </c>
      <c r="N2850" s="98">
        <f t="shared" si="264"/>
        <v>0</v>
      </c>
      <c r="O2850" s="98">
        <f t="shared" si="265"/>
        <v>0</v>
      </c>
      <c r="P2850" s="99">
        <f t="shared" si="266"/>
        <v>0</v>
      </c>
    </row>
    <row r="2851" spans="1:16" s="32" customFormat="1" ht="18.75" customHeight="1">
      <c r="A2851" s="168">
        <v>243293</v>
      </c>
      <c r="B2851" s="162" t="s">
        <v>1382</v>
      </c>
      <c r="C2851" s="241">
        <v>1652.89</v>
      </c>
      <c r="D2851" s="92" t="s">
        <v>0</v>
      </c>
      <c r="E2851" s="93">
        <v>36</v>
      </c>
      <c r="F2851" s="114">
        <v>1</v>
      </c>
      <c r="G2851" s="114">
        <v>1</v>
      </c>
      <c r="H2851" s="95">
        <v>24.47</v>
      </c>
      <c r="I2851" s="95">
        <v>22.68</v>
      </c>
      <c r="J2851" s="95">
        <v>0.03</v>
      </c>
      <c r="K2851" s="96">
        <v>6940092401375</v>
      </c>
      <c r="L2851" s="91"/>
      <c r="M2851" s="97">
        <f>C2851*L2851</f>
        <v>0</v>
      </c>
      <c r="N2851" s="98">
        <f t="shared" si="264"/>
        <v>0</v>
      </c>
      <c r="O2851" s="98">
        <f t="shared" si="265"/>
        <v>0</v>
      </c>
      <c r="P2851" s="99">
        <f t="shared" si="266"/>
        <v>0</v>
      </c>
    </row>
    <row r="2852" spans="1:16" s="32" customFormat="1" ht="18.75" customHeight="1">
      <c r="A2852" s="168">
        <v>243308</v>
      </c>
      <c r="B2852" s="162" t="s">
        <v>1383</v>
      </c>
      <c r="C2852" s="241">
        <v>1652.89</v>
      </c>
      <c r="D2852" s="92" t="s">
        <v>0</v>
      </c>
      <c r="E2852" s="93">
        <v>36</v>
      </c>
      <c r="F2852" s="114">
        <v>1</v>
      </c>
      <c r="G2852" s="114">
        <v>1</v>
      </c>
      <c r="H2852" s="95">
        <v>24.47</v>
      </c>
      <c r="I2852" s="95">
        <v>22.68</v>
      </c>
      <c r="J2852" s="95">
        <v>0.03</v>
      </c>
      <c r="K2852" s="96">
        <v>6940092401467</v>
      </c>
      <c r="L2852" s="91"/>
      <c r="M2852" s="97">
        <f>C2852*L2852</f>
        <v>0</v>
      </c>
      <c r="N2852" s="98">
        <f t="shared" si="264"/>
        <v>0</v>
      </c>
      <c r="O2852" s="98">
        <f t="shared" si="265"/>
        <v>0</v>
      </c>
      <c r="P2852" s="99">
        <f t="shared" si="266"/>
        <v>0</v>
      </c>
    </row>
    <row r="2853" spans="1:16" s="32" customFormat="1" ht="18.75" customHeight="1">
      <c r="A2853" s="168">
        <v>244255</v>
      </c>
      <c r="B2853" s="162" t="s">
        <v>1384</v>
      </c>
      <c r="C2853" s="241">
        <v>1652.89</v>
      </c>
      <c r="D2853" s="92" t="s">
        <v>0</v>
      </c>
      <c r="E2853" s="93">
        <v>36</v>
      </c>
      <c r="F2853" s="114">
        <v>1</v>
      </c>
      <c r="G2853" s="114">
        <v>1</v>
      </c>
      <c r="H2853" s="95">
        <v>24.47</v>
      </c>
      <c r="I2853" s="95">
        <v>22.68</v>
      </c>
      <c r="J2853" s="95">
        <v>0.03</v>
      </c>
      <c r="K2853" s="96">
        <v>6940092497071</v>
      </c>
      <c r="L2853" s="91"/>
      <c r="M2853" s="97">
        <f>C2853*L2853</f>
        <v>0</v>
      </c>
      <c r="N2853" s="98">
        <f t="shared" si="264"/>
        <v>0</v>
      </c>
      <c r="O2853" s="98">
        <f t="shared" si="265"/>
        <v>0</v>
      </c>
      <c r="P2853" s="99">
        <f t="shared" si="266"/>
        <v>0</v>
      </c>
    </row>
    <row r="2854" spans="1:16" s="32" customFormat="1" ht="18.75" customHeight="1">
      <c r="A2854" s="168">
        <v>243335</v>
      </c>
      <c r="B2854" s="162" t="s">
        <v>1385</v>
      </c>
      <c r="C2854" s="241">
        <v>1652.89</v>
      </c>
      <c r="D2854" s="92" t="s">
        <v>0</v>
      </c>
      <c r="E2854" s="93">
        <v>36</v>
      </c>
      <c r="F2854" s="114">
        <v>1</v>
      </c>
      <c r="G2854" s="114">
        <v>1</v>
      </c>
      <c r="H2854" s="95">
        <v>24.47</v>
      </c>
      <c r="I2854" s="95">
        <v>22.68</v>
      </c>
      <c r="J2854" s="95">
        <v>0.03</v>
      </c>
      <c r="K2854" s="96">
        <v>6940092401559</v>
      </c>
      <c r="L2854" s="91"/>
      <c r="M2854" s="97">
        <f>C2854*L2854</f>
        <v>0</v>
      </c>
      <c r="N2854" s="98">
        <f t="shared" si="264"/>
        <v>0</v>
      </c>
      <c r="O2854" s="98">
        <f t="shared" si="265"/>
        <v>0</v>
      </c>
      <c r="P2854" s="99">
        <f t="shared" si="266"/>
        <v>0</v>
      </c>
    </row>
    <row r="2855" spans="1:16" s="32" customFormat="1" ht="18.75" customHeight="1">
      <c r="A2855" s="168">
        <v>243358</v>
      </c>
      <c r="B2855" s="162" t="s">
        <v>1386</v>
      </c>
      <c r="C2855" s="241">
        <v>3419.21</v>
      </c>
      <c r="D2855" s="92" t="s">
        <v>0</v>
      </c>
      <c r="E2855" s="114">
        <v>16</v>
      </c>
      <c r="F2855" s="114">
        <v>1</v>
      </c>
      <c r="G2855" s="114">
        <v>1</v>
      </c>
      <c r="H2855" s="120">
        <v>23.62</v>
      </c>
      <c r="I2855" s="120">
        <v>22.4</v>
      </c>
      <c r="J2855" s="120">
        <v>0.03</v>
      </c>
      <c r="K2855" s="96">
        <v>6940092401641</v>
      </c>
      <c r="L2855" s="91"/>
      <c r="M2855" s="97">
        <f>C2855*L2855</f>
        <v>0</v>
      </c>
      <c r="N2855" s="98">
        <f t="shared" si="264"/>
        <v>0</v>
      </c>
      <c r="O2855" s="98">
        <f t="shared" si="265"/>
        <v>0</v>
      </c>
      <c r="P2855" s="99">
        <f t="shared" si="266"/>
        <v>0</v>
      </c>
    </row>
    <row r="2856" spans="1:16" s="32" customFormat="1" ht="18.75" customHeight="1">
      <c r="A2856" s="168">
        <v>243369</v>
      </c>
      <c r="B2856" s="162" t="s">
        <v>1387</v>
      </c>
      <c r="C2856" s="241">
        <v>3419.21</v>
      </c>
      <c r="D2856" s="92" t="s">
        <v>0</v>
      </c>
      <c r="E2856" s="114">
        <v>16</v>
      </c>
      <c r="F2856" s="114">
        <v>1</v>
      </c>
      <c r="G2856" s="114">
        <v>1</v>
      </c>
      <c r="H2856" s="120">
        <v>23.62</v>
      </c>
      <c r="I2856" s="120">
        <v>22.4</v>
      </c>
      <c r="J2856" s="120">
        <v>0.03</v>
      </c>
      <c r="K2856" s="96">
        <v>6940092401719</v>
      </c>
      <c r="L2856" s="91"/>
      <c r="M2856" s="97">
        <f>C2856*L2856</f>
        <v>0</v>
      </c>
      <c r="N2856" s="98">
        <f t="shared" si="264"/>
        <v>0</v>
      </c>
      <c r="O2856" s="98">
        <f t="shared" si="265"/>
        <v>0</v>
      </c>
      <c r="P2856" s="99">
        <f t="shared" si="266"/>
        <v>0</v>
      </c>
    </row>
    <row r="2857" spans="1:16" s="32" customFormat="1" ht="18.75" customHeight="1">
      <c r="A2857" s="168">
        <v>243422</v>
      </c>
      <c r="B2857" s="162" t="s">
        <v>1388</v>
      </c>
      <c r="C2857" s="241">
        <v>4605.88</v>
      </c>
      <c r="D2857" s="92" t="s">
        <v>0</v>
      </c>
      <c r="E2857" s="114">
        <v>8</v>
      </c>
      <c r="F2857" s="114">
        <v>1</v>
      </c>
      <c r="G2857" s="114">
        <v>1</v>
      </c>
      <c r="H2857" s="120">
        <v>14.1</v>
      </c>
      <c r="I2857" s="120">
        <v>13.28</v>
      </c>
      <c r="J2857" s="120">
        <v>0.03</v>
      </c>
      <c r="K2857" s="96">
        <v>6940092401962</v>
      </c>
      <c r="L2857" s="91"/>
      <c r="M2857" s="97">
        <f>C2857*L2857</f>
        <v>0</v>
      </c>
      <c r="N2857" s="98">
        <f t="shared" si="264"/>
        <v>0</v>
      </c>
      <c r="O2857" s="98">
        <f t="shared" si="265"/>
        <v>0</v>
      </c>
      <c r="P2857" s="99">
        <f t="shared" si="266"/>
        <v>0</v>
      </c>
    </row>
    <row r="2858" spans="1:16" s="32" customFormat="1" ht="18.75" customHeight="1">
      <c r="A2858" s="168">
        <v>243434</v>
      </c>
      <c r="B2858" s="162" t="s">
        <v>1389</v>
      </c>
      <c r="C2858" s="241">
        <v>4605.88</v>
      </c>
      <c r="D2858" s="92" t="s">
        <v>0</v>
      </c>
      <c r="E2858" s="114">
        <v>8</v>
      </c>
      <c r="F2858" s="114">
        <v>1</v>
      </c>
      <c r="G2858" s="114">
        <v>1</v>
      </c>
      <c r="H2858" s="120">
        <v>14.1</v>
      </c>
      <c r="I2858" s="120">
        <v>13.28</v>
      </c>
      <c r="J2858" s="120">
        <v>0.03</v>
      </c>
      <c r="K2858" s="96">
        <v>6940092402020</v>
      </c>
      <c r="L2858" s="91"/>
      <c r="M2858" s="97">
        <f>C2858*L2858</f>
        <v>0</v>
      </c>
      <c r="N2858" s="98">
        <f t="shared" si="264"/>
        <v>0</v>
      </c>
      <c r="O2858" s="98">
        <f t="shared" si="265"/>
        <v>0</v>
      </c>
      <c r="P2858" s="99">
        <f t="shared" si="266"/>
        <v>0</v>
      </c>
    </row>
    <row r="2859" spans="1:16" s="32" customFormat="1" ht="18.75" customHeight="1">
      <c r="A2859" s="168">
        <v>244353</v>
      </c>
      <c r="B2859" s="162" t="s">
        <v>1390</v>
      </c>
      <c r="C2859" s="241">
        <v>10133.98</v>
      </c>
      <c r="D2859" s="92" t="s">
        <v>0</v>
      </c>
      <c r="E2859" s="114">
        <v>2</v>
      </c>
      <c r="F2859" s="114">
        <v>1</v>
      </c>
      <c r="G2859" s="114">
        <v>1</v>
      </c>
      <c r="H2859" s="120">
        <v>7.65</v>
      </c>
      <c r="I2859" s="120">
        <v>6.9</v>
      </c>
      <c r="J2859" s="120">
        <v>0.03</v>
      </c>
      <c r="K2859" s="96">
        <v>6940092491314</v>
      </c>
      <c r="L2859" s="91"/>
      <c r="M2859" s="97">
        <f>C2859*L2859</f>
        <v>0</v>
      </c>
      <c r="N2859" s="98">
        <f t="shared" si="264"/>
        <v>0</v>
      </c>
      <c r="O2859" s="98">
        <f t="shared" si="265"/>
        <v>0</v>
      </c>
      <c r="P2859" s="99">
        <f t="shared" si="266"/>
        <v>0</v>
      </c>
    </row>
    <row r="2860" spans="1:16" s="32" customFormat="1" ht="18.75" customHeight="1">
      <c r="A2860" s="168">
        <v>244354</v>
      </c>
      <c r="B2860" s="162" t="s">
        <v>1391</v>
      </c>
      <c r="C2860" s="241">
        <v>10134.33</v>
      </c>
      <c r="D2860" s="92" t="s">
        <v>0</v>
      </c>
      <c r="E2860" s="114">
        <v>2</v>
      </c>
      <c r="F2860" s="114">
        <v>1</v>
      </c>
      <c r="G2860" s="114">
        <v>1</v>
      </c>
      <c r="H2860" s="120">
        <v>7.65</v>
      </c>
      <c r="I2860" s="120">
        <v>6.9</v>
      </c>
      <c r="J2860" s="120">
        <v>0.03</v>
      </c>
      <c r="K2860" s="96">
        <v>6940092491321</v>
      </c>
      <c r="L2860" s="91"/>
      <c r="M2860" s="97">
        <f>C2860*L2860</f>
        <v>0</v>
      </c>
      <c r="N2860" s="98">
        <f t="shared" si="264"/>
        <v>0</v>
      </c>
      <c r="O2860" s="98">
        <f t="shared" si="265"/>
        <v>0</v>
      </c>
      <c r="P2860" s="99">
        <f t="shared" si="266"/>
        <v>0</v>
      </c>
    </row>
    <row r="2861" spans="1:16" s="32" customFormat="1" ht="18.75" customHeight="1">
      <c r="A2861" s="168">
        <v>244361</v>
      </c>
      <c r="B2861" s="162" t="s">
        <v>1392</v>
      </c>
      <c r="C2861" s="241">
        <v>10626.12</v>
      </c>
      <c r="D2861" s="92" t="s">
        <v>0</v>
      </c>
      <c r="E2861" s="114">
        <v>2</v>
      </c>
      <c r="F2861" s="114">
        <v>1</v>
      </c>
      <c r="G2861" s="114">
        <v>1</v>
      </c>
      <c r="H2861" s="120">
        <v>7.65</v>
      </c>
      <c r="I2861" s="120">
        <v>6.9</v>
      </c>
      <c r="J2861" s="120">
        <v>0.03</v>
      </c>
      <c r="K2861" s="96">
        <v>6940092491390</v>
      </c>
      <c r="L2861" s="91"/>
      <c r="M2861" s="97">
        <f>C2861*L2861</f>
        <v>0</v>
      </c>
      <c r="N2861" s="98">
        <f t="shared" si="264"/>
        <v>0</v>
      </c>
      <c r="O2861" s="98">
        <f t="shared" si="265"/>
        <v>0</v>
      </c>
      <c r="P2861" s="99">
        <f t="shared" si="266"/>
        <v>0</v>
      </c>
    </row>
    <row r="2862" spans="1:16" s="32" customFormat="1" ht="18.75" customHeight="1">
      <c r="A2862" s="168">
        <v>244362</v>
      </c>
      <c r="B2862" s="162" t="s">
        <v>1393</v>
      </c>
      <c r="C2862" s="241">
        <v>10626.46</v>
      </c>
      <c r="D2862" s="92" t="s">
        <v>0</v>
      </c>
      <c r="E2862" s="114">
        <v>2</v>
      </c>
      <c r="F2862" s="114">
        <v>1</v>
      </c>
      <c r="G2862" s="114">
        <v>1</v>
      </c>
      <c r="H2862" s="120">
        <v>7.65</v>
      </c>
      <c r="I2862" s="120">
        <v>6.9</v>
      </c>
      <c r="J2862" s="120">
        <v>0.03</v>
      </c>
      <c r="K2862" s="96">
        <v>6940092491406</v>
      </c>
      <c r="L2862" s="91"/>
      <c r="M2862" s="97">
        <f>C2862*L2862</f>
        <v>0</v>
      </c>
      <c r="N2862" s="98">
        <f t="shared" si="264"/>
        <v>0</v>
      </c>
      <c r="O2862" s="98">
        <f t="shared" si="265"/>
        <v>0</v>
      </c>
      <c r="P2862" s="99">
        <f t="shared" si="266"/>
        <v>0</v>
      </c>
    </row>
    <row r="2863" spans="1:16" s="32" customFormat="1" ht="18.75" customHeight="1">
      <c r="A2863" s="168">
        <v>244369</v>
      </c>
      <c r="B2863" s="162" t="s">
        <v>1394</v>
      </c>
      <c r="C2863" s="241">
        <v>11080.23</v>
      </c>
      <c r="D2863" s="92" t="s">
        <v>0</v>
      </c>
      <c r="E2863" s="114">
        <v>2</v>
      </c>
      <c r="F2863" s="114">
        <v>1</v>
      </c>
      <c r="G2863" s="114">
        <v>1</v>
      </c>
      <c r="H2863" s="120">
        <v>7.65</v>
      </c>
      <c r="I2863" s="120">
        <v>6.9</v>
      </c>
      <c r="J2863" s="120">
        <v>0.03</v>
      </c>
      <c r="K2863" s="96">
        <v>6940092491475</v>
      </c>
      <c r="L2863" s="91"/>
      <c r="M2863" s="97">
        <f>C2863*L2863</f>
        <v>0</v>
      </c>
      <c r="N2863" s="98">
        <f t="shared" si="264"/>
        <v>0</v>
      </c>
      <c r="O2863" s="98">
        <f t="shared" si="265"/>
        <v>0</v>
      </c>
      <c r="P2863" s="99">
        <f t="shared" si="266"/>
        <v>0</v>
      </c>
    </row>
    <row r="2864" spans="1:16" s="32" customFormat="1" ht="18.75" customHeight="1">
      <c r="A2864" s="168">
        <v>244370</v>
      </c>
      <c r="B2864" s="162" t="s">
        <v>1395</v>
      </c>
      <c r="C2864" s="241">
        <v>11080.61</v>
      </c>
      <c r="D2864" s="92" t="s">
        <v>0</v>
      </c>
      <c r="E2864" s="114">
        <v>2</v>
      </c>
      <c r="F2864" s="114">
        <v>1</v>
      </c>
      <c r="G2864" s="114">
        <v>1</v>
      </c>
      <c r="H2864" s="120">
        <v>7.65</v>
      </c>
      <c r="I2864" s="120">
        <v>6.9</v>
      </c>
      <c r="J2864" s="120">
        <v>0.03</v>
      </c>
      <c r="K2864" s="96">
        <v>6940092491482</v>
      </c>
      <c r="L2864" s="91"/>
      <c r="M2864" s="97">
        <f>C2864*L2864</f>
        <v>0</v>
      </c>
      <c r="N2864" s="98">
        <f t="shared" si="264"/>
        <v>0</v>
      </c>
      <c r="O2864" s="98">
        <f t="shared" si="265"/>
        <v>0</v>
      </c>
      <c r="P2864" s="99">
        <f t="shared" si="266"/>
        <v>0</v>
      </c>
    </row>
    <row r="2865" spans="1:16" s="70" customFormat="1" ht="18.75" customHeight="1">
      <c r="A2865" s="274" t="s">
        <v>2476</v>
      </c>
      <c r="B2865" s="275"/>
      <c r="C2865" s="275"/>
      <c r="D2865" s="275"/>
      <c r="E2865" s="275"/>
      <c r="F2865" s="275"/>
      <c r="G2865" s="275"/>
      <c r="H2865" s="275"/>
      <c r="I2865" s="275"/>
      <c r="J2865" s="275"/>
      <c r="K2865" s="275"/>
      <c r="L2865" s="275"/>
      <c r="M2865" s="275"/>
      <c r="N2865" s="275"/>
      <c r="O2865" s="275"/>
      <c r="P2865" s="276"/>
    </row>
    <row r="2866" spans="1:16" s="54" customFormat="1" ht="18.75" customHeight="1">
      <c r="A2866" s="208">
        <v>799032</v>
      </c>
      <c r="B2866" s="192" t="s">
        <v>1396</v>
      </c>
      <c r="C2866" s="241">
        <v>1382.49</v>
      </c>
      <c r="D2866" s="202" t="s">
        <v>0</v>
      </c>
      <c r="E2866" s="195">
        <v>6</v>
      </c>
      <c r="F2866" s="195">
        <v>1</v>
      </c>
      <c r="G2866" s="206">
        <v>1</v>
      </c>
      <c r="H2866" s="195">
        <v>8.85</v>
      </c>
      <c r="I2866" s="197">
        <v>7.8</v>
      </c>
      <c r="J2866" s="197">
        <v>0.03</v>
      </c>
      <c r="K2866" s="198">
        <v>6901800641834</v>
      </c>
      <c r="L2866" s="194"/>
      <c r="M2866" s="199">
        <f>C2866*L2866</f>
        <v>0</v>
      </c>
      <c r="N2866" s="200">
        <f t="shared" ref="N2866:N2888" si="267">H2866/E2866*L2866</f>
        <v>0</v>
      </c>
      <c r="O2866" s="200">
        <f t="shared" ref="O2866:O2888" si="268">I2866/E2866*L2866</f>
        <v>0</v>
      </c>
      <c r="P2866" s="201">
        <f t="shared" ref="P2866:P2888" si="269">J2866/E2866*L2866</f>
        <v>0</v>
      </c>
    </row>
    <row r="2867" spans="1:16" s="54" customFormat="1" ht="18.75" customHeight="1">
      <c r="A2867" s="208">
        <v>799033</v>
      </c>
      <c r="B2867" s="192" t="s">
        <v>1397</v>
      </c>
      <c r="C2867" s="241">
        <v>1534.63</v>
      </c>
      <c r="D2867" s="202" t="s">
        <v>0</v>
      </c>
      <c r="E2867" s="195">
        <v>6</v>
      </c>
      <c r="F2867" s="195">
        <v>1</v>
      </c>
      <c r="G2867" s="206">
        <v>1</v>
      </c>
      <c r="H2867" s="195">
        <v>8.85</v>
      </c>
      <c r="I2867" s="197">
        <v>7.8</v>
      </c>
      <c r="J2867" s="197">
        <v>0.04</v>
      </c>
      <c r="K2867" s="198">
        <v>6901800641841</v>
      </c>
      <c r="L2867" s="194"/>
      <c r="M2867" s="199">
        <f>C2867*L2867</f>
        <v>0</v>
      </c>
      <c r="N2867" s="200">
        <f t="shared" si="267"/>
        <v>0</v>
      </c>
      <c r="O2867" s="200">
        <f t="shared" si="268"/>
        <v>0</v>
      </c>
      <c r="P2867" s="201">
        <f t="shared" si="269"/>
        <v>0</v>
      </c>
    </row>
    <row r="2868" spans="1:16" s="54" customFormat="1" ht="18.75" customHeight="1">
      <c r="A2868" s="208">
        <v>799034</v>
      </c>
      <c r="B2868" s="192" t="s">
        <v>1398</v>
      </c>
      <c r="C2868" s="241">
        <v>2069.1</v>
      </c>
      <c r="D2868" s="202" t="s">
        <v>0</v>
      </c>
      <c r="E2868" s="195">
        <v>6</v>
      </c>
      <c r="F2868" s="195">
        <v>1</v>
      </c>
      <c r="G2868" s="206">
        <v>1</v>
      </c>
      <c r="H2868" s="195">
        <v>8.85</v>
      </c>
      <c r="I2868" s="197">
        <v>7.8</v>
      </c>
      <c r="J2868" s="197">
        <v>0.04</v>
      </c>
      <c r="K2868" s="198">
        <v>6901800641858</v>
      </c>
      <c r="L2868" s="194"/>
      <c r="M2868" s="199">
        <f>C2868*L2868</f>
        <v>0</v>
      </c>
      <c r="N2868" s="200">
        <f t="shared" si="267"/>
        <v>0</v>
      </c>
      <c r="O2868" s="200">
        <f t="shared" si="268"/>
        <v>0</v>
      </c>
      <c r="P2868" s="201">
        <f t="shared" si="269"/>
        <v>0</v>
      </c>
    </row>
    <row r="2869" spans="1:16" s="54" customFormat="1" ht="18.75" customHeight="1">
      <c r="A2869" s="208">
        <v>799035</v>
      </c>
      <c r="B2869" s="192" t="s">
        <v>1399</v>
      </c>
      <c r="C2869" s="241">
        <v>2428.94</v>
      </c>
      <c r="D2869" s="202" t="s">
        <v>0</v>
      </c>
      <c r="E2869" s="195">
        <v>6</v>
      </c>
      <c r="F2869" s="195">
        <v>1</v>
      </c>
      <c r="G2869" s="206">
        <v>1</v>
      </c>
      <c r="H2869" s="195">
        <v>10.84</v>
      </c>
      <c r="I2869" s="197">
        <v>9.7799999999999994</v>
      </c>
      <c r="J2869" s="197">
        <v>0.04</v>
      </c>
      <c r="K2869" s="198">
        <v>6901800641865</v>
      </c>
      <c r="L2869" s="194"/>
      <c r="M2869" s="199">
        <f>C2869*L2869</f>
        <v>0</v>
      </c>
      <c r="N2869" s="200">
        <f t="shared" si="267"/>
        <v>0</v>
      </c>
      <c r="O2869" s="200">
        <f t="shared" si="268"/>
        <v>0</v>
      </c>
      <c r="P2869" s="201">
        <f t="shared" si="269"/>
        <v>0</v>
      </c>
    </row>
    <row r="2870" spans="1:16" s="54" customFormat="1" ht="18.75" customHeight="1">
      <c r="A2870" s="208">
        <v>799036</v>
      </c>
      <c r="B2870" s="192" t="s">
        <v>1400</v>
      </c>
      <c r="C2870" s="241">
        <v>2788.79</v>
      </c>
      <c r="D2870" s="202" t="s">
        <v>0</v>
      </c>
      <c r="E2870" s="195">
        <v>6</v>
      </c>
      <c r="F2870" s="195">
        <v>1</v>
      </c>
      <c r="G2870" s="206">
        <v>1</v>
      </c>
      <c r="H2870" s="195">
        <v>13.66</v>
      </c>
      <c r="I2870" s="197">
        <v>12.6</v>
      </c>
      <c r="J2870" s="197">
        <v>0.03</v>
      </c>
      <c r="K2870" s="198">
        <v>6901800641872</v>
      </c>
      <c r="L2870" s="194"/>
      <c r="M2870" s="199">
        <f>C2870*L2870</f>
        <v>0</v>
      </c>
      <c r="N2870" s="200">
        <f t="shared" si="267"/>
        <v>0</v>
      </c>
      <c r="O2870" s="200">
        <f t="shared" si="268"/>
        <v>0</v>
      </c>
      <c r="P2870" s="201">
        <f t="shared" si="269"/>
        <v>0</v>
      </c>
    </row>
    <row r="2871" spans="1:16" s="54" customFormat="1" ht="18.75" customHeight="1">
      <c r="A2871" s="208">
        <v>799037</v>
      </c>
      <c r="B2871" s="192" t="s">
        <v>3276</v>
      </c>
      <c r="C2871" s="241">
        <v>3490.49</v>
      </c>
      <c r="D2871" s="202" t="s">
        <v>0</v>
      </c>
      <c r="E2871" s="195">
        <v>6</v>
      </c>
      <c r="F2871" s="195">
        <v>1</v>
      </c>
      <c r="G2871" s="206">
        <v>1</v>
      </c>
      <c r="H2871" s="195">
        <v>15.46</v>
      </c>
      <c r="I2871" s="197">
        <v>14.4</v>
      </c>
      <c r="J2871" s="197">
        <v>0.05</v>
      </c>
      <c r="K2871" s="198">
        <v>6901800641889</v>
      </c>
      <c r="L2871" s="194"/>
      <c r="M2871" s="199">
        <f>C2871*L2871</f>
        <v>0</v>
      </c>
      <c r="N2871" s="200">
        <f t="shared" si="267"/>
        <v>0</v>
      </c>
      <c r="O2871" s="200">
        <f t="shared" si="268"/>
        <v>0</v>
      </c>
      <c r="P2871" s="201">
        <f t="shared" si="269"/>
        <v>0</v>
      </c>
    </row>
    <row r="2872" spans="1:16" s="54" customFormat="1" ht="18.75" customHeight="1">
      <c r="A2872" s="208">
        <v>799038</v>
      </c>
      <c r="B2872" s="192" t="s">
        <v>3277</v>
      </c>
      <c r="C2872" s="241">
        <v>4138.21</v>
      </c>
      <c r="D2872" s="202" t="s">
        <v>0</v>
      </c>
      <c r="E2872" s="195">
        <v>6</v>
      </c>
      <c r="F2872" s="195">
        <v>1</v>
      </c>
      <c r="G2872" s="206">
        <v>1</v>
      </c>
      <c r="H2872" s="195">
        <v>17.059999999999999</v>
      </c>
      <c r="I2872" s="197">
        <v>15.9</v>
      </c>
      <c r="J2872" s="197">
        <v>0.03</v>
      </c>
      <c r="K2872" s="198">
        <v>6901800641896</v>
      </c>
      <c r="L2872" s="194"/>
      <c r="M2872" s="199">
        <f>C2872*L2872</f>
        <v>0</v>
      </c>
      <c r="N2872" s="200">
        <f t="shared" si="267"/>
        <v>0</v>
      </c>
      <c r="O2872" s="200">
        <f t="shared" si="268"/>
        <v>0</v>
      </c>
      <c r="P2872" s="201">
        <f t="shared" si="269"/>
        <v>0</v>
      </c>
    </row>
    <row r="2873" spans="1:16" s="54" customFormat="1" ht="18.75" customHeight="1">
      <c r="A2873" s="208">
        <v>799039</v>
      </c>
      <c r="B2873" s="192" t="s">
        <v>1401</v>
      </c>
      <c r="C2873" s="241">
        <v>1799.22</v>
      </c>
      <c r="D2873" s="202" t="s">
        <v>0</v>
      </c>
      <c r="E2873" s="195">
        <v>6</v>
      </c>
      <c r="F2873" s="195">
        <v>1</v>
      </c>
      <c r="G2873" s="206">
        <v>1</v>
      </c>
      <c r="H2873" s="195">
        <v>8.85</v>
      </c>
      <c r="I2873" s="197">
        <v>7.8</v>
      </c>
      <c r="J2873" s="197">
        <v>0.03</v>
      </c>
      <c r="K2873" s="198">
        <v>6901800641902</v>
      </c>
      <c r="L2873" s="194"/>
      <c r="M2873" s="199">
        <f>C2873*L2873</f>
        <v>0</v>
      </c>
      <c r="N2873" s="200">
        <f t="shared" si="267"/>
        <v>0</v>
      </c>
      <c r="O2873" s="200">
        <f t="shared" si="268"/>
        <v>0</v>
      </c>
      <c r="P2873" s="201">
        <f t="shared" si="269"/>
        <v>0</v>
      </c>
    </row>
    <row r="2874" spans="1:16" s="54" customFormat="1" ht="18.75" customHeight="1">
      <c r="A2874" s="208">
        <v>799040</v>
      </c>
      <c r="B2874" s="192" t="s">
        <v>1402</v>
      </c>
      <c r="C2874" s="241">
        <v>1889.18</v>
      </c>
      <c r="D2874" s="202" t="s">
        <v>0</v>
      </c>
      <c r="E2874" s="195">
        <v>6</v>
      </c>
      <c r="F2874" s="195">
        <v>1</v>
      </c>
      <c r="G2874" s="206">
        <v>1</v>
      </c>
      <c r="H2874" s="195">
        <v>8.85</v>
      </c>
      <c r="I2874" s="197">
        <v>7.8</v>
      </c>
      <c r="J2874" s="197">
        <v>0.03</v>
      </c>
      <c r="K2874" s="198">
        <v>6901800641919</v>
      </c>
      <c r="L2874" s="194"/>
      <c r="M2874" s="199">
        <f>C2874*L2874</f>
        <v>0</v>
      </c>
      <c r="N2874" s="200">
        <f t="shared" si="267"/>
        <v>0</v>
      </c>
      <c r="O2874" s="200">
        <f t="shared" si="268"/>
        <v>0</v>
      </c>
      <c r="P2874" s="201">
        <f t="shared" si="269"/>
        <v>0</v>
      </c>
    </row>
    <row r="2875" spans="1:16" s="54" customFormat="1" ht="18.75" customHeight="1">
      <c r="A2875" s="208">
        <v>799041</v>
      </c>
      <c r="B2875" s="192" t="s">
        <v>1403</v>
      </c>
      <c r="C2875" s="241">
        <v>2159.06</v>
      </c>
      <c r="D2875" s="202" t="s">
        <v>0</v>
      </c>
      <c r="E2875" s="195">
        <v>6</v>
      </c>
      <c r="F2875" s="195">
        <v>1</v>
      </c>
      <c r="G2875" s="206">
        <v>1</v>
      </c>
      <c r="H2875" s="195">
        <v>8.85</v>
      </c>
      <c r="I2875" s="197">
        <v>7.8</v>
      </c>
      <c r="J2875" s="197">
        <v>0.03</v>
      </c>
      <c r="K2875" s="198">
        <v>6901800641926</v>
      </c>
      <c r="L2875" s="194"/>
      <c r="M2875" s="199">
        <f>C2875*L2875</f>
        <v>0</v>
      </c>
      <c r="N2875" s="200">
        <f t="shared" si="267"/>
        <v>0</v>
      </c>
      <c r="O2875" s="200">
        <f t="shared" si="268"/>
        <v>0</v>
      </c>
      <c r="P2875" s="201">
        <f t="shared" si="269"/>
        <v>0</v>
      </c>
    </row>
    <row r="2876" spans="1:16" s="54" customFormat="1" ht="18.75" customHeight="1">
      <c r="A2876" s="208">
        <v>799042</v>
      </c>
      <c r="B2876" s="192" t="s">
        <v>1404</v>
      </c>
      <c r="C2876" s="241">
        <v>2518.91</v>
      </c>
      <c r="D2876" s="202" t="s">
        <v>0</v>
      </c>
      <c r="E2876" s="195">
        <v>6</v>
      </c>
      <c r="F2876" s="195">
        <v>1</v>
      </c>
      <c r="G2876" s="206">
        <v>1</v>
      </c>
      <c r="H2876" s="195">
        <v>10.84</v>
      </c>
      <c r="I2876" s="197">
        <v>9.7799999999999994</v>
      </c>
      <c r="J2876" s="197">
        <v>0.04</v>
      </c>
      <c r="K2876" s="198">
        <v>6901800641933</v>
      </c>
      <c r="L2876" s="194"/>
      <c r="M2876" s="199">
        <f>C2876*L2876</f>
        <v>0</v>
      </c>
      <c r="N2876" s="200">
        <f t="shared" si="267"/>
        <v>0</v>
      </c>
      <c r="O2876" s="200">
        <f t="shared" si="268"/>
        <v>0</v>
      </c>
      <c r="P2876" s="201">
        <f t="shared" si="269"/>
        <v>0</v>
      </c>
    </row>
    <row r="2877" spans="1:16" s="31" customFormat="1" ht="18.75" customHeight="1">
      <c r="A2877" s="168">
        <v>799043</v>
      </c>
      <c r="B2877" s="162" t="s">
        <v>1405</v>
      </c>
      <c r="C2877" s="237">
        <v>3058.68</v>
      </c>
      <c r="D2877" s="92" t="s">
        <v>0</v>
      </c>
      <c r="E2877" s="93">
        <v>6</v>
      </c>
      <c r="F2877" s="93">
        <v>1</v>
      </c>
      <c r="G2877" s="117">
        <v>1</v>
      </c>
      <c r="H2877" s="93">
        <v>13.66</v>
      </c>
      <c r="I2877" s="95">
        <v>12.6</v>
      </c>
      <c r="J2877" s="95">
        <v>0.04</v>
      </c>
      <c r="K2877" s="96">
        <v>6901800641940</v>
      </c>
      <c r="L2877" s="91"/>
      <c r="M2877" s="97">
        <f>C2877*L2877</f>
        <v>0</v>
      </c>
      <c r="N2877" s="98">
        <f t="shared" si="267"/>
        <v>0</v>
      </c>
      <c r="O2877" s="98">
        <f t="shared" si="268"/>
        <v>0</v>
      </c>
      <c r="P2877" s="99">
        <f t="shared" si="269"/>
        <v>0</v>
      </c>
    </row>
    <row r="2878" spans="1:16" s="31" customFormat="1" ht="18.75" customHeight="1">
      <c r="A2878" s="168">
        <v>799044</v>
      </c>
      <c r="B2878" s="162" t="s">
        <v>1406</v>
      </c>
      <c r="C2878" s="237">
        <v>3598.44</v>
      </c>
      <c r="D2878" s="92" t="s">
        <v>0</v>
      </c>
      <c r="E2878" s="93">
        <v>6</v>
      </c>
      <c r="F2878" s="93">
        <v>1</v>
      </c>
      <c r="G2878" s="117">
        <v>1</v>
      </c>
      <c r="H2878" s="93">
        <v>15.46</v>
      </c>
      <c r="I2878" s="95">
        <v>14.4</v>
      </c>
      <c r="J2878" s="95">
        <v>0.04</v>
      </c>
      <c r="K2878" s="96">
        <v>6901800641957</v>
      </c>
      <c r="L2878" s="91"/>
      <c r="M2878" s="97">
        <f>C2878*L2878</f>
        <v>0</v>
      </c>
      <c r="N2878" s="98">
        <f t="shared" si="267"/>
        <v>0</v>
      </c>
      <c r="O2878" s="98">
        <f t="shared" si="268"/>
        <v>0</v>
      </c>
      <c r="P2878" s="99">
        <f t="shared" si="269"/>
        <v>0</v>
      </c>
    </row>
    <row r="2879" spans="1:16" s="31" customFormat="1" ht="18.75" customHeight="1">
      <c r="A2879" s="168">
        <v>799045</v>
      </c>
      <c r="B2879" s="162" t="s">
        <v>1407</v>
      </c>
      <c r="C2879" s="237">
        <v>4183.1899999999996</v>
      </c>
      <c r="D2879" s="92" t="s">
        <v>0</v>
      </c>
      <c r="E2879" s="93">
        <v>6</v>
      </c>
      <c r="F2879" s="93">
        <v>1</v>
      </c>
      <c r="G2879" s="117">
        <v>1</v>
      </c>
      <c r="H2879" s="93">
        <v>17.059999999999999</v>
      </c>
      <c r="I2879" s="95">
        <v>15.9</v>
      </c>
      <c r="J2879" s="95">
        <v>0.05</v>
      </c>
      <c r="K2879" s="96">
        <v>6901800641964</v>
      </c>
      <c r="L2879" s="91"/>
      <c r="M2879" s="97">
        <f>C2879*L2879</f>
        <v>0</v>
      </c>
      <c r="N2879" s="98">
        <f t="shared" si="267"/>
        <v>0</v>
      </c>
      <c r="O2879" s="98">
        <f t="shared" si="268"/>
        <v>0</v>
      </c>
      <c r="P2879" s="99">
        <f t="shared" si="269"/>
        <v>0</v>
      </c>
    </row>
    <row r="2880" spans="1:16" s="31" customFormat="1" ht="18.75" customHeight="1">
      <c r="A2880" s="168">
        <v>799023</v>
      </c>
      <c r="B2880" s="162" t="s">
        <v>1408</v>
      </c>
      <c r="C2880" s="237">
        <v>1780.48</v>
      </c>
      <c r="D2880" s="92" t="s">
        <v>0</v>
      </c>
      <c r="E2880" s="93">
        <v>6</v>
      </c>
      <c r="F2880" s="93">
        <v>1</v>
      </c>
      <c r="G2880" s="117">
        <v>1</v>
      </c>
      <c r="H2880" s="93">
        <v>8.85</v>
      </c>
      <c r="I2880" s="95">
        <v>7.8</v>
      </c>
      <c r="J2880" s="95">
        <v>0.03</v>
      </c>
      <c r="K2880" s="96">
        <v>6901800641742</v>
      </c>
      <c r="L2880" s="91"/>
      <c r="M2880" s="97">
        <f>C2880*L2880</f>
        <v>0</v>
      </c>
      <c r="N2880" s="98">
        <f t="shared" si="267"/>
        <v>0</v>
      </c>
      <c r="O2880" s="98">
        <f t="shared" si="268"/>
        <v>0</v>
      </c>
      <c r="P2880" s="99">
        <f t="shared" si="269"/>
        <v>0</v>
      </c>
    </row>
    <row r="2881" spans="1:16" s="31" customFormat="1" ht="18.75" customHeight="1">
      <c r="A2881" s="168">
        <v>799024</v>
      </c>
      <c r="B2881" s="162" t="s">
        <v>1409</v>
      </c>
      <c r="C2881" s="237">
        <v>1874.19</v>
      </c>
      <c r="D2881" s="92" t="s">
        <v>0</v>
      </c>
      <c r="E2881" s="93">
        <v>6</v>
      </c>
      <c r="F2881" s="93">
        <v>1</v>
      </c>
      <c r="G2881" s="117">
        <v>1</v>
      </c>
      <c r="H2881" s="93">
        <v>8.85</v>
      </c>
      <c r="I2881" s="95">
        <v>7.8</v>
      </c>
      <c r="J2881" s="95">
        <v>0.04</v>
      </c>
      <c r="K2881" s="96">
        <v>6901800641759</v>
      </c>
      <c r="L2881" s="91"/>
      <c r="M2881" s="97">
        <f>C2881*L2881</f>
        <v>0</v>
      </c>
      <c r="N2881" s="98">
        <f t="shared" si="267"/>
        <v>0</v>
      </c>
      <c r="O2881" s="98">
        <f t="shared" si="268"/>
        <v>0</v>
      </c>
      <c r="P2881" s="99">
        <f t="shared" si="269"/>
        <v>0</v>
      </c>
    </row>
    <row r="2882" spans="1:16" s="31" customFormat="1" ht="18.75" customHeight="1">
      <c r="A2882" s="168">
        <v>799025</v>
      </c>
      <c r="B2882" s="162" t="s">
        <v>1410</v>
      </c>
      <c r="C2882" s="237">
        <v>2155.31</v>
      </c>
      <c r="D2882" s="92" t="s">
        <v>0</v>
      </c>
      <c r="E2882" s="93">
        <v>6</v>
      </c>
      <c r="F2882" s="93">
        <v>1</v>
      </c>
      <c r="G2882" s="117">
        <v>1</v>
      </c>
      <c r="H2882" s="93">
        <v>8.85</v>
      </c>
      <c r="I2882" s="95">
        <v>7.8</v>
      </c>
      <c r="J2882" s="95">
        <v>0.04</v>
      </c>
      <c r="K2882" s="96">
        <v>6901800641766</v>
      </c>
      <c r="L2882" s="91"/>
      <c r="M2882" s="97">
        <f>C2882*L2882</f>
        <v>0</v>
      </c>
      <c r="N2882" s="98">
        <f t="shared" si="267"/>
        <v>0</v>
      </c>
      <c r="O2882" s="98">
        <f t="shared" si="268"/>
        <v>0</v>
      </c>
      <c r="P2882" s="99">
        <f t="shared" si="269"/>
        <v>0</v>
      </c>
    </row>
    <row r="2883" spans="1:16" s="31" customFormat="1" ht="18.75" customHeight="1">
      <c r="A2883" s="168">
        <v>799026</v>
      </c>
      <c r="B2883" s="162" t="s">
        <v>1411</v>
      </c>
      <c r="C2883" s="237">
        <v>2530.15</v>
      </c>
      <c r="D2883" s="92" t="s">
        <v>0</v>
      </c>
      <c r="E2883" s="93">
        <v>6</v>
      </c>
      <c r="F2883" s="93">
        <v>1</v>
      </c>
      <c r="G2883" s="117">
        <v>1</v>
      </c>
      <c r="H2883" s="93">
        <v>10.84</v>
      </c>
      <c r="I2883" s="95">
        <v>9.7799999999999994</v>
      </c>
      <c r="J2883" s="95">
        <v>0.04</v>
      </c>
      <c r="K2883" s="96">
        <v>6901800641773</v>
      </c>
      <c r="L2883" s="91"/>
      <c r="M2883" s="97">
        <f>C2883*L2883</f>
        <v>0</v>
      </c>
      <c r="N2883" s="98">
        <f t="shared" si="267"/>
        <v>0</v>
      </c>
      <c r="O2883" s="98">
        <f t="shared" si="268"/>
        <v>0</v>
      </c>
      <c r="P2883" s="99">
        <f t="shared" si="269"/>
        <v>0</v>
      </c>
    </row>
    <row r="2884" spans="1:16" s="31" customFormat="1" ht="18.75" customHeight="1">
      <c r="A2884" s="168">
        <v>799027</v>
      </c>
      <c r="B2884" s="162" t="s">
        <v>1412</v>
      </c>
      <c r="C2884" s="237">
        <v>2518.91</v>
      </c>
      <c r="D2884" s="92" t="s">
        <v>0</v>
      </c>
      <c r="E2884" s="93">
        <v>6</v>
      </c>
      <c r="F2884" s="93">
        <v>1</v>
      </c>
      <c r="G2884" s="117">
        <v>1</v>
      </c>
      <c r="H2884" s="93">
        <v>10.84</v>
      </c>
      <c r="I2884" s="95">
        <v>9.7799999999999994</v>
      </c>
      <c r="J2884" s="95">
        <v>0.04</v>
      </c>
      <c r="K2884" s="96">
        <v>6901800641780</v>
      </c>
      <c r="L2884" s="91"/>
      <c r="M2884" s="97">
        <f>C2884*L2884</f>
        <v>0</v>
      </c>
      <c r="N2884" s="98">
        <f>H2884/E2884*L2884</f>
        <v>0</v>
      </c>
      <c r="O2884" s="98">
        <f>I2884/E2884*L2884</f>
        <v>0</v>
      </c>
      <c r="P2884" s="99">
        <f t="shared" si="269"/>
        <v>0</v>
      </c>
    </row>
    <row r="2885" spans="1:16" s="31" customFormat="1" ht="18.75" customHeight="1">
      <c r="A2885" s="168">
        <v>799028</v>
      </c>
      <c r="B2885" s="162" t="s">
        <v>1413</v>
      </c>
      <c r="C2885" s="237">
        <v>2698.84</v>
      </c>
      <c r="D2885" s="92" t="s">
        <v>0</v>
      </c>
      <c r="E2885" s="93">
        <v>6</v>
      </c>
      <c r="F2885" s="93">
        <v>1</v>
      </c>
      <c r="G2885" s="117">
        <v>1</v>
      </c>
      <c r="H2885" s="93">
        <v>13.66</v>
      </c>
      <c r="I2885" s="95">
        <v>12.6</v>
      </c>
      <c r="J2885" s="95">
        <v>0.03</v>
      </c>
      <c r="K2885" s="96">
        <v>6901800641797</v>
      </c>
      <c r="L2885" s="91"/>
      <c r="M2885" s="97">
        <f>C2885*L2885</f>
        <v>0</v>
      </c>
      <c r="N2885" s="98">
        <f>H2885/E2885*L2885</f>
        <v>0</v>
      </c>
      <c r="O2885" s="98">
        <f>I2885/E2885*L2885</f>
        <v>0</v>
      </c>
      <c r="P2885" s="99">
        <f t="shared" si="269"/>
        <v>0</v>
      </c>
    </row>
    <row r="2886" spans="1:16" s="31" customFormat="1" ht="18.75" customHeight="1">
      <c r="A2886" s="168">
        <v>799029</v>
      </c>
      <c r="B2886" s="162" t="s">
        <v>1414</v>
      </c>
      <c r="C2886" s="237">
        <v>2788.79</v>
      </c>
      <c r="D2886" s="92" t="s">
        <v>0</v>
      </c>
      <c r="E2886" s="93">
        <v>6</v>
      </c>
      <c r="F2886" s="93">
        <v>1</v>
      </c>
      <c r="G2886" s="117">
        <v>1</v>
      </c>
      <c r="H2886" s="93">
        <v>13.66</v>
      </c>
      <c r="I2886" s="95">
        <v>12.6</v>
      </c>
      <c r="J2886" s="95">
        <v>0.04</v>
      </c>
      <c r="K2886" s="96">
        <v>6901800641803</v>
      </c>
      <c r="L2886" s="91"/>
      <c r="M2886" s="97">
        <f>C2886*L2886</f>
        <v>0</v>
      </c>
      <c r="N2886" s="98">
        <f>H2886/E2886*L2886</f>
        <v>0</v>
      </c>
      <c r="O2886" s="98">
        <f>I2886/E2886*L2886</f>
        <v>0</v>
      </c>
      <c r="P2886" s="99">
        <f t="shared" si="269"/>
        <v>0</v>
      </c>
    </row>
    <row r="2887" spans="1:16" s="31" customFormat="1" ht="18.75" customHeight="1">
      <c r="A2887" s="168">
        <v>799030</v>
      </c>
      <c r="B2887" s="162" t="s">
        <v>1415</v>
      </c>
      <c r="C2887" s="237">
        <v>3054.18</v>
      </c>
      <c r="D2887" s="92" t="s">
        <v>0</v>
      </c>
      <c r="E2887" s="93">
        <v>6</v>
      </c>
      <c r="F2887" s="93">
        <v>1</v>
      </c>
      <c r="G2887" s="117">
        <v>1</v>
      </c>
      <c r="H2887" s="93">
        <v>15.46</v>
      </c>
      <c r="I2887" s="95">
        <v>14.4</v>
      </c>
      <c r="J2887" s="95">
        <v>0.04</v>
      </c>
      <c r="K2887" s="96">
        <v>6901800641810</v>
      </c>
      <c r="L2887" s="91"/>
      <c r="M2887" s="97">
        <f>C2887*L2887</f>
        <v>0</v>
      </c>
      <c r="N2887" s="98">
        <f t="shared" si="267"/>
        <v>0</v>
      </c>
      <c r="O2887" s="98">
        <f t="shared" si="268"/>
        <v>0</v>
      </c>
      <c r="P2887" s="99">
        <f t="shared" si="269"/>
        <v>0</v>
      </c>
    </row>
    <row r="2888" spans="1:16" s="31" customFormat="1" ht="18.75" customHeight="1">
      <c r="A2888" s="168">
        <v>799031</v>
      </c>
      <c r="B2888" s="162" t="s">
        <v>1416</v>
      </c>
      <c r="C2888" s="237">
        <v>3620.94</v>
      </c>
      <c r="D2888" s="92" t="s">
        <v>0</v>
      </c>
      <c r="E2888" s="93">
        <v>6</v>
      </c>
      <c r="F2888" s="93">
        <v>1</v>
      </c>
      <c r="G2888" s="117">
        <v>1</v>
      </c>
      <c r="H2888" s="93">
        <v>17.059999999999999</v>
      </c>
      <c r="I2888" s="95">
        <v>15.9</v>
      </c>
      <c r="J2888" s="95">
        <v>0.05</v>
      </c>
      <c r="K2888" s="96">
        <v>6901800641827</v>
      </c>
      <c r="L2888" s="91"/>
      <c r="M2888" s="97">
        <f>C2888*L2888</f>
        <v>0</v>
      </c>
      <c r="N2888" s="98">
        <f t="shared" si="267"/>
        <v>0</v>
      </c>
      <c r="O2888" s="98">
        <f t="shared" si="268"/>
        <v>0</v>
      </c>
      <c r="P2888" s="99">
        <f t="shared" si="269"/>
        <v>0</v>
      </c>
    </row>
    <row r="2889" spans="1:16" s="54" customFormat="1" ht="18.75" customHeight="1">
      <c r="A2889" s="274" t="s">
        <v>2477</v>
      </c>
      <c r="B2889" s="275"/>
      <c r="C2889" s="275"/>
      <c r="D2889" s="275"/>
      <c r="E2889" s="275"/>
      <c r="F2889" s="275"/>
      <c r="G2889" s="275"/>
      <c r="H2889" s="275"/>
      <c r="I2889" s="275"/>
      <c r="J2889" s="275"/>
      <c r="K2889" s="275"/>
      <c r="L2889" s="275"/>
      <c r="M2889" s="275"/>
      <c r="N2889" s="275"/>
      <c r="O2889" s="275"/>
      <c r="P2889" s="276"/>
    </row>
    <row r="2890" spans="1:16" s="31" customFormat="1" ht="18.75" customHeight="1">
      <c r="A2890" s="168">
        <v>516349</v>
      </c>
      <c r="B2890" s="162" t="s">
        <v>2030</v>
      </c>
      <c r="C2890" s="237">
        <v>897.54</v>
      </c>
      <c r="D2890" s="92" t="s">
        <v>2080</v>
      </c>
      <c r="E2890" s="93">
        <v>8</v>
      </c>
      <c r="F2890" s="93">
        <v>8</v>
      </c>
      <c r="G2890" s="117">
        <v>1</v>
      </c>
      <c r="H2890" s="93">
        <v>7.09</v>
      </c>
      <c r="I2890" s="95">
        <v>6</v>
      </c>
      <c r="J2890" s="95">
        <v>0.03</v>
      </c>
      <c r="K2890" s="96">
        <v>6901800091790</v>
      </c>
      <c r="L2890" s="91"/>
      <c r="M2890" s="97">
        <f>C2890*L2890</f>
        <v>0</v>
      </c>
      <c r="N2890" s="98">
        <f t="shared" ref="N2890:N2907" si="270">H2890/E2890*L2890</f>
        <v>0</v>
      </c>
      <c r="O2890" s="98">
        <f t="shared" ref="O2890:O2907" si="271">I2890/E2890*L2890</f>
        <v>0</v>
      </c>
      <c r="P2890" s="99">
        <f t="shared" ref="P2890:P2907" si="272">J2890/E2890*L2890</f>
        <v>0</v>
      </c>
    </row>
    <row r="2891" spans="1:16" s="54" customFormat="1" ht="18.75" customHeight="1">
      <c r="A2891" s="208">
        <v>516351</v>
      </c>
      <c r="B2891" s="192" t="s">
        <v>2031</v>
      </c>
      <c r="C2891" s="241">
        <v>1015.34</v>
      </c>
      <c r="D2891" s="202" t="s">
        <v>2080</v>
      </c>
      <c r="E2891" s="195">
        <v>8</v>
      </c>
      <c r="F2891" s="195">
        <v>8</v>
      </c>
      <c r="G2891" s="206">
        <v>1</v>
      </c>
      <c r="H2891" s="195">
        <v>7.09</v>
      </c>
      <c r="I2891" s="197">
        <v>6</v>
      </c>
      <c r="J2891" s="197">
        <v>0.03</v>
      </c>
      <c r="K2891" s="198">
        <v>6901800091813</v>
      </c>
      <c r="L2891" s="194"/>
      <c r="M2891" s="199">
        <f>C2891*L2891</f>
        <v>0</v>
      </c>
      <c r="N2891" s="200">
        <f t="shared" si="270"/>
        <v>0</v>
      </c>
      <c r="O2891" s="200">
        <f t="shared" si="271"/>
        <v>0</v>
      </c>
      <c r="P2891" s="201">
        <f t="shared" si="272"/>
        <v>0</v>
      </c>
    </row>
    <row r="2892" spans="1:16" s="54" customFormat="1" ht="18.75" customHeight="1">
      <c r="A2892" s="208">
        <v>516353</v>
      </c>
      <c r="B2892" s="192" t="s">
        <v>2032</v>
      </c>
      <c r="C2892" s="241">
        <v>1228.5</v>
      </c>
      <c r="D2892" s="202" t="s">
        <v>2080</v>
      </c>
      <c r="E2892" s="195">
        <v>8</v>
      </c>
      <c r="F2892" s="195">
        <v>8</v>
      </c>
      <c r="G2892" s="206">
        <v>1</v>
      </c>
      <c r="H2892" s="195">
        <v>9.89</v>
      </c>
      <c r="I2892" s="197">
        <v>8.8000000000000007</v>
      </c>
      <c r="J2892" s="197">
        <v>0.03</v>
      </c>
      <c r="K2892" s="198">
        <v>6901800091837</v>
      </c>
      <c r="L2892" s="194"/>
      <c r="M2892" s="199">
        <f>C2892*L2892</f>
        <v>0</v>
      </c>
      <c r="N2892" s="200">
        <f t="shared" si="270"/>
        <v>0</v>
      </c>
      <c r="O2892" s="200">
        <f t="shared" si="271"/>
        <v>0</v>
      </c>
      <c r="P2892" s="201">
        <f t="shared" si="272"/>
        <v>0</v>
      </c>
    </row>
    <row r="2893" spans="1:16" s="54" customFormat="1" ht="18.75" customHeight="1">
      <c r="A2893" s="208">
        <v>516355</v>
      </c>
      <c r="B2893" s="192" t="s">
        <v>2033</v>
      </c>
      <c r="C2893" s="241">
        <v>1506.19</v>
      </c>
      <c r="D2893" s="202" t="s">
        <v>2080</v>
      </c>
      <c r="E2893" s="195">
        <v>8</v>
      </c>
      <c r="F2893" s="195">
        <v>8</v>
      </c>
      <c r="G2893" s="206">
        <v>1</v>
      </c>
      <c r="H2893" s="195">
        <v>10.53</v>
      </c>
      <c r="I2893" s="197">
        <v>9.44</v>
      </c>
      <c r="J2893" s="197">
        <v>0.03</v>
      </c>
      <c r="K2893" s="198">
        <v>6901800091851</v>
      </c>
      <c r="L2893" s="194"/>
      <c r="M2893" s="199">
        <f>C2893*L2893</f>
        <v>0</v>
      </c>
      <c r="N2893" s="200">
        <f t="shared" si="270"/>
        <v>0</v>
      </c>
      <c r="O2893" s="200">
        <f t="shared" si="271"/>
        <v>0</v>
      </c>
      <c r="P2893" s="201">
        <f t="shared" si="272"/>
        <v>0</v>
      </c>
    </row>
    <row r="2894" spans="1:16" s="54" customFormat="1" ht="18.75" customHeight="1">
      <c r="A2894" s="208">
        <v>516358</v>
      </c>
      <c r="B2894" s="192" t="s">
        <v>2034</v>
      </c>
      <c r="C2894" s="241">
        <v>1933.92</v>
      </c>
      <c r="D2894" s="202" t="s">
        <v>2080</v>
      </c>
      <c r="E2894" s="195">
        <v>8</v>
      </c>
      <c r="F2894" s="195">
        <v>8</v>
      </c>
      <c r="G2894" s="206">
        <v>1</v>
      </c>
      <c r="H2894" s="195">
        <v>14.38</v>
      </c>
      <c r="I2894" s="197">
        <v>13.2</v>
      </c>
      <c r="J2894" s="197">
        <v>0.03</v>
      </c>
      <c r="K2894" s="198">
        <v>6901800091882</v>
      </c>
      <c r="L2894" s="194"/>
      <c r="M2894" s="199">
        <f>C2894*L2894</f>
        <v>0</v>
      </c>
      <c r="N2894" s="200">
        <f t="shared" si="270"/>
        <v>0</v>
      </c>
      <c r="O2894" s="200">
        <f t="shared" si="271"/>
        <v>0</v>
      </c>
      <c r="P2894" s="201">
        <f t="shared" si="272"/>
        <v>0</v>
      </c>
    </row>
    <row r="2895" spans="1:16" s="54" customFormat="1" ht="18.75" customHeight="1">
      <c r="A2895" s="208">
        <v>516361</v>
      </c>
      <c r="B2895" s="192" t="s">
        <v>2035</v>
      </c>
      <c r="C2895" s="241">
        <v>3090.98</v>
      </c>
      <c r="D2895" s="202" t="s">
        <v>2080</v>
      </c>
      <c r="E2895" s="195">
        <v>6</v>
      </c>
      <c r="F2895" s="195">
        <v>6</v>
      </c>
      <c r="G2895" s="206">
        <v>1</v>
      </c>
      <c r="H2895" s="195">
        <v>17.93</v>
      </c>
      <c r="I2895" s="197">
        <v>16.920000000000002</v>
      </c>
      <c r="J2895" s="197">
        <v>0.03</v>
      </c>
      <c r="K2895" s="198">
        <v>6901800091912</v>
      </c>
      <c r="L2895" s="194"/>
      <c r="M2895" s="199">
        <f>C2895*L2895</f>
        <v>0</v>
      </c>
      <c r="N2895" s="200">
        <f t="shared" si="270"/>
        <v>0</v>
      </c>
      <c r="O2895" s="200">
        <f t="shared" si="271"/>
        <v>0</v>
      </c>
      <c r="P2895" s="201">
        <f t="shared" si="272"/>
        <v>0</v>
      </c>
    </row>
    <row r="2896" spans="1:16" s="54" customFormat="1" ht="18.75" customHeight="1">
      <c r="A2896" s="208">
        <v>516362</v>
      </c>
      <c r="B2896" s="192" t="s">
        <v>2036</v>
      </c>
      <c r="C2896" s="241">
        <v>3712.12</v>
      </c>
      <c r="D2896" s="202" t="s">
        <v>2080</v>
      </c>
      <c r="E2896" s="195">
        <v>6</v>
      </c>
      <c r="F2896" s="195">
        <v>6</v>
      </c>
      <c r="G2896" s="206">
        <v>1</v>
      </c>
      <c r="H2896" s="195">
        <v>20.09</v>
      </c>
      <c r="I2896" s="197">
        <v>18.899999999999999</v>
      </c>
      <c r="J2896" s="197">
        <v>0.03</v>
      </c>
      <c r="K2896" s="198">
        <v>6901800091929</v>
      </c>
      <c r="L2896" s="194"/>
      <c r="M2896" s="199">
        <f>C2896*L2896</f>
        <v>0</v>
      </c>
      <c r="N2896" s="200">
        <f t="shared" si="270"/>
        <v>0</v>
      </c>
      <c r="O2896" s="200">
        <f t="shared" si="271"/>
        <v>0</v>
      </c>
      <c r="P2896" s="201">
        <f t="shared" si="272"/>
        <v>0</v>
      </c>
    </row>
    <row r="2897" spans="1:16" s="54" customFormat="1" ht="18.75" customHeight="1">
      <c r="A2897" s="208">
        <v>516364</v>
      </c>
      <c r="B2897" s="192" t="s">
        <v>3110</v>
      </c>
      <c r="C2897" s="241">
        <v>856.74</v>
      </c>
      <c r="D2897" s="202" t="s">
        <v>2080</v>
      </c>
      <c r="E2897" s="195">
        <v>8</v>
      </c>
      <c r="F2897" s="195">
        <v>8</v>
      </c>
      <c r="G2897" s="206">
        <v>1</v>
      </c>
      <c r="H2897" s="195">
        <v>7.09</v>
      </c>
      <c r="I2897" s="197">
        <v>6</v>
      </c>
      <c r="J2897" s="197">
        <v>0.03</v>
      </c>
      <c r="K2897" s="198">
        <v>6901800091943</v>
      </c>
      <c r="L2897" s="194"/>
      <c r="M2897" s="199">
        <f>C2897*L2897</f>
        <v>0</v>
      </c>
      <c r="N2897" s="200">
        <f t="shared" si="270"/>
        <v>0</v>
      </c>
      <c r="O2897" s="200">
        <f t="shared" si="271"/>
        <v>0</v>
      </c>
      <c r="P2897" s="201">
        <f t="shared" si="272"/>
        <v>0</v>
      </c>
    </row>
    <row r="2898" spans="1:16" s="54" customFormat="1" ht="18.75" customHeight="1">
      <c r="A2898" s="208">
        <v>516366</v>
      </c>
      <c r="B2898" s="192" t="s">
        <v>3111</v>
      </c>
      <c r="C2898" s="241">
        <v>1015.34</v>
      </c>
      <c r="D2898" s="202" t="s">
        <v>2080</v>
      </c>
      <c r="E2898" s="195">
        <v>8</v>
      </c>
      <c r="F2898" s="195">
        <v>8</v>
      </c>
      <c r="G2898" s="206">
        <v>1</v>
      </c>
      <c r="H2898" s="195">
        <v>7.09</v>
      </c>
      <c r="I2898" s="197">
        <v>6</v>
      </c>
      <c r="J2898" s="197">
        <v>0.03</v>
      </c>
      <c r="K2898" s="198">
        <v>6901800091967</v>
      </c>
      <c r="L2898" s="194"/>
      <c r="M2898" s="199">
        <f>C2898*L2898</f>
        <v>0</v>
      </c>
      <c r="N2898" s="200">
        <f t="shared" si="270"/>
        <v>0</v>
      </c>
      <c r="O2898" s="200">
        <f t="shared" si="271"/>
        <v>0</v>
      </c>
      <c r="P2898" s="201">
        <f t="shared" si="272"/>
        <v>0</v>
      </c>
    </row>
    <row r="2899" spans="1:16" s="54" customFormat="1" ht="18.75" customHeight="1">
      <c r="A2899" s="208">
        <v>516370</v>
      </c>
      <c r="B2899" s="192" t="s">
        <v>3112</v>
      </c>
      <c r="C2899" s="241">
        <v>1506.19</v>
      </c>
      <c r="D2899" s="202" t="s">
        <v>2080</v>
      </c>
      <c r="E2899" s="195">
        <v>8</v>
      </c>
      <c r="F2899" s="195">
        <v>8</v>
      </c>
      <c r="G2899" s="206">
        <v>1</v>
      </c>
      <c r="H2899" s="195">
        <v>10.53</v>
      </c>
      <c r="I2899" s="197">
        <v>9.44</v>
      </c>
      <c r="J2899" s="197">
        <v>0.03</v>
      </c>
      <c r="K2899" s="198">
        <v>6901800092001</v>
      </c>
      <c r="L2899" s="194"/>
      <c r="M2899" s="199">
        <f>C2899*L2899</f>
        <v>0</v>
      </c>
      <c r="N2899" s="200">
        <f t="shared" si="270"/>
        <v>0</v>
      </c>
      <c r="O2899" s="200">
        <f t="shared" si="271"/>
        <v>0</v>
      </c>
      <c r="P2899" s="201">
        <f t="shared" si="272"/>
        <v>0</v>
      </c>
    </row>
    <row r="2900" spans="1:16" s="54" customFormat="1" ht="18.75" customHeight="1">
      <c r="A2900" s="208">
        <v>516371</v>
      </c>
      <c r="B2900" s="192" t="s">
        <v>3113</v>
      </c>
      <c r="C2900" s="241">
        <v>1667.46</v>
      </c>
      <c r="D2900" s="202" t="s">
        <v>2080</v>
      </c>
      <c r="E2900" s="195">
        <v>8</v>
      </c>
      <c r="F2900" s="195">
        <v>8</v>
      </c>
      <c r="G2900" s="206">
        <v>1</v>
      </c>
      <c r="H2900" s="195">
        <v>14.38</v>
      </c>
      <c r="I2900" s="197">
        <v>13.2</v>
      </c>
      <c r="J2900" s="197">
        <v>0.03</v>
      </c>
      <c r="K2900" s="198">
        <v>6901800092018</v>
      </c>
      <c r="L2900" s="194"/>
      <c r="M2900" s="199">
        <f>C2900*L2900</f>
        <v>0</v>
      </c>
      <c r="N2900" s="200">
        <f t="shared" si="270"/>
        <v>0</v>
      </c>
      <c r="O2900" s="200">
        <f t="shared" si="271"/>
        <v>0</v>
      </c>
      <c r="P2900" s="201">
        <f t="shared" si="272"/>
        <v>0</v>
      </c>
    </row>
    <row r="2901" spans="1:16" s="54" customFormat="1" ht="18.75" customHeight="1">
      <c r="A2901" s="208">
        <v>516373</v>
      </c>
      <c r="B2901" s="192" t="s">
        <v>3114</v>
      </c>
      <c r="C2901" s="241">
        <v>1933.92</v>
      </c>
      <c r="D2901" s="202" t="s">
        <v>2080</v>
      </c>
      <c r="E2901" s="195">
        <v>8</v>
      </c>
      <c r="F2901" s="195">
        <v>8</v>
      </c>
      <c r="G2901" s="206">
        <v>1</v>
      </c>
      <c r="H2901" s="195">
        <v>14.38</v>
      </c>
      <c r="I2901" s="197">
        <v>13.2</v>
      </c>
      <c r="J2901" s="197">
        <v>0.03</v>
      </c>
      <c r="K2901" s="198">
        <v>6901800092032</v>
      </c>
      <c r="L2901" s="194"/>
      <c r="M2901" s="199">
        <f>C2901*L2901</f>
        <v>0</v>
      </c>
      <c r="N2901" s="200">
        <f t="shared" si="270"/>
        <v>0</v>
      </c>
      <c r="O2901" s="200">
        <f t="shared" si="271"/>
        <v>0</v>
      </c>
      <c r="P2901" s="201">
        <f t="shared" si="272"/>
        <v>0</v>
      </c>
    </row>
    <row r="2902" spans="1:16" s="54" customFormat="1" ht="18.75" customHeight="1">
      <c r="A2902" s="208">
        <v>516376</v>
      </c>
      <c r="B2902" s="192" t="s">
        <v>3115</v>
      </c>
      <c r="C2902" s="241">
        <v>3238.17</v>
      </c>
      <c r="D2902" s="202" t="s">
        <v>2080</v>
      </c>
      <c r="E2902" s="195">
        <v>6</v>
      </c>
      <c r="F2902" s="195">
        <v>6</v>
      </c>
      <c r="G2902" s="206">
        <v>1</v>
      </c>
      <c r="H2902" s="195">
        <v>17.93</v>
      </c>
      <c r="I2902" s="197">
        <v>16.920000000000002</v>
      </c>
      <c r="J2902" s="197">
        <v>0.03</v>
      </c>
      <c r="K2902" s="198">
        <v>6901800092063</v>
      </c>
      <c r="L2902" s="194"/>
      <c r="M2902" s="199">
        <f>C2902*L2902</f>
        <v>0</v>
      </c>
      <c r="N2902" s="200">
        <f t="shared" si="270"/>
        <v>0</v>
      </c>
      <c r="O2902" s="200">
        <f t="shared" si="271"/>
        <v>0</v>
      </c>
      <c r="P2902" s="201">
        <f t="shared" si="272"/>
        <v>0</v>
      </c>
    </row>
    <row r="2903" spans="1:16" s="54" customFormat="1" ht="18.75" customHeight="1">
      <c r="A2903" s="208">
        <v>516377</v>
      </c>
      <c r="B2903" s="192" t="s">
        <v>3116</v>
      </c>
      <c r="C2903" s="241">
        <v>3552.69</v>
      </c>
      <c r="D2903" s="202" t="s">
        <v>2080</v>
      </c>
      <c r="E2903" s="195">
        <v>6</v>
      </c>
      <c r="F2903" s="195">
        <v>6</v>
      </c>
      <c r="G2903" s="206">
        <v>1</v>
      </c>
      <c r="H2903" s="195">
        <v>20.09</v>
      </c>
      <c r="I2903" s="197">
        <v>18.899999999999999</v>
      </c>
      <c r="J2903" s="197">
        <v>0.03</v>
      </c>
      <c r="K2903" s="198">
        <v>6901800092070</v>
      </c>
      <c r="L2903" s="194"/>
      <c r="M2903" s="199">
        <f>C2903*L2903</f>
        <v>0</v>
      </c>
      <c r="N2903" s="200">
        <f t="shared" si="270"/>
        <v>0</v>
      </c>
      <c r="O2903" s="200">
        <f t="shared" si="271"/>
        <v>0</v>
      </c>
      <c r="P2903" s="201">
        <f t="shared" si="272"/>
        <v>0</v>
      </c>
    </row>
    <row r="2904" spans="1:16" s="54" customFormat="1" ht="18.75" customHeight="1">
      <c r="A2904" s="208">
        <v>516319</v>
      </c>
      <c r="B2904" s="192" t="s">
        <v>2037</v>
      </c>
      <c r="C2904" s="241">
        <v>2169.5300000000002</v>
      </c>
      <c r="D2904" s="202" t="s">
        <v>2080</v>
      </c>
      <c r="E2904" s="195">
        <v>8</v>
      </c>
      <c r="F2904" s="195">
        <v>8</v>
      </c>
      <c r="G2904" s="206">
        <v>1</v>
      </c>
      <c r="H2904" s="195">
        <v>14.38</v>
      </c>
      <c r="I2904" s="197">
        <v>13.2</v>
      </c>
      <c r="J2904" s="197">
        <v>0.03</v>
      </c>
      <c r="K2904" s="198">
        <v>6901800091295</v>
      </c>
      <c r="L2904" s="194"/>
      <c r="M2904" s="199">
        <f>C2904*L2904</f>
        <v>0</v>
      </c>
      <c r="N2904" s="200">
        <f t="shared" si="270"/>
        <v>0</v>
      </c>
      <c r="O2904" s="200">
        <f t="shared" si="271"/>
        <v>0</v>
      </c>
      <c r="P2904" s="201">
        <f t="shared" si="272"/>
        <v>0</v>
      </c>
    </row>
    <row r="2905" spans="1:16" s="54" customFormat="1" ht="18.75" customHeight="1">
      <c r="A2905" s="208">
        <v>516320</v>
      </c>
      <c r="B2905" s="192" t="s">
        <v>2038</v>
      </c>
      <c r="C2905" s="241">
        <v>4337.66</v>
      </c>
      <c r="D2905" s="202" t="s">
        <v>2080</v>
      </c>
      <c r="E2905" s="195">
        <v>6</v>
      </c>
      <c r="F2905" s="195">
        <v>6</v>
      </c>
      <c r="G2905" s="206">
        <v>1</v>
      </c>
      <c r="H2905" s="195">
        <v>20.09</v>
      </c>
      <c r="I2905" s="197">
        <v>18.899999999999999</v>
      </c>
      <c r="J2905" s="197">
        <v>0.03</v>
      </c>
      <c r="K2905" s="198">
        <v>6901800091301</v>
      </c>
      <c r="L2905" s="194"/>
      <c r="M2905" s="199">
        <f>C2905*L2905</f>
        <v>0</v>
      </c>
      <c r="N2905" s="200">
        <f t="shared" si="270"/>
        <v>0</v>
      </c>
      <c r="O2905" s="200">
        <f t="shared" si="271"/>
        <v>0</v>
      </c>
      <c r="P2905" s="201">
        <f t="shared" si="272"/>
        <v>0</v>
      </c>
    </row>
    <row r="2906" spans="1:16" s="54" customFormat="1" ht="18.75" customHeight="1">
      <c r="A2906" s="208">
        <v>516332</v>
      </c>
      <c r="B2906" s="192" t="s">
        <v>2039</v>
      </c>
      <c r="C2906" s="241">
        <v>6934.92</v>
      </c>
      <c r="D2906" s="202" t="s">
        <v>2080</v>
      </c>
      <c r="E2906" s="195">
        <v>4</v>
      </c>
      <c r="F2906" s="195">
        <v>4</v>
      </c>
      <c r="G2906" s="206">
        <v>1</v>
      </c>
      <c r="H2906" s="195">
        <v>25.4</v>
      </c>
      <c r="I2906" s="197">
        <v>24</v>
      </c>
      <c r="J2906" s="197">
        <v>0.03</v>
      </c>
      <c r="K2906" s="198">
        <v>6901800091424</v>
      </c>
      <c r="L2906" s="194"/>
      <c r="M2906" s="199">
        <f>C2906*L2906</f>
        <v>0</v>
      </c>
      <c r="N2906" s="200">
        <f t="shared" si="270"/>
        <v>0</v>
      </c>
      <c r="O2906" s="200">
        <f t="shared" si="271"/>
        <v>0</v>
      </c>
      <c r="P2906" s="201">
        <f t="shared" si="272"/>
        <v>0</v>
      </c>
    </row>
    <row r="2907" spans="1:16" s="54" customFormat="1" ht="18.75" customHeight="1">
      <c r="A2907" s="208">
        <v>516329</v>
      </c>
      <c r="B2907" s="192" t="s">
        <v>2040</v>
      </c>
      <c r="C2907" s="241">
        <v>8323.2999999999993</v>
      </c>
      <c r="D2907" s="202" t="s">
        <v>2080</v>
      </c>
      <c r="E2907" s="195">
        <v>4</v>
      </c>
      <c r="F2907" s="195">
        <v>4</v>
      </c>
      <c r="G2907" s="206">
        <v>1</v>
      </c>
      <c r="H2907" s="195">
        <v>25.4</v>
      </c>
      <c r="I2907" s="197">
        <v>24</v>
      </c>
      <c r="J2907" s="197">
        <v>0.03</v>
      </c>
      <c r="K2907" s="198">
        <v>6901800091394</v>
      </c>
      <c r="L2907" s="194"/>
      <c r="M2907" s="199">
        <f>C2907*L2907</f>
        <v>0</v>
      </c>
      <c r="N2907" s="200">
        <f t="shared" si="270"/>
        <v>0</v>
      </c>
      <c r="O2907" s="200">
        <f t="shared" si="271"/>
        <v>0</v>
      </c>
      <c r="P2907" s="201">
        <f t="shared" si="272"/>
        <v>0</v>
      </c>
    </row>
    <row r="2908" spans="1:16" s="54" customFormat="1" ht="18.75" customHeight="1">
      <c r="A2908" s="268" t="s">
        <v>1418</v>
      </c>
      <c r="B2908" s="269"/>
      <c r="C2908" s="269"/>
      <c r="D2908" s="269"/>
      <c r="E2908" s="269"/>
      <c r="F2908" s="269"/>
      <c r="G2908" s="269"/>
      <c r="H2908" s="269"/>
      <c r="I2908" s="269"/>
      <c r="J2908" s="269"/>
      <c r="K2908" s="269"/>
      <c r="L2908" s="269"/>
      <c r="M2908" s="269"/>
      <c r="N2908" s="269"/>
      <c r="O2908" s="269"/>
      <c r="P2908" s="270"/>
    </row>
    <row r="2909" spans="1:16" s="70" customFormat="1" ht="18.75" customHeight="1">
      <c r="A2909" s="271" t="s">
        <v>2479</v>
      </c>
      <c r="B2909" s="272"/>
      <c r="C2909" s="272"/>
      <c r="D2909" s="272"/>
      <c r="E2909" s="272"/>
      <c r="F2909" s="272"/>
      <c r="G2909" s="272"/>
      <c r="H2909" s="272"/>
      <c r="I2909" s="272"/>
      <c r="J2909" s="272"/>
      <c r="K2909" s="272"/>
      <c r="L2909" s="272"/>
      <c r="M2909" s="272"/>
      <c r="N2909" s="272"/>
      <c r="O2909" s="272"/>
      <c r="P2909" s="273"/>
    </row>
    <row r="2910" spans="1:16" ht="18.75" customHeight="1">
      <c r="A2910" s="274" t="s">
        <v>2480</v>
      </c>
      <c r="B2910" s="275"/>
      <c r="C2910" s="275"/>
      <c r="D2910" s="275"/>
      <c r="E2910" s="275"/>
      <c r="F2910" s="275"/>
      <c r="G2910" s="275"/>
      <c r="H2910" s="275"/>
      <c r="I2910" s="275"/>
      <c r="J2910" s="275"/>
      <c r="K2910" s="275"/>
      <c r="L2910" s="275"/>
      <c r="M2910" s="275"/>
      <c r="N2910" s="275"/>
      <c r="O2910" s="275"/>
      <c r="P2910" s="276"/>
    </row>
    <row r="2911" spans="1:16" s="29" customFormat="1" ht="18.75" customHeight="1">
      <c r="A2911" s="165">
        <v>573787</v>
      </c>
      <c r="B2911" s="162" t="s">
        <v>1419</v>
      </c>
      <c r="C2911" s="241">
        <v>187.1</v>
      </c>
      <c r="D2911" s="91" t="s">
        <v>0</v>
      </c>
      <c r="E2911" s="129">
        <v>180</v>
      </c>
      <c r="F2911" s="129">
        <v>10</v>
      </c>
      <c r="G2911" s="129">
        <v>10</v>
      </c>
      <c r="H2911" s="130">
        <v>11.83</v>
      </c>
      <c r="I2911" s="130">
        <v>10.8</v>
      </c>
      <c r="J2911" s="130">
        <v>0.02</v>
      </c>
      <c r="K2911" s="96">
        <v>6901800021766</v>
      </c>
      <c r="L2911" s="91"/>
      <c r="M2911" s="97">
        <f>C2911*L2911</f>
        <v>0</v>
      </c>
      <c r="N2911" s="98">
        <f t="shared" ref="N2911:N2974" si="273">H2911/E2911*L2911</f>
        <v>0</v>
      </c>
      <c r="O2911" s="98">
        <f t="shared" ref="O2911:O2974" si="274">I2911/E2911*L2911</f>
        <v>0</v>
      </c>
      <c r="P2911" s="99">
        <f t="shared" ref="P2911:P2974" si="275">J2911/E2911*L2911</f>
        <v>0</v>
      </c>
    </row>
    <row r="2912" spans="1:16" s="29" customFormat="1" ht="18.75" customHeight="1">
      <c r="A2912" s="165">
        <v>574842</v>
      </c>
      <c r="B2912" s="162" t="s">
        <v>1420</v>
      </c>
      <c r="C2912" s="241">
        <v>187.1</v>
      </c>
      <c r="D2912" s="91" t="s">
        <v>0</v>
      </c>
      <c r="E2912" s="129">
        <v>180</v>
      </c>
      <c r="F2912" s="129">
        <v>10</v>
      </c>
      <c r="G2912" s="129">
        <v>10</v>
      </c>
      <c r="H2912" s="130">
        <v>11.83</v>
      </c>
      <c r="I2912" s="130">
        <v>10.8</v>
      </c>
      <c r="J2912" s="130">
        <v>0.02</v>
      </c>
      <c r="K2912" s="96">
        <v>6901800027539</v>
      </c>
      <c r="L2912" s="91"/>
      <c r="M2912" s="97">
        <f>C2912*L2912</f>
        <v>0</v>
      </c>
      <c r="N2912" s="98">
        <f t="shared" si="273"/>
        <v>0</v>
      </c>
      <c r="O2912" s="98">
        <f t="shared" si="274"/>
        <v>0</v>
      </c>
      <c r="P2912" s="99">
        <f t="shared" si="275"/>
        <v>0</v>
      </c>
    </row>
    <row r="2913" spans="1:16" s="29" customFormat="1" ht="18.75" customHeight="1">
      <c r="A2913" s="165">
        <v>574843</v>
      </c>
      <c r="B2913" s="162" t="s">
        <v>1421</v>
      </c>
      <c r="C2913" s="241">
        <v>187.1</v>
      </c>
      <c r="D2913" s="91" t="s">
        <v>0</v>
      </c>
      <c r="E2913" s="129">
        <v>180</v>
      </c>
      <c r="F2913" s="129">
        <v>10</v>
      </c>
      <c r="G2913" s="129">
        <v>10</v>
      </c>
      <c r="H2913" s="130">
        <v>11.83</v>
      </c>
      <c r="I2913" s="130">
        <v>10.8</v>
      </c>
      <c r="J2913" s="130">
        <v>0.02</v>
      </c>
      <c r="K2913" s="96">
        <v>6925808357962</v>
      </c>
      <c r="L2913" s="91"/>
      <c r="M2913" s="97">
        <f>C2913*L2913</f>
        <v>0</v>
      </c>
      <c r="N2913" s="98">
        <f t="shared" si="273"/>
        <v>0</v>
      </c>
      <c r="O2913" s="98">
        <f t="shared" si="274"/>
        <v>0</v>
      </c>
      <c r="P2913" s="99">
        <f t="shared" si="275"/>
        <v>0</v>
      </c>
    </row>
    <row r="2914" spans="1:16" s="29" customFormat="1" ht="18.75" customHeight="1">
      <c r="A2914" s="165">
        <v>574844</v>
      </c>
      <c r="B2914" s="162" t="s">
        <v>1422</v>
      </c>
      <c r="C2914" s="241">
        <v>187.1</v>
      </c>
      <c r="D2914" s="91" t="s">
        <v>0</v>
      </c>
      <c r="E2914" s="129">
        <v>180</v>
      </c>
      <c r="F2914" s="129">
        <v>10</v>
      </c>
      <c r="G2914" s="129">
        <v>10</v>
      </c>
      <c r="H2914" s="130">
        <v>11.83</v>
      </c>
      <c r="I2914" s="130">
        <v>10.8</v>
      </c>
      <c r="J2914" s="130">
        <v>0.02</v>
      </c>
      <c r="K2914" s="96">
        <v>6901800027546</v>
      </c>
      <c r="L2914" s="91"/>
      <c r="M2914" s="97">
        <f>C2914*L2914</f>
        <v>0</v>
      </c>
      <c r="N2914" s="98">
        <f t="shared" si="273"/>
        <v>0</v>
      </c>
      <c r="O2914" s="98">
        <f t="shared" si="274"/>
        <v>0</v>
      </c>
      <c r="P2914" s="99">
        <f t="shared" si="275"/>
        <v>0</v>
      </c>
    </row>
    <row r="2915" spans="1:16" s="29" customFormat="1" ht="18.75" customHeight="1">
      <c r="A2915" s="165">
        <v>574845</v>
      </c>
      <c r="B2915" s="162" t="s">
        <v>1423</v>
      </c>
      <c r="C2915" s="241">
        <v>187.1</v>
      </c>
      <c r="D2915" s="91" t="s">
        <v>0</v>
      </c>
      <c r="E2915" s="129">
        <v>180</v>
      </c>
      <c r="F2915" s="129">
        <v>10</v>
      </c>
      <c r="G2915" s="129">
        <v>10</v>
      </c>
      <c r="H2915" s="130">
        <v>11.83</v>
      </c>
      <c r="I2915" s="130">
        <v>10.8</v>
      </c>
      <c r="J2915" s="130">
        <v>0.02</v>
      </c>
      <c r="K2915" s="96">
        <v>6901800027553</v>
      </c>
      <c r="L2915" s="91"/>
      <c r="M2915" s="97">
        <f>C2915*L2915</f>
        <v>0</v>
      </c>
      <c r="N2915" s="98">
        <f t="shared" si="273"/>
        <v>0</v>
      </c>
      <c r="O2915" s="98">
        <f t="shared" si="274"/>
        <v>0</v>
      </c>
      <c r="P2915" s="99">
        <f t="shared" si="275"/>
        <v>0</v>
      </c>
    </row>
    <row r="2916" spans="1:16" s="29" customFormat="1" ht="18.75" customHeight="1">
      <c r="A2916" s="165">
        <v>574841</v>
      </c>
      <c r="B2916" s="162" t="s">
        <v>1424</v>
      </c>
      <c r="C2916" s="241">
        <v>248.27</v>
      </c>
      <c r="D2916" s="91" t="s">
        <v>0</v>
      </c>
      <c r="E2916" s="129">
        <v>180</v>
      </c>
      <c r="F2916" s="129">
        <v>10</v>
      </c>
      <c r="G2916" s="129">
        <v>10</v>
      </c>
      <c r="H2916" s="130">
        <v>13.63</v>
      </c>
      <c r="I2916" s="130">
        <v>12.6</v>
      </c>
      <c r="J2916" s="130">
        <v>0.02</v>
      </c>
      <c r="K2916" s="96">
        <v>6901800027522</v>
      </c>
      <c r="L2916" s="91"/>
      <c r="M2916" s="97">
        <f>C2916*L2916</f>
        <v>0</v>
      </c>
      <c r="N2916" s="98">
        <f t="shared" si="273"/>
        <v>0</v>
      </c>
      <c r="O2916" s="98">
        <f t="shared" si="274"/>
        <v>0</v>
      </c>
      <c r="P2916" s="99">
        <f t="shared" si="275"/>
        <v>0</v>
      </c>
    </row>
    <row r="2917" spans="1:16" s="29" customFormat="1" ht="18.75" customHeight="1">
      <c r="A2917" s="165">
        <v>573763</v>
      </c>
      <c r="B2917" s="162" t="s">
        <v>1425</v>
      </c>
      <c r="C2917" s="241">
        <v>248.27</v>
      </c>
      <c r="D2917" s="91" t="s">
        <v>0</v>
      </c>
      <c r="E2917" s="129">
        <v>180</v>
      </c>
      <c r="F2917" s="129">
        <v>10</v>
      </c>
      <c r="G2917" s="129">
        <v>10</v>
      </c>
      <c r="H2917" s="130">
        <v>13.63</v>
      </c>
      <c r="I2917" s="130">
        <v>12.6</v>
      </c>
      <c r="J2917" s="130">
        <v>0.02</v>
      </c>
      <c r="K2917" s="96">
        <v>6901800021568</v>
      </c>
      <c r="L2917" s="91"/>
      <c r="M2917" s="97">
        <f>C2917*L2917</f>
        <v>0</v>
      </c>
      <c r="N2917" s="98">
        <f t="shared" si="273"/>
        <v>0</v>
      </c>
      <c r="O2917" s="98">
        <f t="shared" si="274"/>
        <v>0</v>
      </c>
      <c r="P2917" s="99">
        <f t="shared" si="275"/>
        <v>0</v>
      </c>
    </row>
    <row r="2918" spans="1:16" s="29" customFormat="1" ht="18.75" customHeight="1">
      <c r="A2918" s="165">
        <v>573764</v>
      </c>
      <c r="B2918" s="162" t="s">
        <v>1426</v>
      </c>
      <c r="C2918" s="241">
        <v>248.27</v>
      </c>
      <c r="D2918" s="91" t="s">
        <v>0</v>
      </c>
      <c r="E2918" s="129">
        <v>180</v>
      </c>
      <c r="F2918" s="129">
        <v>10</v>
      </c>
      <c r="G2918" s="129">
        <v>10</v>
      </c>
      <c r="H2918" s="130">
        <v>13.63</v>
      </c>
      <c r="I2918" s="130">
        <v>12.6</v>
      </c>
      <c r="J2918" s="130">
        <v>0.02</v>
      </c>
      <c r="K2918" s="96">
        <v>6901800021575</v>
      </c>
      <c r="L2918" s="91"/>
      <c r="M2918" s="97">
        <f>C2918*L2918</f>
        <v>0</v>
      </c>
      <c r="N2918" s="98">
        <f t="shared" si="273"/>
        <v>0</v>
      </c>
      <c r="O2918" s="98">
        <f t="shared" si="274"/>
        <v>0</v>
      </c>
      <c r="P2918" s="99">
        <f t="shared" si="275"/>
        <v>0</v>
      </c>
    </row>
    <row r="2919" spans="1:16" s="29" customFormat="1" ht="18.75" customHeight="1">
      <c r="A2919" s="165">
        <v>575478</v>
      </c>
      <c r="B2919" s="162" t="s">
        <v>1427</v>
      </c>
      <c r="C2919" s="241">
        <v>186.17</v>
      </c>
      <c r="D2919" s="91" t="s">
        <v>0</v>
      </c>
      <c r="E2919" s="129">
        <v>180</v>
      </c>
      <c r="F2919" s="129">
        <v>10</v>
      </c>
      <c r="G2919" s="129">
        <v>10</v>
      </c>
      <c r="H2919" s="130">
        <v>11.83</v>
      </c>
      <c r="I2919" s="130">
        <v>10.8</v>
      </c>
      <c r="J2919" s="130">
        <v>0.02</v>
      </c>
      <c r="K2919" s="96">
        <v>6901800026204</v>
      </c>
      <c r="L2919" s="91"/>
      <c r="M2919" s="97">
        <f>C2919*L2919</f>
        <v>0</v>
      </c>
      <c r="N2919" s="98">
        <f t="shared" si="273"/>
        <v>0</v>
      </c>
      <c r="O2919" s="98">
        <f t="shared" si="274"/>
        <v>0</v>
      </c>
      <c r="P2919" s="99">
        <f t="shared" si="275"/>
        <v>0</v>
      </c>
    </row>
    <row r="2920" spans="1:16" s="29" customFormat="1" ht="18.75" customHeight="1">
      <c r="A2920" s="165">
        <v>575479</v>
      </c>
      <c r="B2920" s="162" t="s">
        <v>1428</v>
      </c>
      <c r="C2920" s="241">
        <v>255.6</v>
      </c>
      <c r="D2920" s="91" t="s">
        <v>0</v>
      </c>
      <c r="E2920" s="129">
        <v>180</v>
      </c>
      <c r="F2920" s="129">
        <v>10</v>
      </c>
      <c r="G2920" s="129">
        <v>10</v>
      </c>
      <c r="H2920" s="130">
        <v>13.63</v>
      </c>
      <c r="I2920" s="130">
        <v>12.6</v>
      </c>
      <c r="J2920" s="130">
        <v>0.02</v>
      </c>
      <c r="K2920" s="96">
        <v>6901800026211</v>
      </c>
      <c r="L2920" s="91"/>
      <c r="M2920" s="97">
        <f>C2920*L2920</f>
        <v>0</v>
      </c>
      <c r="N2920" s="98">
        <f t="shared" si="273"/>
        <v>0</v>
      </c>
      <c r="O2920" s="98">
        <f t="shared" si="274"/>
        <v>0</v>
      </c>
      <c r="P2920" s="99">
        <f t="shared" si="275"/>
        <v>0</v>
      </c>
    </row>
    <row r="2921" spans="1:16" s="29" customFormat="1" ht="18.75" customHeight="1">
      <c r="A2921" s="165">
        <v>575480</v>
      </c>
      <c r="B2921" s="162" t="s">
        <v>1429</v>
      </c>
      <c r="C2921" s="241">
        <v>186.17</v>
      </c>
      <c r="D2921" s="91" t="s">
        <v>0</v>
      </c>
      <c r="E2921" s="129">
        <v>180</v>
      </c>
      <c r="F2921" s="129">
        <v>10</v>
      </c>
      <c r="G2921" s="129">
        <v>10</v>
      </c>
      <c r="H2921" s="130">
        <v>11.83</v>
      </c>
      <c r="I2921" s="130">
        <v>10.8</v>
      </c>
      <c r="J2921" s="130">
        <v>0.02</v>
      </c>
      <c r="K2921" s="96">
        <v>6901800026228</v>
      </c>
      <c r="L2921" s="91"/>
      <c r="M2921" s="97">
        <f>C2921*L2921</f>
        <v>0</v>
      </c>
      <c r="N2921" s="98">
        <f t="shared" si="273"/>
        <v>0</v>
      </c>
      <c r="O2921" s="98">
        <f t="shared" si="274"/>
        <v>0</v>
      </c>
      <c r="P2921" s="99">
        <f t="shared" si="275"/>
        <v>0</v>
      </c>
    </row>
    <row r="2922" spans="1:16" s="29" customFormat="1" ht="18.75" customHeight="1">
      <c r="A2922" s="165">
        <v>575481</v>
      </c>
      <c r="B2922" s="162" t="s">
        <v>1430</v>
      </c>
      <c r="C2922" s="241">
        <v>186.17</v>
      </c>
      <c r="D2922" s="91" t="s">
        <v>0</v>
      </c>
      <c r="E2922" s="129">
        <v>180</v>
      </c>
      <c r="F2922" s="129">
        <v>10</v>
      </c>
      <c r="G2922" s="129">
        <v>10</v>
      </c>
      <c r="H2922" s="130">
        <v>11.83</v>
      </c>
      <c r="I2922" s="130">
        <v>10.8</v>
      </c>
      <c r="J2922" s="130">
        <v>0.02</v>
      </c>
      <c r="K2922" s="96">
        <v>6901800026235</v>
      </c>
      <c r="L2922" s="91"/>
      <c r="M2922" s="97">
        <f>C2922*L2922</f>
        <v>0</v>
      </c>
      <c r="N2922" s="98">
        <f t="shared" si="273"/>
        <v>0</v>
      </c>
      <c r="O2922" s="98">
        <f t="shared" si="274"/>
        <v>0</v>
      </c>
      <c r="P2922" s="99">
        <f t="shared" si="275"/>
        <v>0</v>
      </c>
    </row>
    <row r="2923" spans="1:16" s="29" customFormat="1" ht="18.75" customHeight="1">
      <c r="A2923" s="165">
        <v>575482</v>
      </c>
      <c r="B2923" s="162" t="s">
        <v>1431</v>
      </c>
      <c r="C2923" s="241">
        <v>255.6</v>
      </c>
      <c r="D2923" s="91" t="s">
        <v>0</v>
      </c>
      <c r="E2923" s="129">
        <v>180</v>
      </c>
      <c r="F2923" s="129">
        <v>10</v>
      </c>
      <c r="G2923" s="129">
        <v>10</v>
      </c>
      <c r="H2923" s="130">
        <v>13.63</v>
      </c>
      <c r="I2923" s="130">
        <v>12.6</v>
      </c>
      <c r="J2923" s="130">
        <v>0.02</v>
      </c>
      <c r="K2923" s="96">
        <v>6901800026242</v>
      </c>
      <c r="L2923" s="91"/>
      <c r="M2923" s="97">
        <f>C2923*L2923</f>
        <v>0</v>
      </c>
      <c r="N2923" s="98">
        <f t="shared" si="273"/>
        <v>0</v>
      </c>
      <c r="O2923" s="98">
        <f t="shared" si="274"/>
        <v>0</v>
      </c>
      <c r="P2923" s="99">
        <f t="shared" si="275"/>
        <v>0</v>
      </c>
    </row>
    <row r="2924" spans="1:16" s="29" customFormat="1" ht="18.75" customHeight="1">
      <c r="A2924" s="165">
        <v>575483</v>
      </c>
      <c r="B2924" s="162" t="s">
        <v>1432</v>
      </c>
      <c r="C2924" s="241">
        <v>196.74</v>
      </c>
      <c r="D2924" s="91" t="s">
        <v>0</v>
      </c>
      <c r="E2924" s="129">
        <v>180</v>
      </c>
      <c r="F2924" s="129">
        <v>10</v>
      </c>
      <c r="G2924" s="129">
        <v>10</v>
      </c>
      <c r="H2924" s="130">
        <v>11.93</v>
      </c>
      <c r="I2924" s="130">
        <v>10.8</v>
      </c>
      <c r="J2924" s="130">
        <v>0.03</v>
      </c>
      <c r="K2924" s="96">
        <v>6901800026259</v>
      </c>
      <c r="L2924" s="91"/>
      <c r="M2924" s="97">
        <f>C2924*L2924</f>
        <v>0</v>
      </c>
      <c r="N2924" s="98">
        <f t="shared" si="273"/>
        <v>0</v>
      </c>
      <c r="O2924" s="98">
        <f t="shared" si="274"/>
        <v>0</v>
      </c>
      <c r="P2924" s="99">
        <f t="shared" si="275"/>
        <v>0</v>
      </c>
    </row>
    <row r="2925" spans="1:16" s="29" customFormat="1" ht="18.75" customHeight="1">
      <c r="A2925" s="165">
        <v>575484</v>
      </c>
      <c r="B2925" s="162" t="s">
        <v>1433</v>
      </c>
      <c r="C2925" s="241">
        <v>186.8</v>
      </c>
      <c r="D2925" s="91" t="s">
        <v>0</v>
      </c>
      <c r="E2925" s="129">
        <v>180</v>
      </c>
      <c r="F2925" s="129">
        <v>10</v>
      </c>
      <c r="G2925" s="129">
        <v>10</v>
      </c>
      <c r="H2925" s="130">
        <v>11.93</v>
      </c>
      <c r="I2925" s="130">
        <v>10.8</v>
      </c>
      <c r="J2925" s="130">
        <v>0.03</v>
      </c>
      <c r="K2925" s="96">
        <v>6901800026266</v>
      </c>
      <c r="L2925" s="91"/>
      <c r="M2925" s="97">
        <f>C2925*L2925</f>
        <v>0</v>
      </c>
      <c r="N2925" s="98">
        <f t="shared" si="273"/>
        <v>0</v>
      </c>
      <c r="O2925" s="98">
        <f t="shared" si="274"/>
        <v>0</v>
      </c>
      <c r="P2925" s="99">
        <f t="shared" si="275"/>
        <v>0</v>
      </c>
    </row>
    <row r="2926" spans="1:16" s="29" customFormat="1" ht="18.75" customHeight="1">
      <c r="A2926" s="165">
        <v>575485</v>
      </c>
      <c r="B2926" s="162" t="s">
        <v>1434</v>
      </c>
      <c r="C2926" s="241">
        <v>253.17</v>
      </c>
      <c r="D2926" s="91" t="s">
        <v>0</v>
      </c>
      <c r="E2926" s="129">
        <v>180</v>
      </c>
      <c r="F2926" s="129">
        <v>10</v>
      </c>
      <c r="G2926" s="129">
        <v>10</v>
      </c>
      <c r="H2926" s="130">
        <v>15.53</v>
      </c>
      <c r="I2926" s="130">
        <v>14.4</v>
      </c>
      <c r="J2926" s="130">
        <v>0.03</v>
      </c>
      <c r="K2926" s="96">
        <v>6901800026273</v>
      </c>
      <c r="L2926" s="91"/>
      <c r="M2926" s="97">
        <f>C2926*L2926</f>
        <v>0</v>
      </c>
      <c r="N2926" s="98">
        <f t="shared" si="273"/>
        <v>0</v>
      </c>
      <c r="O2926" s="98">
        <f t="shared" si="274"/>
        <v>0</v>
      </c>
      <c r="P2926" s="99">
        <f t="shared" si="275"/>
        <v>0</v>
      </c>
    </row>
    <row r="2927" spans="1:16" s="29" customFormat="1" ht="18.75" customHeight="1">
      <c r="A2927" s="165">
        <v>575486</v>
      </c>
      <c r="B2927" s="162" t="s">
        <v>1435</v>
      </c>
      <c r="C2927" s="241">
        <v>253.17</v>
      </c>
      <c r="D2927" s="91" t="s">
        <v>0</v>
      </c>
      <c r="E2927" s="129">
        <v>180</v>
      </c>
      <c r="F2927" s="129">
        <v>10</v>
      </c>
      <c r="G2927" s="129">
        <v>10</v>
      </c>
      <c r="H2927" s="130">
        <v>15.53</v>
      </c>
      <c r="I2927" s="130">
        <v>14.4</v>
      </c>
      <c r="J2927" s="130">
        <v>0.03</v>
      </c>
      <c r="K2927" s="96">
        <v>6901800026280</v>
      </c>
      <c r="L2927" s="91"/>
      <c r="M2927" s="97">
        <f>C2927*L2927</f>
        <v>0</v>
      </c>
      <c r="N2927" s="98">
        <f t="shared" si="273"/>
        <v>0</v>
      </c>
      <c r="O2927" s="98">
        <f t="shared" si="274"/>
        <v>0</v>
      </c>
      <c r="P2927" s="99">
        <f t="shared" si="275"/>
        <v>0</v>
      </c>
    </row>
    <row r="2928" spans="1:16" s="29" customFormat="1" ht="18.75" customHeight="1">
      <c r="A2928" s="165">
        <v>575487</v>
      </c>
      <c r="B2928" s="162" t="s">
        <v>1436</v>
      </c>
      <c r="C2928" s="241">
        <v>253.17</v>
      </c>
      <c r="D2928" s="91" t="s">
        <v>0</v>
      </c>
      <c r="E2928" s="129">
        <v>180</v>
      </c>
      <c r="F2928" s="129">
        <v>10</v>
      </c>
      <c r="G2928" s="129">
        <v>10</v>
      </c>
      <c r="H2928" s="130">
        <v>15.53</v>
      </c>
      <c r="I2928" s="130">
        <v>14.4</v>
      </c>
      <c r="J2928" s="130">
        <v>0.03</v>
      </c>
      <c r="K2928" s="96">
        <v>6901800026297</v>
      </c>
      <c r="L2928" s="91"/>
      <c r="M2928" s="97">
        <f>C2928*L2928</f>
        <v>0</v>
      </c>
      <c r="N2928" s="98">
        <f t="shared" si="273"/>
        <v>0</v>
      </c>
      <c r="O2928" s="98">
        <f t="shared" si="274"/>
        <v>0</v>
      </c>
      <c r="P2928" s="99">
        <f t="shared" si="275"/>
        <v>0</v>
      </c>
    </row>
    <row r="2929" spans="1:16" s="29" customFormat="1" ht="18.75" customHeight="1">
      <c r="A2929" s="165">
        <v>575488</v>
      </c>
      <c r="B2929" s="162" t="s">
        <v>1437</v>
      </c>
      <c r="C2929" s="241">
        <v>186.8</v>
      </c>
      <c r="D2929" s="91" t="s">
        <v>2080</v>
      </c>
      <c r="E2929" s="129">
        <v>180</v>
      </c>
      <c r="F2929" s="129">
        <v>10</v>
      </c>
      <c r="G2929" s="129">
        <v>10</v>
      </c>
      <c r="H2929" s="130">
        <v>11.93</v>
      </c>
      <c r="I2929" s="130">
        <v>10.8</v>
      </c>
      <c r="J2929" s="130">
        <v>0.03</v>
      </c>
      <c r="K2929" s="96">
        <v>6901800026303</v>
      </c>
      <c r="L2929" s="91"/>
      <c r="M2929" s="97">
        <f>C2929*L2929</f>
        <v>0</v>
      </c>
      <c r="N2929" s="98">
        <f t="shared" si="273"/>
        <v>0</v>
      </c>
      <c r="O2929" s="98">
        <f t="shared" si="274"/>
        <v>0</v>
      </c>
      <c r="P2929" s="99">
        <f t="shared" si="275"/>
        <v>0</v>
      </c>
    </row>
    <row r="2930" spans="1:16" s="29" customFormat="1" ht="18.75" customHeight="1">
      <c r="A2930" s="165">
        <v>573831</v>
      </c>
      <c r="B2930" s="162" t="s">
        <v>1438</v>
      </c>
      <c r="C2930" s="241">
        <v>284.32</v>
      </c>
      <c r="D2930" s="91" t="s">
        <v>0</v>
      </c>
      <c r="E2930" s="129">
        <v>150</v>
      </c>
      <c r="F2930" s="129">
        <v>10</v>
      </c>
      <c r="G2930" s="129">
        <v>10</v>
      </c>
      <c r="H2930" s="130">
        <v>14.47</v>
      </c>
      <c r="I2930" s="130">
        <v>13.5</v>
      </c>
      <c r="J2930" s="130">
        <v>0.03</v>
      </c>
      <c r="K2930" s="96">
        <v>6901800022015</v>
      </c>
      <c r="L2930" s="91"/>
      <c r="M2930" s="97">
        <f>C2930*L2930</f>
        <v>0</v>
      </c>
      <c r="N2930" s="98">
        <f t="shared" si="273"/>
        <v>0</v>
      </c>
      <c r="O2930" s="98">
        <f t="shared" si="274"/>
        <v>0</v>
      </c>
      <c r="P2930" s="99">
        <f t="shared" si="275"/>
        <v>0</v>
      </c>
    </row>
    <row r="2931" spans="1:16" s="29" customFormat="1" ht="18.75" customHeight="1">
      <c r="A2931" s="165">
        <v>574268</v>
      </c>
      <c r="B2931" s="162" t="s">
        <v>1439</v>
      </c>
      <c r="C2931" s="241">
        <v>425.64</v>
      </c>
      <c r="D2931" s="91" t="s">
        <v>0</v>
      </c>
      <c r="E2931" s="129">
        <v>150</v>
      </c>
      <c r="F2931" s="129">
        <v>10</v>
      </c>
      <c r="G2931" s="129">
        <v>10</v>
      </c>
      <c r="H2931" s="130">
        <v>15.97</v>
      </c>
      <c r="I2931" s="130">
        <v>15</v>
      </c>
      <c r="J2931" s="130">
        <v>0.03</v>
      </c>
      <c r="K2931" s="96">
        <v>6901800022923</v>
      </c>
      <c r="L2931" s="91"/>
      <c r="M2931" s="97">
        <f>C2931*L2931</f>
        <v>0</v>
      </c>
      <c r="N2931" s="98">
        <f t="shared" si="273"/>
        <v>0</v>
      </c>
      <c r="O2931" s="98">
        <f t="shared" si="274"/>
        <v>0</v>
      </c>
      <c r="P2931" s="99">
        <f t="shared" si="275"/>
        <v>0</v>
      </c>
    </row>
    <row r="2932" spans="1:16" s="29" customFormat="1" ht="18.75" customHeight="1">
      <c r="A2932" s="165">
        <v>574267</v>
      </c>
      <c r="B2932" s="162" t="s">
        <v>1440</v>
      </c>
      <c r="C2932" s="241">
        <v>425.64</v>
      </c>
      <c r="D2932" s="91" t="s">
        <v>0</v>
      </c>
      <c r="E2932" s="129">
        <v>150</v>
      </c>
      <c r="F2932" s="129">
        <v>10</v>
      </c>
      <c r="G2932" s="129">
        <v>10</v>
      </c>
      <c r="H2932" s="130">
        <v>15.97</v>
      </c>
      <c r="I2932" s="130">
        <v>15</v>
      </c>
      <c r="J2932" s="130">
        <v>0.03</v>
      </c>
      <c r="K2932" s="96">
        <v>6901800022916</v>
      </c>
      <c r="L2932" s="91"/>
      <c r="M2932" s="97">
        <f>C2932*L2932</f>
        <v>0</v>
      </c>
      <c r="N2932" s="98">
        <f t="shared" si="273"/>
        <v>0</v>
      </c>
      <c r="O2932" s="98">
        <f t="shared" si="274"/>
        <v>0</v>
      </c>
      <c r="P2932" s="99">
        <f t="shared" si="275"/>
        <v>0</v>
      </c>
    </row>
    <row r="2933" spans="1:16" s="29" customFormat="1" ht="18.75" customHeight="1">
      <c r="A2933" s="165">
        <v>574266</v>
      </c>
      <c r="B2933" s="162" t="s">
        <v>1441</v>
      </c>
      <c r="C2933" s="241">
        <v>425.64</v>
      </c>
      <c r="D2933" s="91" t="s">
        <v>0</v>
      </c>
      <c r="E2933" s="129">
        <v>150</v>
      </c>
      <c r="F2933" s="129">
        <v>10</v>
      </c>
      <c r="G2933" s="129">
        <v>10</v>
      </c>
      <c r="H2933" s="130">
        <v>15.97</v>
      </c>
      <c r="I2933" s="130">
        <v>15</v>
      </c>
      <c r="J2933" s="130">
        <v>0.03</v>
      </c>
      <c r="K2933" s="96">
        <v>6901800022909</v>
      </c>
      <c r="L2933" s="91"/>
      <c r="M2933" s="97">
        <f>C2933*L2933</f>
        <v>0</v>
      </c>
      <c r="N2933" s="98">
        <f t="shared" si="273"/>
        <v>0</v>
      </c>
      <c r="O2933" s="98">
        <f t="shared" si="274"/>
        <v>0</v>
      </c>
      <c r="P2933" s="99">
        <f t="shared" si="275"/>
        <v>0</v>
      </c>
    </row>
    <row r="2934" spans="1:16" s="29" customFormat="1" ht="18.75" customHeight="1">
      <c r="A2934" s="165">
        <v>574751</v>
      </c>
      <c r="B2934" s="162" t="s">
        <v>1442</v>
      </c>
      <c r="C2934" s="241">
        <v>425.64</v>
      </c>
      <c r="D2934" s="91" t="s">
        <v>0</v>
      </c>
      <c r="E2934" s="129">
        <v>150</v>
      </c>
      <c r="F2934" s="129">
        <v>10</v>
      </c>
      <c r="G2934" s="129">
        <v>10</v>
      </c>
      <c r="H2934" s="130">
        <v>15.97</v>
      </c>
      <c r="I2934" s="130">
        <v>15</v>
      </c>
      <c r="J2934" s="130">
        <v>0.03</v>
      </c>
      <c r="K2934" s="96">
        <v>6901800024712</v>
      </c>
      <c r="L2934" s="91"/>
      <c r="M2934" s="97">
        <f>C2934*L2934</f>
        <v>0</v>
      </c>
      <c r="N2934" s="98">
        <f t="shared" si="273"/>
        <v>0</v>
      </c>
      <c r="O2934" s="98">
        <f t="shared" si="274"/>
        <v>0</v>
      </c>
      <c r="P2934" s="99">
        <f t="shared" si="275"/>
        <v>0</v>
      </c>
    </row>
    <row r="2935" spans="1:16" s="29" customFormat="1" ht="18.75" customHeight="1">
      <c r="A2935" s="165">
        <v>573809</v>
      </c>
      <c r="B2935" s="162" t="s">
        <v>1443</v>
      </c>
      <c r="C2935" s="241">
        <v>238.66</v>
      </c>
      <c r="D2935" s="91" t="s">
        <v>2080</v>
      </c>
      <c r="E2935" s="129">
        <v>120</v>
      </c>
      <c r="F2935" s="129">
        <v>10</v>
      </c>
      <c r="G2935" s="129">
        <v>10</v>
      </c>
      <c r="H2935" s="130">
        <v>10.52</v>
      </c>
      <c r="I2935" s="130">
        <v>9.6</v>
      </c>
      <c r="J2935" s="130">
        <v>0.02</v>
      </c>
      <c r="K2935" s="96">
        <v>6901800021896</v>
      </c>
      <c r="L2935" s="91"/>
      <c r="M2935" s="97">
        <f>C2935*L2935</f>
        <v>0</v>
      </c>
      <c r="N2935" s="98">
        <f t="shared" si="273"/>
        <v>0</v>
      </c>
      <c r="O2935" s="98">
        <f t="shared" si="274"/>
        <v>0</v>
      </c>
      <c r="P2935" s="99">
        <f t="shared" si="275"/>
        <v>0</v>
      </c>
    </row>
    <row r="2936" spans="1:16" s="29" customFormat="1" ht="37.5">
      <c r="A2936" s="165">
        <v>573798</v>
      </c>
      <c r="B2936" s="162" t="s">
        <v>1444</v>
      </c>
      <c r="C2936" s="241">
        <v>238.66</v>
      </c>
      <c r="D2936" s="91" t="s">
        <v>0</v>
      </c>
      <c r="E2936" s="129">
        <v>120</v>
      </c>
      <c r="F2936" s="129">
        <v>10</v>
      </c>
      <c r="G2936" s="129">
        <v>10</v>
      </c>
      <c r="H2936" s="130">
        <v>10.52</v>
      </c>
      <c r="I2936" s="130">
        <v>9.6</v>
      </c>
      <c r="J2936" s="130">
        <v>0.02</v>
      </c>
      <c r="K2936" s="96">
        <v>6901800021841</v>
      </c>
      <c r="L2936" s="91"/>
      <c r="M2936" s="97">
        <f>C2936*L2936</f>
        <v>0</v>
      </c>
      <c r="N2936" s="98">
        <f t="shared" si="273"/>
        <v>0</v>
      </c>
      <c r="O2936" s="98">
        <f t="shared" si="274"/>
        <v>0</v>
      </c>
      <c r="P2936" s="99">
        <f t="shared" si="275"/>
        <v>0</v>
      </c>
    </row>
    <row r="2937" spans="1:16" s="29" customFormat="1" ht="37.5">
      <c r="A2937" s="165">
        <v>574846</v>
      </c>
      <c r="B2937" s="162" t="s">
        <v>3117</v>
      </c>
      <c r="C2937" s="241">
        <v>238.66</v>
      </c>
      <c r="D2937" s="91" t="s">
        <v>0</v>
      </c>
      <c r="E2937" s="129">
        <v>120</v>
      </c>
      <c r="F2937" s="129">
        <v>10</v>
      </c>
      <c r="G2937" s="129">
        <v>10</v>
      </c>
      <c r="H2937" s="130">
        <v>10.52</v>
      </c>
      <c r="I2937" s="130">
        <v>9.6</v>
      </c>
      <c r="J2937" s="130">
        <v>0.02</v>
      </c>
      <c r="K2937" s="96">
        <v>6901800027560</v>
      </c>
      <c r="L2937" s="91"/>
      <c r="M2937" s="97">
        <f>C2937*L2937</f>
        <v>0</v>
      </c>
      <c r="N2937" s="98">
        <f t="shared" si="273"/>
        <v>0</v>
      </c>
      <c r="O2937" s="98">
        <f t="shared" si="274"/>
        <v>0</v>
      </c>
      <c r="P2937" s="99">
        <f t="shared" si="275"/>
        <v>0</v>
      </c>
    </row>
    <row r="2938" spans="1:16" s="29" customFormat="1" ht="37.5">
      <c r="A2938" s="165">
        <v>573838</v>
      </c>
      <c r="B2938" s="162" t="s">
        <v>1445</v>
      </c>
      <c r="C2938" s="241">
        <v>238.66</v>
      </c>
      <c r="D2938" s="91" t="s">
        <v>0</v>
      </c>
      <c r="E2938" s="129">
        <v>120</v>
      </c>
      <c r="F2938" s="129">
        <v>10</v>
      </c>
      <c r="G2938" s="129">
        <v>10</v>
      </c>
      <c r="H2938" s="130">
        <v>10.52</v>
      </c>
      <c r="I2938" s="130">
        <v>9.6</v>
      </c>
      <c r="J2938" s="130">
        <v>0.02</v>
      </c>
      <c r="K2938" s="96">
        <v>6901800022084</v>
      </c>
      <c r="L2938" s="91"/>
      <c r="M2938" s="97">
        <f>C2938*L2938</f>
        <v>0</v>
      </c>
      <c r="N2938" s="98">
        <f t="shared" si="273"/>
        <v>0</v>
      </c>
      <c r="O2938" s="98">
        <f t="shared" si="274"/>
        <v>0</v>
      </c>
      <c r="P2938" s="99">
        <f t="shared" si="275"/>
        <v>0</v>
      </c>
    </row>
    <row r="2939" spans="1:16" s="29" customFormat="1" ht="37.5">
      <c r="A2939" s="165">
        <v>575495</v>
      </c>
      <c r="B2939" s="162" t="s">
        <v>1446</v>
      </c>
      <c r="C2939" s="241">
        <v>340.38</v>
      </c>
      <c r="D2939" s="91" t="s">
        <v>0</v>
      </c>
      <c r="E2939" s="129">
        <v>120</v>
      </c>
      <c r="F2939" s="129">
        <v>10</v>
      </c>
      <c r="G2939" s="129">
        <v>10</v>
      </c>
      <c r="H2939" s="130">
        <v>11.72</v>
      </c>
      <c r="I2939" s="130">
        <v>10.8</v>
      </c>
      <c r="J2939" s="130">
        <v>0.03</v>
      </c>
      <c r="K2939" s="96">
        <v>6901800026372</v>
      </c>
      <c r="L2939" s="91"/>
      <c r="M2939" s="97">
        <f>C2939*L2939</f>
        <v>0</v>
      </c>
      <c r="N2939" s="98">
        <f t="shared" si="273"/>
        <v>0</v>
      </c>
      <c r="O2939" s="98">
        <f t="shared" si="274"/>
        <v>0</v>
      </c>
      <c r="P2939" s="99">
        <f t="shared" si="275"/>
        <v>0</v>
      </c>
    </row>
    <row r="2940" spans="1:16" s="29" customFormat="1" ht="37.5">
      <c r="A2940" s="165">
        <v>574862</v>
      </c>
      <c r="B2940" s="162" t="s">
        <v>3118</v>
      </c>
      <c r="C2940" s="241">
        <v>305.22000000000003</v>
      </c>
      <c r="D2940" s="91" t="s">
        <v>0</v>
      </c>
      <c r="E2940" s="129">
        <v>120</v>
      </c>
      <c r="F2940" s="129">
        <v>10</v>
      </c>
      <c r="G2940" s="129">
        <v>10</v>
      </c>
      <c r="H2940" s="130">
        <v>10.52</v>
      </c>
      <c r="I2940" s="130">
        <v>9.6</v>
      </c>
      <c r="J2940" s="130">
        <v>0.02</v>
      </c>
      <c r="K2940" s="96">
        <v>6925808357979</v>
      </c>
      <c r="L2940" s="91"/>
      <c r="M2940" s="97">
        <f>C2940*L2940</f>
        <v>0</v>
      </c>
      <c r="N2940" s="98">
        <f t="shared" si="273"/>
        <v>0</v>
      </c>
      <c r="O2940" s="98">
        <f t="shared" si="274"/>
        <v>0</v>
      </c>
      <c r="P2940" s="99">
        <f t="shared" si="275"/>
        <v>0</v>
      </c>
    </row>
    <row r="2941" spans="1:16" s="29" customFormat="1" ht="37.5">
      <c r="A2941" s="165">
        <v>573835</v>
      </c>
      <c r="B2941" s="162" t="s">
        <v>1447</v>
      </c>
      <c r="C2941" s="241">
        <v>345.91</v>
      </c>
      <c r="D2941" s="91" t="s">
        <v>0</v>
      </c>
      <c r="E2941" s="129">
        <v>150</v>
      </c>
      <c r="F2941" s="129">
        <v>10</v>
      </c>
      <c r="G2941" s="129">
        <v>10</v>
      </c>
      <c r="H2941" s="130">
        <v>15.97</v>
      </c>
      <c r="I2941" s="130">
        <v>15</v>
      </c>
      <c r="J2941" s="130">
        <v>0.02</v>
      </c>
      <c r="K2941" s="96">
        <v>6901800022053</v>
      </c>
      <c r="L2941" s="91"/>
      <c r="M2941" s="97">
        <f>C2941*L2941</f>
        <v>0</v>
      </c>
      <c r="N2941" s="98">
        <f t="shared" si="273"/>
        <v>0</v>
      </c>
      <c r="O2941" s="98">
        <f t="shared" si="274"/>
        <v>0</v>
      </c>
      <c r="P2941" s="99">
        <f t="shared" si="275"/>
        <v>0</v>
      </c>
    </row>
    <row r="2942" spans="1:16" s="29" customFormat="1" ht="37.5">
      <c r="A2942" s="165">
        <v>574863</v>
      </c>
      <c r="B2942" s="162" t="s">
        <v>3119</v>
      </c>
      <c r="C2942" s="241">
        <v>345.91</v>
      </c>
      <c r="D2942" s="91" t="s">
        <v>0</v>
      </c>
      <c r="E2942" s="129">
        <v>120</v>
      </c>
      <c r="F2942" s="129">
        <v>10</v>
      </c>
      <c r="G2942" s="129">
        <v>10</v>
      </c>
      <c r="H2942" s="130">
        <v>12.92</v>
      </c>
      <c r="I2942" s="130">
        <v>12</v>
      </c>
      <c r="J2942" s="130">
        <v>0.02</v>
      </c>
      <c r="K2942" s="96">
        <v>6901800027720</v>
      </c>
      <c r="L2942" s="91"/>
      <c r="M2942" s="97">
        <f>C2942*L2942</f>
        <v>0</v>
      </c>
      <c r="N2942" s="98">
        <f t="shared" si="273"/>
        <v>0</v>
      </c>
      <c r="O2942" s="98">
        <f t="shared" si="274"/>
        <v>0</v>
      </c>
      <c r="P2942" s="99">
        <f t="shared" si="275"/>
        <v>0</v>
      </c>
    </row>
    <row r="2943" spans="1:16" s="29" customFormat="1" ht="18.75" customHeight="1">
      <c r="A2943" s="165">
        <v>573829</v>
      </c>
      <c r="B2943" s="162" t="s">
        <v>1448</v>
      </c>
      <c r="C2943" s="241">
        <v>377.08</v>
      </c>
      <c r="D2943" s="91" t="s">
        <v>0</v>
      </c>
      <c r="E2943" s="129">
        <v>96</v>
      </c>
      <c r="F2943" s="129">
        <v>8</v>
      </c>
      <c r="G2943" s="129">
        <v>8</v>
      </c>
      <c r="H2943" s="130">
        <v>10.52</v>
      </c>
      <c r="I2943" s="130">
        <v>9.6</v>
      </c>
      <c r="J2943" s="130">
        <v>0.02</v>
      </c>
      <c r="K2943" s="96">
        <v>6901800021995</v>
      </c>
      <c r="L2943" s="91"/>
      <c r="M2943" s="97">
        <f>C2943*L2943</f>
        <v>0</v>
      </c>
      <c r="N2943" s="98">
        <f t="shared" si="273"/>
        <v>0</v>
      </c>
      <c r="O2943" s="98">
        <f t="shared" si="274"/>
        <v>0</v>
      </c>
      <c r="P2943" s="99">
        <f t="shared" si="275"/>
        <v>0</v>
      </c>
    </row>
    <row r="2944" spans="1:16" s="29" customFormat="1" ht="18.75" customHeight="1">
      <c r="A2944" s="165">
        <v>574847</v>
      </c>
      <c r="B2944" s="162" t="s">
        <v>1449</v>
      </c>
      <c r="C2944" s="241">
        <v>221.97</v>
      </c>
      <c r="D2944" s="91" t="s">
        <v>0</v>
      </c>
      <c r="E2944" s="129">
        <v>120</v>
      </c>
      <c r="F2944" s="129">
        <v>10</v>
      </c>
      <c r="G2944" s="129">
        <v>10</v>
      </c>
      <c r="H2944" s="130">
        <v>10.45</v>
      </c>
      <c r="I2944" s="130">
        <v>9.6</v>
      </c>
      <c r="J2944" s="130">
        <v>0.02</v>
      </c>
      <c r="K2944" s="96">
        <v>6901800027577</v>
      </c>
      <c r="L2944" s="91"/>
      <c r="M2944" s="97">
        <f>C2944*L2944</f>
        <v>0</v>
      </c>
      <c r="N2944" s="98">
        <f t="shared" si="273"/>
        <v>0</v>
      </c>
      <c r="O2944" s="98">
        <f t="shared" si="274"/>
        <v>0</v>
      </c>
      <c r="P2944" s="99">
        <f t="shared" si="275"/>
        <v>0</v>
      </c>
    </row>
    <row r="2945" spans="1:16" s="29" customFormat="1" ht="18.75" customHeight="1">
      <c r="A2945" s="165">
        <v>574849</v>
      </c>
      <c r="B2945" s="162" t="s">
        <v>1450</v>
      </c>
      <c r="C2945" s="241">
        <v>277.43</v>
      </c>
      <c r="D2945" s="91" t="s">
        <v>0</v>
      </c>
      <c r="E2945" s="129">
        <v>120</v>
      </c>
      <c r="F2945" s="129">
        <v>10</v>
      </c>
      <c r="G2945" s="129">
        <v>10</v>
      </c>
      <c r="H2945" s="130">
        <v>11.65</v>
      </c>
      <c r="I2945" s="130">
        <v>10.8</v>
      </c>
      <c r="J2945" s="130">
        <v>0.02</v>
      </c>
      <c r="K2945" s="96">
        <v>6901800027591</v>
      </c>
      <c r="L2945" s="91"/>
      <c r="M2945" s="97">
        <f>C2945*L2945</f>
        <v>0</v>
      </c>
      <c r="N2945" s="98">
        <f t="shared" si="273"/>
        <v>0</v>
      </c>
      <c r="O2945" s="98">
        <f t="shared" si="274"/>
        <v>0</v>
      </c>
      <c r="P2945" s="99">
        <f t="shared" si="275"/>
        <v>0</v>
      </c>
    </row>
    <row r="2946" spans="1:16" s="29" customFormat="1" ht="18.75" customHeight="1">
      <c r="A2946" s="165">
        <v>575189</v>
      </c>
      <c r="B2946" s="162" t="s">
        <v>1451</v>
      </c>
      <c r="C2946" s="241">
        <v>277.43</v>
      </c>
      <c r="D2946" s="91" t="s">
        <v>0</v>
      </c>
      <c r="E2946" s="129">
        <v>120</v>
      </c>
      <c r="F2946" s="129">
        <v>10</v>
      </c>
      <c r="G2946" s="129">
        <v>10</v>
      </c>
      <c r="H2946" s="130">
        <v>11.65</v>
      </c>
      <c r="I2946" s="130">
        <v>10.8</v>
      </c>
      <c r="J2946" s="130">
        <v>0.02</v>
      </c>
      <c r="K2946" s="96">
        <v>6901800025443</v>
      </c>
      <c r="L2946" s="91"/>
      <c r="M2946" s="97">
        <f>C2946*L2946</f>
        <v>0</v>
      </c>
      <c r="N2946" s="98">
        <f>H2946/E2946*L2946</f>
        <v>0</v>
      </c>
      <c r="O2946" s="98">
        <f>I2946/E2946*L2946</f>
        <v>0</v>
      </c>
      <c r="P2946" s="99">
        <f t="shared" si="275"/>
        <v>0</v>
      </c>
    </row>
    <row r="2947" spans="1:16" s="29" customFormat="1" ht="18.75" customHeight="1">
      <c r="A2947" s="165">
        <v>574850</v>
      </c>
      <c r="B2947" s="162" t="s">
        <v>1452</v>
      </c>
      <c r="C2947" s="241">
        <v>221.97</v>
      </c>
      <c r="D2947" s="91" t="s">
        <v>0</v>
      </c>
      <c r="E2947" s="129">
        <v>120</v>
      </c>
      <c r="F2947" s="129">
        <v>10</v>
      </c>
      <c r="G2947" s="129">
        <v>10</v>
      </c>
      <c r="H2947" s="130">
        <v>10.45</v>
      </c>
      <c r="I2947" s="130">
        <v>9.6</v>
      </c>
      <c r="J2947" s="130">
        <v>0.02</v>
      </c>
      <c r="K2947" s="96">
        <v>6901800027607</v>
      </c>
      <c r="L2947" s="91"/>
      <c r="M2947" s="97">
        <f>C2947*L2947</f>
        <v>0</v>
      </c>
      <c r="N2947" s="98">
        <f t="shared" si="273"/>
        <v>0</v>
      </c>
      <c r="O2947" s="98">
        <f t="shared" si="274"/>
        <v>0</v>
      </c>
      <c r="P2947" s="99">
        <f t="shared" si="275"/>
        <v>0</v>
      </c>
    </row>
    <row r="2948" spans="1:16" s="29" customFormat="1" ht="18.75" customHeight="1">
      <c r="A2948" s="165">
        <v>574852</v>
      </c>
      <c r="B2948" s="162" t="s">
        <v>1453</v>
      </c>
      <c r="C2948" s="241">
        <v>277.43</v>
      </c>
      <c r="D2948" s="91" t="s">
        <v>0</v>
      </c>
      <c r="E2948" s="129">
        <v>120</v>
      </c>
      <c r="F2948" s="129">
        <v>10</v>
      </c>
      <c r="G2948" s="129">
        <v>10</v>
      </c>
      <c r="H2948" s="130">
        <v>11.65</v>
      </c>
      <c r="I2948" s="130">
        <v>10.8</v>
      </c>
      <c r="J2948" s="130">
        <v>0.02</v>
      </c>
      <c r="K2948" s="96">
        <v>6901800027621</v>
      </c>
      <c r="L2948" s="91"/>
      <c r="M2948" s="97">
        <f>C2948*L2948</f>
        <v>0</v>
      </c>
      <c r="N2948" s="98">
        <f t="shared" si="273"/>
        <v>0</v>
      </c>
      <c r="O2948" s="98">
        <f t="shared" si="274"/>
        <v>0</v>
      </c>
      <c r="P2948" s="99">
        <f t="shared" si="275"/>
        <v>0</v>
      </c>
    </row>
    <row r="2949" spans="1:16" s="29" customFormat="1" ht="18.75" customHeight="1">
      <c r="A2949" s="165">
        <v>574856</v>
      </c>
      <c r="B2949" s="162" t="s">
        <v>1454</v>
      </c>
      <c r="C2949" s="241">
        <v>221.97</v>
      </c>
      <c r="D2949" s="91" t="s">
        <v>0</v>
      </c>
      <c r="E2949" s="129">
        <v>120</v>
      </c>
      <c r="F2949" s="129">
        <v>10</v>
      </c>
      <c r="G2949" s="129">
        <v>10</v>
      </c>
      <c r="H2949" s="130">
        <v>10.45</v>
      </c>
      <c r="I2949" s="130">
        <v>9.6</v>
      </c>
      <c r="J2949" s="130">
        <v>0.02</v>
      </c>
      <c r="K2949" s="96">
        <v>6901800027669</v>
      </c>
      <c r="L2949" s="91"/>
      <c r="M2949" s="97">
        <f>C2949*L2949</f>
        <v>0</v>
      </c>
      <c r="N2949" s="98">
        <f t="shared" si="273"/>
        <v>0</v>
      </c>
      <c r="O2949" s="98">
        <f t="shared" si="274"/>
        <v>0</v>
      </c>
      <c r="P2949" s="99">
        <f t="shared" si="275"/>
        <v>0</v>
      </c>
    </row>
    <row r="2950" spans="1:16" s="29" customFormat="1" ht="18.75" customHeight="1">
      <c r="A2950" s="165">
        <v>574857</v>
      </c>
      <c r="B2950" s="162" t="s">
        <v>1455</v>
      </c>
      <c r="C2950" s="241">
        <v>277.43</v>
      </c>
      <c r="D2950" s="91" t="s">
        <v>0</v>
      </c>
      <c r="E2950" s="129">
        <v>120</v>
      </c>
      <c r="F2950" s="129">
        <v>10</v>
      </c>
      <c r="G2950" s="129">
        <v>10</v>
      </c>
      <c r="H2950" s="130">
        <v>11.65</v>
      </c>
      <c r="I2950" s="130">
        <v>10.8</v>
      </c>
      <c r="J2950" s="130">
        <v>0.02</v>
      </c>
      <c r="K2950" s="96">
        <v>6901800027676</v>
      </c>
      <c r="L2950" s="91"/>
      <c r="M2950" s="97">
        <f>C2950*L2950</f>
        <v>0</v>
      </c>
      <c r="N2950" s="98">
        <f t="shared" si="273"/>
        <v>0</v>
      </c>
      <c r="O2950" s="98">
        <f t="shared" si="274"/>
        <v>0</v>
      </c>
      <c r="P2950" s="99">
        <f t="shared" si="275"/>
        <v>0</v>
      </c>
    </row>
    <row r="2951" spans="1:16" s="29" customFormat="1" ht="18.75" customHeight="1">
      <c r="A2951" s="165">
        <v>574858</v>
      </c>
      <c r="B2951" s="162" t="s">
        <v>1456</v>
      </c>
      <c r="C2951" s="241">
        <v>277.43</v>
      </c>
      <c r="D2951" s="91" t="s">
        <v>0</v>
      </c>
      <c r="E2951" s="129">
        <v>120</v>
      </c>
      <c r="F2951" s="129">
        <v>10</v>
      </c>
      <c r="G2951" s="129">
        <v>10</v>
      </c>
      <c r="H2951" s="130">
        <v>11.65</v>
      </c>
      <c r="I2951" s="130">
        <v>10.8</v>
      </c>
      <c r="J2951" s="130">
        <v>0.02</v>
      </c>
      <c r="K2951" s="96">
        <v>6901800027683</v>
      </c>
      <c r="L2951" s="91"/>
      <c r="M2951" s="97">
        <f>C2951*L2951</f>
        <v>0</v>
      </c>
      <c r="N2951" s="98">
        <f t="shared" si="273"/>
        <v>0</v>
      </c>
      <c r="O2951" s="98">
        <f t="shared" si="274"/>
        <v>0</v>
      </c>
      <c r="P2951" s="99">
        <f t="shared" si="275"/>
        <v>0</v>
      </c>
    </row>
    <row r="2952" spans="1:16" s="29" customFormat="1" ht="18.75" customHeight="1">
      <c r="A2952" s="165">
        <v>575202</v>
      </c>
      <c r="B2952" s="162" t="s">
        <v>1457</v>
      </c>
      <c r="C2952" s="241">
        <v>277.43</v>
      </c>
      <c r="D2952" s="91" t="s">
        <v>0</v>
      </c>
      <c r="E2952" s="129">
        <v>120</v>
      </c>
      <c r="F2952" s="129">
        <v>10</v>
      </c>
      <c r="G2952" s="129">
        <v>10</v>
      </c>
      <c r="H2952" s="130">
        <v>11.65</v>
      </c>
      <c r="I2952" s="130">
        <v>10.8</v>
      </c>
      <c r="J2952" s="130">
        <v>0.02</v>
      </c>
      <c r="K2952" s="96">
        <v>6901800025467</v>
      </c>
      <c r="L2952" s="91"/>
      <c r="M2952" s="97">
        <f>C2952*L2952</f>
        <v>0</v>
      </c>
      <c r="N2952" s="98">
        <f>H2952/E2952*L2952</f>
        <v>0</v>
      </c>
      <c r="O2952" s="98">
        <f>I2952/E2952*L2952</f>
        <v>0</v>
      </c>
      <c r="P2952" s="99">
        <f t="shared" si="275"/>
        <v>0</v>
      </c>
    </row>
    <row r="2953" spans="1:16" s="29" customFormat="1" ht="18.75" customHeight="1">
      <c r="A2953" s="165">
        <v>573827</v>
      </c>
      <c r="B2953" s="162" t="s">
        <v>1458</v>
      </c>
      <c r="C2953" s="241">
        <v>221.97</v>
      </c>
      <c r="D2953" s="91" t="s">
        <v>0</v>
      </c>
      <c r="E2953" s="129">
        <v>120</v>
      </c>
      <c r="F2953" s="129">
        <v>10</v>
      </c>
      <c r="G2953" s="129">
        <v>10</v>
      </c>
      <c r="H2953" s="130">
        <v>10.45</v>
      </c>
      <c r="I2953" s="130">
        <v>9.6</v>
      </c>
      <c r="J2953" s="130">
        <v>0.02</v>
      </c>
      <c r="K2953" s="96">
        <v>6901800021971</v>
      </c>
      <c r="L2953" s="91"/>
      <c r="M2953" s="97">
        <f>C2953*L2953</f>
        <v>0</v>
      </c>
      <c r="N2953" s="98">
        <f t="shared" si="273"/>
        <v>0</v>
      </c>
      <c r="O2953" s="98">
        <f t="shared" si="274"/>
        <v>0</v>
      </c>
      <c r="P2953" s="99">
        <f t="shared" si="275"/>
        <v>0</v>
      </c>
    </row>
    <row r="2954" spans="1:16" s="29" customFormat="1" ht="18.75" customHeight="1">
      <c r="A2954" s="165">
        <v>573836</v>
      </c>
      <c r="B2954" s="162" t="s">
        <v>1459</v>
      </c>
      <c r="C2954" s="241">
        <v>277.43</v>
      </c>
      <c r="D2954" s="91" t="s">
        <v>0</v>
      </c>
      <c r="E2954" s="129">
        <v>120</v>
      </c>
      <c r="F2954" s="129">
        <v>10</v>
      </c>
      <c r="G2954" s="129">
        <v>10</v>
      </c>
      <c r="H2954" s="130">
        <v>11.65</v>
      </c>
      <c r="I2954" s="130">
        <v>10.8</v>
      </c>
      <c r="J2954" s="130">
        <v>0.02</v>
      </c>
      <c r="K2954" s="96">
        <v>6901800022060</v>
      </c>
      <c r="L2954" s="91"/>
      <c r="M2954" s="97">
        <f>C2954*L2954</f>
        <v>0</v>
      </c>
      <c r="N2954" s="98">
        <f t="shared" si="273"/>
        <v>0</v>
      </c>
      <c r="O2954" s="98">
        <f t="shared" si="274"/>
        <v>0</v>
      </c>
      <c r="P2954" s="99">
        <f t="shared" si="275"/>
        <v>0</v>
      </c>
    </row>
    <row r="2955" spans="1:16" s="29" customFormat="1" ht="18.75" customHeight="1">
      <c r="A2955" s="165">
        <v>573770</v>
      </c>
      <c r="B2955" s="162" t="s">
        <v>1460</v>
      </c>
      <c r="C2955" s="241">
        <v>277.43</v>
      </c>
      <c r="D2955" s="91" t="s">
        <v>0</v>
      </c>
      <c r="E2955" s="129">
        <v>120</v>
      </c>
      <c r="F2955" s="129">
        <v>10</v>
      </c>
      <c r="G2955" s="129">
        <v>10</v>
      </c>
      <c r="H2955" s="130">
        <v>11.65</v>
      </c>
      <c r="I2955" s="130">
        <v>10.8</v>
      </c>
      <c r="J2955" s="130">
        <v>0.02</v>
      </c>
      <c r="K2955" s="96">
        <v>6901800021636</v>
      </c>
      <c r="L2955" s="91"/>
      <c r="M2955" s="97">
        <f>C2955*L2955</f>
        <v>0</v>
      </c>
      <c r="N2955" s="98">
        <f t="shared" si="273"/>
        <v>0</v>
      </c>
      <c r="O2955" s="98">
        <f t="shared" si="274"/>
        <v>0</v>
      </c>
      <c r="P2955" s="99">
        <f t="shared" si="275"/>
        <v>0</v>
      </c>
    </row>
    <row r="2956" spans="1:16" s="29" customFormat="1" ht="18.75" customHeight="1">
      <c r="A2956" s="165">
        <v>574853</v>
      </c>
      <c r="B2956" s="162" t="s">
        <v>1461</v>
      </c>
      <c r="C2956" s="241">
        <v>299.27999999999997</v>
      </c>
      <c r="D2956" s="91" t="s">
        <v>0</v>
      </c>
      <c r="E2956" s="129">
        <v>150</v>
      </c>
      <c r="F2956" s="129">
        <v>10</v>
      </c>
      <c r="G2956" s="129">
        <v>10</v>
      </c>
      <c r="H2956" s="130">
        <v>15.94</v>
      </c>
      <c r="I2956" s="130">
        <v>15</v>
      </c>
      <c r="J2956" s="130">
        <v>0.02</v>
      </c>
      <c r="K2956" s="96">
        <v>6901800027638</v>
      </c>
      <c r="L2956" s="91"/>
      <c r="M2956" s="97">
        <f>C2956*L2956</f>
        <v>0</v>
      </c>
      <c r="N2956" s="98">
        <f t="shared" si="273"/>
        <v>0</v>
      </c>
      <c r="O2956" s="98">
        <f t="shared" si="274"/>
        <v>0</v>
      </c>
      <c r="P2956" s="99">
        <f t="shared" si="275"/>
        <v>0</v>
      </c>
    </row>
    <row r="2957" spans="1:16" s="29" customFormat="1" ht="18.75" customHeight="1">
      <c r="A2957" s="165">
        <v>574854</v>
      </c>
      <c r="B2957" s="162" t="s">
        <v>1462</v>
      </c>
      <c r="C2957" s="241">
        <v>289.73</v>
      </c>
      <c r="D2957" s="91" t="s">
        <v>0</v>
      </c>
      <c r="E2957" s="129">
        <v>150</v>
      </c>
      <c r="F2957" s="129">
        <v>10</v>
      </c>
      <c r="G2957" s="129">
        <v>10</v>
      </c>
      <c r="H2957" s="130">
        <v>17.440000000000001</v>
      </c>
      <c r="I2957" s="130">
        <v>16.5</v>
      </c>
      <c r="J2957" s="130">
        <v>0.02</v>
      </c>
      <c r="K2957" s="96">
        <v>6901800027645</v>
      </c>
      <c r="L2957" s="91"/>
      <c r="M2957" s="97">
        <f>C2957*L2957</f>
        <v>0</v>
      </c>
      <c r="N2957" s="98">
        <f t="shared" si="273"/>
        <v>0</v>
      </c>
      <c r="O2957" s="98">
        <f t="shared" si="274"/>
        <v>0</v>
      </c>
      <c r="P2957" s="99">
        <f t="shared" si="275"/>
        <v>0</v>
      </c>
    </row>
    <row r="2958" spans="1:16" s="29" customFormat="1" ht="18.75" customHeight="1">
      <c r="A2958" s="165">
        <v>574855</v>
      </c>
      <c r="B2958" s="162" t="s">
        <v>1463</v>
      </c>
      <c r="C2958" s="241">
        <v>363.36</v>
      </c>
      <c r="D2958" s="91" t="s">
        <v>0</v>
      </c>
      <c r="E2958" s="129">
        <v>150</v>
      </c>
      <c r="F2958" s="129">
        <v>10</v>
      </c>
      <c r="G2958" s="129">
        <v>10</v>
      </c>
      <c r="H2958" s="130">
        <v>17.440000000000001</v>
      </c>
      <c r="I2958" s="130">
        <v>16.5</v>
      </c>
      <c r="J2958" s="130">
        <v>0.02</v>
      </c>
      <c r="K2958" s="96">
        <v>6901800027652</v>
      </c>
      <c r="L2958" s="91"/>
      <c r="M2958" s="97">
        <f>C2958*L2958</f>
        <v>0</v>
      </c>
      <c r="N2958" s="98">
        <f t="shared" si="273"/>
        <v>0</v>
      </c>
      <c r="O2958" s="98">
        <f t="shared" si="274"/>
        <v>0</v>
      </c>
      <c r="P2958" s="99">
        <f t="shared" si="275"/>
        <v>0</v>
      </c>
    </row>
    <row r="2959" spans="1:16" s="29" customFormat="1" ht="18.75" customHeight="1">
      <c r="A2959" s="165">
        <v>573767</v>
      </c>
      <c r="B2959" s="162" t="s">
        <v>1464</v>
      </c>
      <c r="C2959" s="241">
        <v>299.87</v>
      </c>
      <c r="D2959" s="91" t="s">
        <v>0</v>
      </c>
      <c r="E2959" s="129">
        <v>150</v>
      </c>
      <c r="F2959" s="129">
        <v>10</v>
      </c>
      <c r="G2959" s="129">
        <v>10</v>
      </c>
      <c r="H2959" s="130">
        <v>15.94</v>
      </c>
      <c r="I2959" s="130">
        <v>15</v>
      </c>
      <c r="J2959" s="130">
        <v>0.02</v>
      </c>
      <c r="K2959" s="96">
        <v>6901800021605</v>
      </c>
      <c r="L2959" s="91"/>
      <c r="M2959" s="97">
        <f>C2959*L2959</f>
        <v>0</v>
      </c>
      <c r="N2959" s="98">
        <f t="shared" si="273"/>
        <v>0</v>
      </c>
      <c r="O2959" s="98">
        <f t="shared" si="274"/>
        <v>0</v>
      </c>
      <c r="P2959" s="99">
        <f t="shared" si="275"/>
        <v>0</v>
      </c>
    </row>
    <row r="2960" spans="1:16" s="29" customFormat="1" ht="18.75" customHeight="1">
      <c r="A2960" s="165">
        <v>573769</v>
      </c>
      <c r="B2960" s="162" t="s">
        <v>1465</v>
      </c>
      <c r="C2960" s="241">
        <v>388.15</v>
      </c>
      <c r="D2960" s="91" t="s">
        <v>0</v>
      </c>
      <c r="E2960" s="129">
        <v>150</v>
      </c>
      <c r="F2960" s="129">
        <v>10</v>
      </c>
      <c r="G2960" s="129">
        <v>10</v>
      </c>
      <c r="H2960" s="130">
        <v>17.440000000000001</v>
      </c>
      <c r="I2960" s="130">
        <v>16.5</v>
      </c>
      <c r="J2960" s="130">
        <v>0.02</v>
      </c>
      <c r="K2960" s="96">
        <v>6901800021629</v>
      </c>
      <c r="L2960" s="91"/>
      <c r="M2960" s="97">
        <f>C2960*L2960</f>
        <v>0</v>
      </c>
      <c r="N2960" s="98">
        <f t="shared" si="273"/>
        <v>0</v>
      </c>
      <c r="O2960" s="98">
        <f t="shared" si="274"/>
        <v>0</v>
      </c>
      <c r="P2960" s="99">
        <f t="shared" si="275"/>
        <v>0</v>
      </c>
    </row>
    <row r="2961" spans="1:16" s="29" customFormat="1" ht="18.75" customHeight="1">
      <c r="A2961" s="165">
        <v>574697</v>
      </c>
      <c r="B2961" s="162" t="s">
        <v>1466</v>
      </c>
      <c r="C2961" s="241">
        <v>318.92</v>
      </c>
      <c r="D2961" s="91" t="s">
        <v>0</v>
      </c>
      <c r="E2961" s="129">
        <v>160</v>
      </c>
      <c r="F2961" s="129">
        <v>8</v>
      </c>
      <c r="G2961" s="129">
        <v>8</v>
      </c>
      <c r="H2961" s="130">
        <v>17.34</v>
      </c>
      <c r="I2961" s="130">
        <v>16</v>
      </c>
      <c r="J2961" s="130">
        <v>0.02</v>
      </c>
      <c r="K2961" s="96">
        <v>6901800024354</v>
      </c>
      <c r="L2961" s="91"/>
      <c r="M2961" s="97">
        <f>C2961*L2961</f>
        <v>0</v>
      </c>
      <c r="N2961" s="98">
        <f t="shared" si="273"/>
        <v>0</v>
      </c>
      <c r="O2961" s="98">
        <f t="shared" si="274"/>
        <v>0</v>
      </c>
      <c r="P2961" s="99">
        <f t="shared" si="275"/>
        <v>0</v>
      </c>
    </row>
    <row r="2962" spans="1:16" s="29" customFormat="1" ht="18.75" customHeight="1">
      <c r="A2962" s="165">
        <v>575500</v>
      </c>
      <c r="B2962" s="162" t="s">
        <v>1467</v>
      </c>
      <c r="C2962" s="241">
        <v>359.6</v>
      </c>
      <c r="D2962" s="91" t="s">
        <v>0</v>
      </c>
      <c r="E2962" s="129">
        <v>160</v>
      </c>
      <c r="F2962" s="129">
        <v>8</v>
      </c>
      <c r="G2962" s="129">
        <v>8</v>
      </c>
      <c r="H2962" s="130">
        <v>18.940000000000001</v>
      </c>
      <c r="I2962" s="130">
        <v>17.600000000000001</v>
      </c>
      <c r="J2962" s="130">
        <v>0.02</v>
      </c>
      <c r="K2962" s="96">
        <v>6901800026426</v>
      </c>
      <c r="L2962" s="91"/>
      <c r="M2962" s="97">
        <f>C2962*L2962</f>
        <v>0</v>
      </c>
      <c r="N2962" s="98">
        <f t="shared" si="273"/>
        <v>0</v>
      </c>
      <c r="O2962" s="98">
        <f t="shared" si="274"/>
        <v>0</v>
      </c>
      <c r="P2962" s="99">
        <f t="shared" si="275"/>
        <v>0</v>
      </c>
    </row>
    <row r="2963" spans="1:16" s="29" customFormat="1" ht="18.75" customHeight="1">
      <c r="A2963" s="165">
        <v>574814</v>
      </c>
      <c r="B2963" s="162" t="s">
        <v>1468</v>
      </c>
      <c r="C2963" s="241">
        <v>108.82</v>
      </c>
      <c r="D2963" s="91" t="s">
        <v>0</v>
      </c>
      <c r="E2963" s="129">
        <v>180</v>
      </c>
      <c r="F2963" s="129">
        <v>10</v>
      </c>
      <c r="G2963" s="129">
        <v>10</v>
      </c>
      <c r="H2963" s="130">
        <v>6.43</v>
      </c>
      <c r="I2963" s="130">
        <v>5.4</v>
      </c>
      <c r="J2963" s="130">
        <v>0.02</v>
      </c>
      <c r="K2963" s="96">
        <v>6901800027287</v>
      </c>
      <c r="L2963" s="91"/>
      <c r="M2963" s="97">
        <f>C2963*L2963</f>
        <v>0</v>
      </c>
      <c r="N2963" s="98">
        <f t="shared" si="273"/>
        <v>0</v>
      </c>
      <c r="O2963" s="98">
        <f t="shared" si="274"/>
        <v>0</v>
      </c>
      <c r="P2963" s="99">
        <f t="shared" si="275"/>
        <v>0</v>
      </c>
    </row>
    <row r="2964" spans="1:16" s="29" customFormat="1" ht="18.75" customHeight="1">
      <c r="A2964" s="166">
        <v>574816</v>
      </c>
      <c r="B2964" s="173" t="s">
        <v>1469</v>
      </c>
      <c r="C2964" s="238">
        <v>108.82</v>
      </c>
      <c r="D2964" s="105" t="s">
        <v>0</v>
      </c>
      <c r="E2964" s="213">
        <v>180</v>
      </c>
      <c r="F2964" s="213">
        <v>10</v>
      </c>
      <c r="G2964" s="213">
        <v>10</v>
      </c>
      <c r="H2964" s="214">
        <v>6.43</v>
      </c>
      <c r="I2964" s="214">
        <v>5.4</v>
      </c>
      <c r="J2964" s="214">
        <v>0.02</v>
      </c>
      <c r="K2964" s="104">
        <v>6901800027300</v>
      </c>
      <c r="L2964" s="105"/>
      <c r="M2964" s="106">
        <f>C2964*L2964</f>
        <v>0</v>
      </c>
      <c r="N2964" s="107">
        <f t="shared" si="273"/>
        <v>0</v>
      </c>
      <c r="O2964" s="107">
        <f t="shared" si="274"/>
        <v>0</v>
      </c>
      <c r="P2964" s="108">
        <f t="shared" si="275"/>
        <v>0</v>
      </c>
    </row>
    <row r="2965" spans="1:16" s="29" customFormat="1" ht="18.75" customHeight="1">
      <c r="A2965" s="165">
        <v>574817</v>
      </c>
      <c r="B2965" s="162" t="s">
        <v>1470</v>
      </c>
      <c r="C2965" s="241">
        <v>108.82</v>
      </c>
      <c r="D2965" s="91" t="s">
        <v>0</v>
      </c>
      <c r="E2965" s="129">
        <v>180</v>
      </c>
      <c r="F2965" s="129">
        <v>10</v>
      </c>
      <c r="G2965" s="129">
        <v>10</v>
      </c>
      <c r="H2965" s="130">
        <v>6.43</v>
      </c>
      <c r="I2965" s="130">
        <v>5.4</v>
      </c>
      <c r="J2965" s="130">
        <v>0.02</v>
      </c>
      <c r="K2965" s="96">
        <v>6901800027317</v>
      </c>
      <c r="L2965" s="91"/>
      <c r="M2965" s="97">
        <f>C2965*L2965</f>
        <v>0</v>
      </c>
      <c r="N2965" s="98">
        <f t="shared" si="273"/>
        <v>0</v>
      </c>
      <c r="O2965" s="98">
        <f t="shared" si="274"/>
        <v>0</v>
      </c>
      <c r="P2965" s="99">
        <f t="shared" si="275"/>
        <v>0</v>
      </c>
    </row>
    <row r="2966" spans="1:16" s="29" customFormat="1" ht="18.75" customHeight="1">
      <c r="A2966" s="165">
        <v>574818</v>
      </c>
      <c r="B2966" s="162" t="s">
        <v>1471</v>
      </c>
      <c r="C2966" s="241">
        <v>106.23</v>
      </c>
      <c r="D2966" s="91" t="s">
        <v>0</v>
      </c>
      <c r="E2966" s="129">
        <v>180</v>
      </c>
      <c r="F2966" s="129">
        <v>10</v>
      </c>
      <c r="G2966" s="129">
        <v>10</v>
      </c>
      <c r="H2966" s="130">
        <v>6.43</v>
      </c>
      <c r="I2966" s="130">
        <v>5.4</v>
      </c>
      <c r="J2966" s="130">
        <v>0.02</v>
      </c>
      <c r="K2966" s="96">
        <v>6901800027324</v>
      </c>
      <c r="L2966" s="91"/>
      <c r="M2966" s="97">
        <f>C2966*L2966</f>
        <v>0</v>
      </c>
      <c r="N2966" s="98">
        <f t="shared" si="273"/>
        <v>0</v>
      </c>
      <c r="O2966" s="98">
        <f t="shared" si="274"/>
        <v>0</v>
      </c>
      <c r="P2966" s="99">
        <f t="shared" si="275"/>
        <v>0</v>
      </c>
    </row>
    <row r="2967" spans="1:16" s="29" customFormat="1" ht="18.75" customHeight="1">
      <c r="A2967" s="165">
        <v>574819</v>
      </c>
      <c r="B2967" s="162" t="s">
        <v>1472</v>
      </c>
      <c r="C2967" s="241">
        <v>106.23</v>
      </c>
      <c r="D2967" s="91" t="s">
        <v>0</v>
      </c>
      <c r="E2967" s="129">
        <v>180</v>
      </c>
      <c r="F2967" s="129">
        <v>10</v>
      </c>
      <c r="G2967" s="129">
        <v>10</v>
      </c>
      <c r="H2967" s="130">
        <v>6.43</v>
      </c>
      <c r="I2967" s="130">
        <v>5.4</v>
      </c>
      <c r="J2967" s="130">
        <v>0.02</v>
      </c>
      <c r="K2967" s="96">
        <v>6901800027331</v>
      </c>
      <c r="L2967" s="91"/>
      <c r="M2967" s="97">
        <f>C2967*L2967</f>
        <v>0</v>
      </c>
      <c r="N2967" s="98">
        <f t="shared" si="273"/>
        <v>0</v>
      </c>
      <c r="O2967" s="98">
        <f t="shared" si="274"/>
        <v>0</v>
      </c>
      <c r="P2967" s="99">
        <f t="shared" si="275"/>
        <v>0</v>
      </c>
    </row>
    <row r="2968" spans="1:16" s="29" customFormat="1" ht="18.75" customHeight="1">
      <c r="A2968" s="165">
        <v>574815</v>
      </c>
      <c r="B2968" s="162" t="s">
        <v>1473</v>
      </c>
      <c r="C2968" s="241">
        <v>161.59</v>
      </c>
      <c r="D2968" s="91" t="s">
        <v>0</v>
      </c>
      <c r="E2968" s="129">
        <v>180</v>
      </c>
      <c r="F2968" s="129">
        <v>10</v>
      </c>
      <c r="G2968" s="129">
        <v>10</v>
      </c>
      <c r="H2968" s="130">
        <v>8.23</v>
      </c>
      <c r="I2968" s="130">
        <v>7.2</v>
      </c>
      <c r="J2968" s="130">
        <v>0.02</v>
      </c>
      <c r="K2968" s="96">
        <v>6901800027294</v>
      </c>
      <c r="L2968" s="91"/>
      <c r="M2968" s="97">
        <f>C2968*L2968</f>
        <v>0</v>
      </c>
      <c r="N2968" s="98">
        <f t="shared" si="273"/>
        <v>0</v>
      </c>
      <c r="O2968" s="98">
        <f t="shared" si="274"/>
        <v>0</v>
      </c>
      <c r="P2968" s="99">
        <f t="shared" si="275"/>
        <v>0</v>
      </c>
    </row>
    <row r="2969" spans="1:16" s="29" customFormat="1" ht="18.75" customHeight="1">
      <c r="A2969" s="165">
        <v>573779</v>
      </c>
      <c r="B2969" s="162" t="s">
        <v>1474</v>
      </c>
      <c r="C2969" s="241">
        <v>161.59</v>
      </c>
      <c r="D2969" s="91" t="s">
        <v>0</v>
      </c>
      <c r="E2969" s="129">
        <v>180</v>
      </c>
      <c r="F2969" s="129">
        <v>10</v>
      </c>
      <c r="G2969" s="129">
        <v>10</v>
      </c>
      <c r="H2969" s="130">
        <v>8.23</v>
      </c>
      <c r="I2969" s="130">
        <v>7.2</v>
      </c>
      <c r="J2969" s="130">
        <v>0.02</v>
      </c>
      <c r="K2969" s="96">
        <v>6901800021711</v>
      </c>
      <c r="L2969" s="91"/>
      <c r="M2969" s="97">
        <f>C2969*L2969</f>
        <v>0</v>
      </c>
      <c r="N2969" s="98">
        <f t="shared" si="273"/>
        <v>0</v>
      </c>
      <c r="O2969" s="98">
        <f t="shared" si="274"/>
        <v>0</v>
      </c>
      <c r="P2969" s="99">
        <f t="shared" si="275"/>
        <v>0</v>
      </c>
    </row>
    <row r="2970" spans="1:16" s="29" customFormat="1" ht="18.75" customHeight="1">
      <c r="A2970" s="165">
        <v>573780</v>
      </c>
      <c r="B2970" s="162" t="s">
        <v>1475</v>
      </c>
      <c r="C2970" s="241">
        <v>161.59</v>
      </c>
      <c r="D2970" s="91" t="s">
        <v>0</v>
      </c>
      <c r="E2970" s="129">
        <v>180</v>
      </c>
      <c r="F2970" s="129">
        <v>10</v>
      </c>
      <c r="G2970" s="129">
        <v>10</v>
      </c>
      <c r="H2970" s="130">
        <v>8.23</v>
      </c>
      <c r="I2970" s="130">
        <v>7.2</v>
      </c>
      <c r="J2970" s="130">
        <v>0.02</v>
      </c>
      <c r="K2970" s="96">
        <v>6901800021728</v>
      </c>
      <c r="L2970" s="91"/>
      <c r="M2970" s="97">
        <f>C2970*L2970</f>
        <v>0</v>
      </c>
      <c r="N2970" s="98">
        <f t="shared" si="273"/>
        <v>0</v>
      </c>
      <c r="O2970" s="98">
        <f t="shared" si="274"/>
        <v>0</v>
      </c>
      <c r="P2970" s="99">
        <f t="shared" si="275"/>
        <v>0</v>
      </c>
    </row>
    <row r="2971" spans="1:16" s="29" customFormat="1" ht="18.75" customHeight="1">
      <c r="A2971" s="165">
        <v>574735</v>
      </c>
      <c r="B2971" s="162" t="s">
        <v>1476</v>
      </c>
      <c r="C2971" s="241">
        <v>307.42</v>
      </c>
      <c r="D2971" s="91" t="s">
        <v>0</v>
      </c>
      <c r="E2971" s="129">
        <v>150</v>
      </c>
      <c r="F2971" s="129">
        <v>8</v>
      </c>
      <c r="G2971" s="129">
        <v>8</v>
      </c>
      <c r="H2971" s="130">
        <v>11.47</v>
      </c>
      <c r="I2971" s="130">
        <v>10.5</v>
      </c>
      <c r="J2971" s="130">
        <v>0.03</v>
      </c>
      <c r="K2971" s="96">
        <v>6901800024590</v>
      </c>
      <c r="L2971" s="91"/>
      <c r="M2971" s="97">
        <f>C2971*L2971</f>
        <v>0</v>
      </c>
      <c r="N2971" s="98">
        <f t="shared" si="273"/>
        <v>0</v>
      </c>
      <c r="O2971" s="98">
        <f t="shared" si="274"/>
        <v>0</v>
      </c>
      <c r="P2971" s="99">
        <f t="shared" si="275"/>
        <v>0</v>
      </c>
    </row>
    <row r="2972" spans="1:16" s="29" customFormat="1" ht="18.75" customHeight="1">
      <c r="A2972" s="165">
        <v>574736</v>
      </c>
      <c r="B2972" s="162" t="s">
        <v>1477</v>
      </c>
      <c r="C2972" s="241">
        <v>286.99</v>
      </c>
      <c r="D2972" s="91" t="s">
        <v>0</v>
      </c>
      <c r="E2972" s="129">
        <v>150</v>
      </c>
      <c r="F2972" s="129">
        <v>10</v>
      </c>
      <c r="G2972" s="129">
        <v>10</v>
      </c>
      <c r="H2972" s="130">
        <v>11.47</v>
      </c>
      <c r="I2972" s="130">
        <v>10.5</v>
      </c>
      <c r="J2972" s="130">
        <v>0.03</v>
      </c>
      <c r="K2972" s="96">
        <v>6901800024606</v>
      </c>
      <c r="L2972" s="91"/>
      <c r="M2972" s="97">
        <f>C2972*L2972</f>
        <v>0</v>
      </c>
      <c r="N2972" s="98">
        <f t="shared" si="273"/>
        <v>0</v>
      </c>
      <c r="O2972" s="98">
        <f t="shared" si="274"/>
        <v>0</v>
      </c>
      <c r="P2972" s="99">
        <f t="shared" si="275"/>
        <v>0</v>
      </c>
    </row>
    <row r="2973" spans="1:16" s="29" customFormat="1" ht="18.75" customHeight="1">
      <c r="A2973" s="165">
        <v>574737</v>
      </c>
      <c r="B2973" s="162" t="s">
        <v>1478</v>
      </c>
      <c r="C2973" s="241">
        <v>286.99</v>
      </c>
      <c r="D2973" s="91" t="s">
        <v>0</v>
      </c>
      <c r="E2973" s="129">
        <v>150</v>
      </c>
      <c r="F2973" s="129">
        <v>10</v>
      </c>
      <c r="G2973" s="129">
        <v>10</v>
      </c>
      <c r="H2973" s="130">
        <v>11.47</v>
      </c>
      <c r="I2973" s="130">
        <v>10.5</v>
      </c>
      <c r="J2973" s="130">
        <v>0.03</v>
      </c>
      <c r="K2973" s="96">
        <v>6901800024613</v>
      </c>
      <c r="L2973" s="91"/>
      <c r="M2973" s="97">
        <f>C2973*L2973</f>
        <v>0</v>
      </c>
      <c r="N2973" s="98">
        <f t="shared" si="273"/>
        <v>0</v>
      </c>
      <c r="O2973" s="98">
        <f t="shared" si="274"/>
        <v>0</v>
      </c>
      <c r="P2973" s="99">
        <f t="shared" si="275"/>
        <v>0</v>
      </c>
    </row>
    <row r="2974" spans="1:16" s="29" customFormat="1" ht="18.75" customHeight="1">
      <c r="A2974" s="165">
        <v>574738</v>
      </c>
      <c r="B2974" s="162" t="s">
        <v>1479</v>
      </c>
      <c r="C2974" s="241">
        <v>286.99</v>
      </c>
      <c r="D2974" s="91" t="s">
        <v>0</v>
      </c>
      <c r="E2974" s="129">
        <v>150</v>
      </c>
      <c r="F2974" s="129">
        <v>8</v>
      </c>
      <c r="G2974" s="129">
        <v>8</v>
      </c>
      <c r="H2974" s="130">
        <v>11.47</v>
      </c>
      <c r="I2974" s="130">
        <v>10.5</v>
      </c>
      <c r="J2974" s="130">
        <v>0.03</v>
      </c>
      <c r="K2974" s="96">
        <v>6901800024620</v>
      </c>
      <c r="L2974" s="91"/>
      <c r="M2974" s="97">
        <f>C2974*L2974</f>
        <v>0</v>
      </c>
      <c r="N2974" s="98">
        <f t="shared" si="273"/>
        <v>0</v>
      </c>
      <c r="O2974" s="98">
        <f t="shared" si="274"/>
        <v>0</v>
      </c>
      <c r="P2974" s="99">
        <f t="shared" si="275"/>
        <v>0</v>
      </c>
    </row>
    <row r="2975" spans="1:16" s="29" customFormat="1" ht="18.75" customHeight="1">
      <c r="A2975" s="165">
        <v>574739</v>
      </c>
      <c r="B2975" s="162" t="s">
        <v>1480</v>
      </c>
      <c r="C2975" s="241">
        <v>286.99</v>
      </c>
      <c r="D2975" s="91" t="s">
        <v>0</v>
      </c>
      <c r="E2975" s="129">
        <v>150</v>
      </c>
      <c r="F2975" s="129">
        <v>8</v>
      </c>
      <c r="G2975" s="129">
        <v>8</v>
      </c>
      <c r="H2975" s="130">
        <v>11.47</v>
      </c>
      <c r="I2975" s="130">
        <v>10.5</v>
      </c>
      <c r="J2975" s="130">
        <v>0.03</v>
      </c>
      <c r="K2975" s="96">
        <v>6901800024637</v>
      </c>
      <c r="L2975" s="91"/>
      <c r="M2975" s="97">
        <f>C2975*L2975</f>
        <v>0</v>
      </c>
      <c r="N2975" s="98">
        <f t="shared" ref="N2975:N3004" si="276">H2975/E2975*L2975</f>
        <v>0</v>
      </c>
      <c r="O2975" s="98">
        <f t="shared" ref="O2975:O3004" si="277">I2975/E2975*L2975</f>
        <v>0</v>
      </c>
      <c r="P2975" s="99">
        <f t="shared" ref="P2975:P3004" si="278">J2975/E2975*L2975</f>
        <v>0</v>
      </c>
    </row>
    <row r="2976" spans="1:16" s="29" customFormat="1" ht="37.5">
      <c r="A2976" s="165">
        <v>573844</v>
      </c>
      <c r="B2976" s="162" t="s">
        <v>3120</v>
      </c>
      <c r="C2976" s="241">
        <v>153.75</v>
      </c>
      <c r="D2976" s="91" t="s">
        <v>2080</v>
      </c>
      <c r="E2976" s="129">
        <v>120</v>
      </c>
      <c r="F2976" s="129">
        <v>10</v>
      </c>
      <c r="G2976" s="129">
        <v>10</v>
      </c>
      <c r="H2976" s="130">
        <v>6.92</v>
      </c>
      <c r="I2976" s="130">
        <v>6</v>
      </c>
      <c r="J2976" s="130">
        <v>0.04</v>
      </c>
      <c r="K2976" s="96">
        <v>6901800022145</v>
      </c>
      <c r="L2976" s="91"/>
      <c r="M2976" s="97">
        <f>C2976*L2976</f>
        <v>0</v>
      </c>
      <c r="N2976" s="98">
        <f t="shared" si="276"/>
        <v>0</v>
      </c>
      <c r="O2976" s="98">
        <f t="shared" si="277"/>
        <v>0</v>
      </c>
      <c r="P2976" s="99">
        <f t="shared" si="278"/>
        <v>0</v>
      </c>
    </row>
    <row r="2977" spans="1:16" s="29" customFormat="1" ht="21" customHeight="1">
      <c r="A2977" s="165">
        <v>573839</v>
      </c>
      <c r="B2977" s="162" t="s">
        <v>1481</v>
      </c>
      <c r="C2977" s="241">
        <v>168.51</v>
      </c>
      <c r="D2977" s="91" t="s">
        <v>0</v>
      </c>
      <c r="E2977" s="129">
        <v>120</v>
      </c>
      <c r="F2977" s="129">
        <v>10</v>
      </c>
      <c r="G2977" s="129">
        <v>10</v>
      </c>
      <c r="H2977" s="130">
        <v>6.92</v>
      </c>
      <c r="I2977" s="130">
        <v>6</v>
      </c>
      <c r="J2977" s="130">
        <v>0.04</v>
      </c>
      <c r="K2977" s="96">
        <v>6901800022091</v>
      </c>
      <c r="L2977" s="91"/>
      <c r="M2977" s="97">
        <f>C2977*L2977</f>
        <v>0</v>
      </c>
      <c r="N2977" s="98">
        <f t="shared" si="276"/>
        <v>0</v>
      </c>
      <c r="O2977" s="98">
        <f t="shared" si="277"/>
        <v>0</v>
      </c>
      <c r="P2977" s="99">
        <f t="shared" si="278"/>
        <v>0</v>
      </c>
    </row>
    <row r="2978" spans="1:16" s="29" customFormat="1" ht="37.5">
      <c r="A2978" s="165">
        <v>574820</v>
      </c>
      <c r="B2978" s="162" t="s">
        <v>3121</v>
      </c>
      <c r="C2978" s="241">
        <v>153.75</v>
      </c>
      <c r="D2978" s="91" t="s">
        <v>0</v>
      </c>
      <c r="E2978" s="129">
        <v>120</v>
      </c>
      <c r="F2978" s="129">
        <v>10</v>
      </c>
      <c r="G2978" s="129">
        <v>10</v>
      </c>
      <c r="H2978" s="130">
        <v>6.92</v>
      </c>
      <c r="I2978" s="130">
        <v>6</v>
      </c>
      <c r="J2978" s="130">
        <v>0.04</v>
      </c>
      <c r="K2978" s="96">
        <v>6901800027348</v>
      </c>
      <c r="L2978" s="91"/>
      <c r="M2978" s="97">
        <f>C2978*L2978</f>
        <v>0</v>
      </c>
      <c r="N2978" s="98">
        <f t="shared" si="276"/>
        <v>0</v>
      </c>
      <c r="O2978" s="98">
        <f t="shared" si="277"/>
        <v>0</v>
      </c>
      <c r="P2978" s="99">
        <f t="shared" si="278"/>
        <v>0</v>
      </c>
    </row>
    <row r="2979" spans="1:16" s="29" customFormat="1" ht="18.75" customHeight="1">
      <c r="A2979" s="165">
        <v>574831</v>
      </c>
      <c r="B2979" s="162" t="s">
        <v>3122</v>
      </c>
      <c r="C2979" s="241">
        <v>168.16</v>
      </c>
      <c r="D2979" s="91" t="s">
        <v>0</v>
      </c>
      <c r="E2979" s="129">
        <v>150</v>
      </c>
      <c r="F2979" s="129">
        <v>10</v>
      </c>
      <c r="G2979" s="129">
        <v>10</v>
      </c>
      <c r="H2979" s="130">
        <v>8.5399999999999991</v>
      </c>
      <c r="I2979" s="130">
        <v>7.5</v>
      </c>
      <c r="J2979" s="130">
        <v>0.03</v>
      </c>
      <c r="K2979" s="96">
        <v>6901800027454</v>
      </c>
      <c r="L2979" s="91"/>
      <c r="M2979" s="97">
        <f>C2979*L2979</f>
        <v>0</v>
      </c>
      <c r="N2979" s="98">
        <f t="shared" si="276"/>
        <v>0</v>
      </c>
      <c r="O2979" s="98">
        <f t="shared" si="277"/>
        <v>0</v>
      </c>
      <c r="P2979" s="99">
        <f t="shared" si="278"/>
        <v>0</v>
      </c>
    </row>
    <row r="2980" spans="1:16" s="29" customFormat="1" ht="18.75" customHeight="1">
      <c r="A2980" s="165">
        <v>574833</v>
      </c>
      <c r="B2980" s="162" t="s">
        <v>3123</v>
      </c>
      <c r="C2980" s="241">
        <v>170.09</v>
      </c>
      <c r="D2980" s="91" t="s">
        <v>0</v>
      </c>
      <c r="E2980" s="129">
        <v>120</v>
      </c>
      <c r="F2980" s="129">
        <v>10</v>
      </c>
      <c r="G2980" s="129">
        <v>10</v>
      </c>
      <c r="H2980" s="130">
        <v>6.92</v>
      </c>
      <c r="I2980" s="130">
        <v>6</v>
      </c>
      <c r="J2980" s="130">
        <v>0.03</v>
      </c>
      <c r="K2980" s="96">
        <v>6901800027478</v>
      </c>
      <c r="L2980" s="91"/>
      <c r="M2980" s="97">
        <f>C2980*L2980</f>
        <v>0</v>
      </c>
      <c r="N2980" s="98">
        <f t="shared" si="276"/>
        <v>0</v>
      </c>
      <c r="O2980" s="98">
        <f t="shared" si="277"/>
        <v>0</v>
      </c>
      <c r="P2980" s="99">
        <f t="shared" si="278"/>
        <v>0</v>
      </c>
    </row>
    <row r="2981" spans="1:16" s="29" customFormat="1" ht="18.75" customHeight="1">
      <c r="A2981" s="165">
        <v>574745</v>
      </c>
      <c r="B2981" s="162" t="s">
        <v>1482</v>
      </c>
      <c r="C2981" s="241">
        <v>302</v>
      </c>
      <c r="D2981" s="91" t="s">
        <v>0</v>
      </c>
      <c r="E2981" s="129">
        <v>96</v>
      </c>
      <c r="F2981" s="129">
        <v>8</v>
      </c>
      <c r="G2981" s="129">
        <v>8</v>
      </c>
      <c r="H2981" s="130">
        <v>7.64</v>
      </c>
      <c r="I2981" s="130">
        <v>6.72</v>
      </c>
      <c r="J2981" s="130">
        <v>0.03</v>
      </c>
      <c r="K2981" s="96">
        <v>6901800024675</v>
      </c>
      <c r="L2981" s="91"/>
      <c r="M2981" s="97">
        <f>C2981*L2981</f>
        <v>0</v>
      </c>
      <c r="N2981" s="98">
        <f t="shared" si="276"/>
        <v>0</v>
      </c>
      <c r="O2981" s="98">
        <f t="shared" si="277"/>
        <v>0</v>
      </c>
      <c r="P2981" s="99">
        <f t="shared" si="278"/>
        <v>0</v>
      </c>
    </row>
    <row r="2982" spans="1:16" s="29" customFormat="1" ht="18.75" customHeight="1">
      <c r="A2982" s="165">
        <v>573917</v>
      </c>
      <c r="B2982" s="162" t="s">
        <v>1483</v>
      </c>
      <c r="C2982" s="241">
        <v>124.35</v>
      </c>
      <c r="D2982" s="91" t="s">
        <v>0</v>
      </c>
      <c r="E2982" s="129">
        <v>180</v>
      </c>
      <c r="F2982" s="129">
        <v>10</v>
      </c>
      <c r="G2982" s="129">
        <v>10</v>
      </c>
      <c r="H2982" s="130">
        <v>6.43</v>
      </c>
      <c r="I2982" s="130">
        <v>5.4</v>
      </c>
      <c r="J2982" s="130">
        <v>0.02</v>
      </c>
      <c r="K2982" s="96">
        <v>6901800022312</v>
      </c>
      <c r="L2982" s="91"/>
      <c r="M2982" s="97">
        <f>C2982*L2982</f>
        <v>0</v>
      </c>
      <c r="N2982" s="98">
        <f>H2982/E2982*L2982</f>
        <v>0</v>
      </c>
      <c r="O2982" s="98">
        <f>I2982/E2982*L2982</f>
        <v>0</v>
      </c>
      <c r="P2982" s="99">
        <f>J2982/E2982*L2982</f>
        <v>0</v>
      </c>
    </row>
    <row r="2983" spans="1:16" s="29" customFormat="1" ht="18.75" customHeight="1">
      <c r="A2983" s="165">
        <v>574821</v>
      </c>
      <c r="B2983" s="162" t="s">
        <v>1484</v>
      </c>
      <c r="C2983" s="241">
        <v>124.35</v>
      </c>
      <c r="D2983" s="91" t="s">
        <v>0</v>
      </c>
      <c r="E2983" s="129">
        <v>120</v>
      </c>
      <c r="F2983" s="129">
        <v>10</v>
      </c>
      <c r="G2983" s="129">
        <v>10</v>
      </c>
      <c r="H2983" s="130">
        <v>5.72</v>
      </c>
      <c r="I2983" s="130">
        <v>4.8</v>
      </c>
      <c r="J2983" s="130">
        <v>0.03</v>
      </c>
      <c r="K2983" s="96">
        <v>6901800027355</v>
      </c>
      <c r="L2983" s="91"/>
      <c r="M2983" s="97">
        <f>C2983*L2983</f>
        <v>0</v>
      </c>
      <c r="N2983" s="98">
        <f t="shared" si="276"/>
        <v>0</v>
      </c>
      <c r="O2983" s="98">
        <f t="shared" si="277"/>
        <v>0</v>
      </c>
      <c r="P2983" s="99">
        <f t="shared" si="278"/>
        <v>0</v>
      </c>
    </row>
    <row r="2984" spans="1:16" s="29" customFormat="1" ht="18.75" customHeight="1">
      <c r="A2984" s="165">
        <v>574822</v>
      </c>
      <c r="B2984" s="162" t="s">
        <v>1485</v>
      </c>
      <c r="C2984" s="241">
        <v>183.16</v>
      </c>
      <c r="D2984" s="91" t="s">
        <v>0</v>
      </c>
      <c r="E2984" s="129">
        <v>120</v>
      </c>
      <c r="F2984" s="129">
        <v>10</v>
      </c>
      <c r="G2984" s="129">
        <v>10</v>
      </c>
      <c r="H2984" s="130">
        <v>6.92</v>
      </c>
      <c r="I2984" s="130">
        <v>6</v>
      </c>
      <c r="J2984" s="130">
        <v>0.03</v>
      </c>
      <c r="K2984" s="96">
        <v>6901800027362</v>
      </c>
      <c r="L2984" s="91"/>
      <c r="M2984" s="97">
        <f>C2984*L2984</f>
        <v>0</v>
      </c>
      <c r="N2984" s="98">
        <f t="shared" si="276"/>
        <v>0</v>
      </c>
      <c r="O2984" s="98">
        <f t="shared" si="277"/>
        <v>0</v>
      </c>
      <c r="P2984" s="99">
        <f t="shared" si="278"/>
        <v>0</v>
      </c>
    </row>
    <row r="2985" spans="1:16" s="29" customFormat="1" ht="18.75" customHeight="1">
      <c r="A2985" s="165">
        <v>573781</v>
      </c>
      <c r="B2985" s="162" t="s">
        <v>1486</v>
      </c>
      <c r="C2985" s="241">
        <v>183.16</v>
      </c>
      <c r="D2985" s="91" t="s">
        <v>0</v>
      </c>
      <c r="E2985" s="129">
        <v>120</v>
      </c>
      <c r="F2985" s="129">
        <v>10</v>
      </c>
      <c r="G2985" s="129">
        <v>10</v>
      </c>
      <c r="H2985" s="130">
        <v>6.92</v>
      </c>
      <c r="I2985" s="130">
        <v>6</v>
      </c>
      <c r="J2985" s="130">
        <v>0.03</v>
      </c>
      <c r="K2985" s="96">
        <v>6901800021735</v>
      </c>
      <c r="L2985" s="91"/>
      <c r="M2985" s="97">
        <f>C2985*L2985</f>
        <v>0</v>
      </c>
      <c r="N2985" s="98">
        <f t="shared" si="276"/>
        <v>0</v>
      </c>
      <c r="O2985" s="98">
        <f t="shared" si="277"/>
        <v>0</v>
      </c>
      <c r="P2985" s="99">
        <f t="shared" si="278"/>
        <v>0</v>
      </c>
    </row>
    <row r="2986" spans="1:16" s="29" customFormat="1" ht="18.75" customHeight="1">
      <c r="A2986" s="165">
        <v>573801</v>
      </c>
      <c r="B2986" s="162" t="s">
        <v>1487</v>
      </c>
      <c r="C2986" s="241">
        <v>126.55</v>
      </c>
      <c r="D2986" s="91" t="s">
        <v>0</v>
      </c>
      <c r="E2986" s="129">
        <v>120</v>
      </c>
      <c r="F2986" s="129">
        <v>10</v>
      </c>
      <c r="G2986" s="129">
        <v>10</v>
      </c>
      <c r="H2986" s="130">
        <v>5.72</v>
      </c>
      <c r="I2986" s="130">
        <v>4.8</v>
      </c>
      <c r="J2986" s="130">
        <v>0.03</v>
      </c>
      <c r="K2986" s="96">
        <v>6901800021872</v>
      </c>
      <c r="L2986" s="91"/>
      <c r="M2986" s="97">
        <f>C2986*L2986</f>
        <v>0</v>
      </c>
      <c r="N2986" s="98">
        <f t="shared" si="276"/>
        <v>0</v>
      </c>
      <c r="O2986" s="98">
        <f t="shared" si="277"/>
        <v>0</v>
      </c>
      <c r="P2986" s="99">
        <f t="shared" si="278"/>
        <v>0</v>
      </c>
    </row>
    <row r="2987" spans="1:16" s="29" customFormat="1" ht="18.75" customHeight="1">
      <c r="A2987" s="165">
        <v>573775</v>
      </c>
      <c r="B2987" s="162" t="s">
        <v>1488</v>
      </c>
      <c r="C2987" s="241">
        <v>191.27</v>
      </c>
      <c r="D2987" s="91" t="s">
        <v>0</v>
      </c>
      <c r="E2987" s="129">
        <v>120</v>
      </c>
      <c r="F2987" s="129">
        <v>10</v>
      </c>
      <c r="G2987" s="129">
        <v>10</v>
      </c>
      <c r="H2987" s="130">
        <v>6.92</v>
      </c>
      <c r="I2987" s="130">
        <v>6</v>
      </c>
      <c r="J2987" s="130">
        <v>0.03</v>
      </c>
      <c r="K2987" s="96">
        <v>6901800021674</v>
      </c>
      <c r="L2987" s="91"/>
      <c r="M2987" s="97">
        <f>C2987*L2987</f>
        <v>0</v>
      </c>
      <c r="N2987" s="98">
        <f t="shared" si="276"/>
        <v>0</v>
      </c>
      <c r="O2987" s="98">
        <f t="shared" si="277"/>
        <v>0</v>
      </c>
      <c r="P2987" s="99">
        <f t="shared" si="278"/>
        <v>0</v>
      </c>
    </row>
    <row r="2988" spans="1:16" s="29" customFormat="1" ht="18.75" customHeight="1">
      <c r="A2988" s="165">
        <v>574823</v>
      </c>
      <c r="B2988" s="162" t="s">
        <v>1489</v>
      </c>
      <c r="C2988" s="241">
        <v>126.55</v>
      </c>
      <c r="D2988" s="91" t="s">
        <v>0</v>
      </c>
      <c r="E2988" s="129">
        <v>120</v>
      </c>
      <c r="F2988" s="129">
        <v>10</v>
      </c>
      <c r="G2988" s="129">
        <v>10</v>
      </c>
      <c r="H2988" s="130">
        <v>5.72</v>
      </c>
      <c r="I2988" s="130">
        <v>4.8</v>
      </c>
      <c r="J2988" s="130">
        <v>0.03</v>
      </c>
      <c r="K2988" s="96">
        <v>6901800027379</v>
      </c>
      <c r="L2988" s="91"/>
      <c r="M2988" s="97">
        <f>C2988*L2988</f>
        <v>0</v>
      </c>
      <c r="N2988" s="98">
        <f t="shared" si="276"/>
        <v>0</v>
      </c>
      <c r="O2988" s="98">
        <f t="shared" si="277"/>
        <v>0</v>
      </c>
      <c r="P2988" s="99">
        <f t="shared" si="278"/>
        <v>0</v>
      </c>
    </row>
    <row r="2989" spans="1:16" s="29" customFormat="1" ht="18.75" customHeight="1">
      <c r="A2989" s="165">
        <v>574824</v>
      </c>
      <c r="B2989" s="162" t="s">
        <v>1490</v>
      </c>
      <c r="C2989" s="241">
        <v>191.27</v>
      </c>
      <c r="D2989" s="91" t="s">
        <v>0</v>
      </c>
      <c r="E2989" s="129">
        <v>120</v>
      </c>
      <c r="F2989" s="129">
        <v>10</v>
      </c>
      <c r="G2989" s="129">
        <v>10</v>
      </c>
      <c r="H2989" s="130">
        <v>6.92</v>
      </c>
      <c r="I2989" s="130">
        <v>6</v>
      </c>
      <c r="J2989" s="130">
        <v>0.03</v>
      </c>
      <c r="K2989" s="96">
        <v>6901800027386</v>
      </c>
      <c r="L2989" s="91"/>
      <c r="M2989" s="97">
        <f>C2989*L2989</f>
        <v>0</v>
      </c>
      <c r="N2989" s="98">
        <f t="shared" si="276"/>
        <v>0</v>
      </c>
      <c r="O2989" s="98">
        <f t="shared" si="277"/>
        <v>0</v>
      </c>
      <c r="P2989" s="99">
        <f t="shared" si="278"/>
        <v>0</v>
      </c>
    </row>
    <row r="2990" spans="1:16" s="29" customFormat="1" ht="18.75" customHeight="1">
      <c r="A2990" s="165">
        <v>574825</v>
      </c>
      <c r="B2990" s="162" t="s">
        <v>1491</v>
      </c>
      <c r="C2990" s="241">
        <v>191.27</v>
      </c>
      <c r="D2990" s="91" t="s">
        <v>0</v>
      </c>
      <c r="E2990" s="129">
        <v>120</v>
      </c>
      <c r="F2990" s="129">
        <v>10</v>
      </c>
      <c r="G2990" s="129">
        <v>10</v>
      </c>
      <c r="H2990" s="130">
        <v>6.92</v>
      </c>
      <c r="I2990" s="130">
        <v>6</v>
      </c>
      <c r="J2990" s="130">
        <v>0.03</v>
      </c>
      <c r="K2990" s="96">
        <v>6901800027393</v>
      </c>
      <c r="L2990" s="91"/>
      <c r="M2990" s="97">
        <f>C2990*L2990</f>
        <v>0</v>
      </c>
      <c r="N2990" s="98">
        <f t="shared" si="276"/>
        <v>0</v>
      </c>
      <c r="O2990" s="98">
        <f t="shared" si="277"/>
        <v>0</v>
      </c>
      <c r="P2990" s="99">
        <f t="shared" si="278"/>
        <v>0</v>
      </c>
    </row>
    <row r="2991" spans="1:16" s="29" customFormat="1" ht="18.75" customHeight="1">
      <c r="A2991" s="165">
        <v>574826</v>
      </c>
      <c r="B2991" s="162" t="s">
        <v>1492</v>
      </c>
      <c r="C2991" s="241">
        <v>126.55</v>
      </c>
      <c r="D2991" s="91" t="s">
        <v>0</v>
      </c>
      <c r="E2991" s="129">
        <v>120</v>
      </c>
      <c r="F2991" s="129">
        <v>10</v>
      </c>
      <c r="G2991" s="129">
        <v>10</v>
      </c>
      <c r="H2991" s="130">
        <v>5.72</v>
      </c>
      <c r="I2991" s="130">
        <v>4.8</v>
      </c>
      <c r="J2991" s="130">
        <v>0.03</v>
      </c>
      <c r="K2991" s="96">
        <v>6901800027409</v>
      </c>
      <c r="L2991" s="91"/>
      <c r="M2991" s="97">
        <f>C2991*L2991</f>
        <v>0</v>
      </c>
      <c r="N2991" s="98">
        <f t="shared" si="276"/>
        <v>0</v>
      </c>
      <c r="O2991" s="98">
        <f t="shared" si="277"/>
        <v>0</v>
      </c>
      <c r="P2991" s="99">
        <f t="shared" si="278"/>
        <v>0</v>
      </c>
    </row>
    <row r="2992" spans="1:16" s="29" customFormat="1" ht="18.75" customHeight="1">
      <c r="A2992" s="165">
        <v>574828</v>
      </c>
      <c r="B2992" s="162" t="s">
        <v>1493</v>
      </c>
      <c r="C2992" s="241">
        <v>191.27</v>
      </c>
      <c r="D2992" s="91" t="s">
        <v>0</v>
      </c>
      <c r="E2992" s="129">
        <v>120</v>
      </c>
      <c r="F2992" s="129">
        <v>10</v>
      </c>
      <c r="G2992" s="129">
        <v>10</v>
      </c>
      <c r="H2992" s="130">
        <v>6.92</v>
      </c>
      <c r="I2992" s="130">
        <v>6</v>
      </c>
      <c r="J2992" s="130">
        <v>0.03</v>
      </c>
      <c r="K2992" s="96">
        <v>6901800027423</v>
      </c>
      <c r="L2992" s="91"/>
      <c r="M2992" s="97">
        <f>C2992*L2992</f>
        <v>0</v>
      </c>
      <c r="N2992" s="98">
        <f t="shared" si="276"/>
        <v>0</v>
      </c>
      <c r="O2992" s="98">
        <f t="shared" si="277"/>
        <v>0</v>
      </c>
      <c r="P2992" s="99">
        <f t="shared" si="278"/>
        <v>0</v>
      </c>
    </row>
    <row r="2993" spans="1:16" s="29" customFormat="1" ht="18.75" customHeight="1">
      <c r="A2993" s="165">
        <v>574829</v>
      </c>
      <c r="B2993" s="162" t="s">
        <v>1494</v>
      </c>
      <c r="C2993" s="241">
        <v>253.82</v>
      </c>
      <c r="D2993" s="91" t="s">
        <v>0</v>
      </c>
      <c r="E2993" s="129">
        <v>150</v>
      </c>
      <c r="F2993" s="129">
        <v>10</v>
      </c>
      <c r="G2993" s="129">
        <v>10</v>
      </c>
      <c r="H2993" s="130">
        <v>9.9700000000000006</v>
      </c>
      <c r="I2993" s="130">
        <v>9</v>
      </c>
      <c r="J2993" s="130">
        <v>0.03</v>
      </c>
      <c r="K2993" s="96">
        <v>6901800027430</v>
      </c>
      <c r="L2993" s="91"/>
      <c r="M2993" s="97">
        <f>C2993*L2993</f>
        <v>0</v>
      </c>
      <c r="N2993" s="98">
        <f t="shared" si="276"/>
        <v>0</v>
      </c>
      <c r="O2993" s="98">
        <f t="shared" si="277"/>
        <v>0</v>
      </c>
      <c r="P2993" s="99">
        <f t="shared" si="278"/>
        <v>0</v>
      </c>
    </row>
    <row r="2994" spans="1:16" s="29" customFormat="1" ht="18.75" customHeight="1">
      <c r="A2994" s="165">
        <v>574830</v>
      </c>
      <c r="B2994" s="162" t="s">
        <v>1495</v>
      </c>
      <c r="C2994" s="241">
        <v>295.66000000000003</v>
      </c>
      <c r="D2994" s="91" t="s">
        <v>0</v>
      </c>
      <c r="E2994" s="129">
        <v>150</v>
      </c>
      <c r="F2994" s="129">
        <v>10</v>
      </c>
      <c r="G2994" s="129">
        <v>10</v>
      </c>
      <c r="H2994" s="130">
        <v>12.97</v>
      </c>
      <c r="I2994" s="130">
        <v>12</v>
      </c>
      <c r="J2994" s="130">
        <v>0.03</v>
      </c>
      <c r="K2994" s="96">
        <v>6901800027447</v>
      </c>
      <c r="L2994" s="91"/>
      <c r="M2994" s="97">
        <f>C2994*L2994</f>
        <v>0</v>
      </c>
      <c r="N2994" s="98">
        <f t="shared" si="276"/>
        <v>0</v>
      </c>
      <c r="O2994" s="98">
        <f t="shared" si="277"/>
        <v>0</v>
      </c>
      <c r="P2994" s="99">
        <f t="shared" si="278"/>
        <v>0</v>
      </c>
    </row>
    <row r="2995" spans="1:16" s="29" customFormat="1" ht="18.75" customHeight="1">
      <c r="A2995" s="165">
        <v>573841</v>
      </c>
      <c r="B2995" s="162" t="s">
        <v>1496</v>
      </c>
      <c r="C2995" s="241">
        <v>253.82</v>
      </c>
      <c r="D2995" s="91" t="s">
        <v>0</v>
      </c>
      <c r="E2995" s="129">
        <v>150</v>
      </c>
      <c r="F2995" s="129">
        <v>10</v>
      </c>
      <c r="G2995" s="129">
        <v>10</v>
      </c>
      <c r="H2995" s="130">
        <v>9.9700000000000006</v>
      </c>
      <c r="I2995" s="130">
        <v>9</v>
      </c>
      <c r="J2995" s="130">
        <v>0.03</v>
      </c>
      <c r="K2995" s="96">
        <v>6901800022114</v>
      </c>
      <c r="L2995" s="91"/>
      <c r="M2995" s="97">
        <f>C2995*L2995</f>
        <v>0</v>
      </c>
      <c r="N2995" s="98">
        <f t="shared" si="276"/>
        <v>0</v>
      </c>
      <c r="O2995" s="98">
        <f t="shared" si="277"/>
        <v>0</v>
      </c>
      <c r="P2995" s="99">
        <f t="shared" si="278"/>
        <v>0</v>
      </c>
    </row>
    <row r="2996" spans="1:16" s="29" customFormat="1" ht="18.75" customHeight="1">
      <c r="A2996" s="165">
        <v>573842</v>
      </c>
      <c r="B2996" s="162" t="s">
        <v>1497</v>
      </c>
      <c r="C2996" s="241">
        <v>295.66000000000003</v>
      </c>
      <c r="D2996" s="91" t="s">
        <v>0</v>
      </c>
      <c r="E2996" s="129">
        <v>150</v>
      </c>
      <c r="F2996" s="129">
        <v>10</v>
      </c>
      <c r="G2996" s="129">
        <v>10</v>
      </c>
      <c r="H2996" s="130">
        <v>12.97</v>
      </c>
      <c r="I2996" s="130">
        <v>12</v>
      </c>
      <c r="J2996" s="130">
        <v>0.03</v>
      </c>
      <c r="K2996" s="96">
        <v>6901800022121</v>
      </c>
      <c r="L2996" s="91"/>
      <c r="M2996" s="97">
        <f>C2996*L2996</f>
        <v>0</v>
      </c>
      <c r="N2996" s="98">
        <f t="shared" si="276"/>
        <v>0</v>
      </c>
      <c r="O2996" s="98">
        <f t="shared" si="277"/>
        <v>0</v>
      </c>
      <c r="P2996" s="99">
        <f t="shared" si="278"/>
        <v>0</v>
      </c>
    </row>
    <row r="2997" spans="1:16" s="29" customFormat="1" ht="18.75" customHeight="1">
      <c r="A2997" s="165">
        <v>574235</v>
      </c>
      <c r="B2997" s="162" t="s">
        <v>1498</v>
      </c>
      <c r="C2997" s="241">
        <v>277.43</v>
      </c>
      <c r="D2997" s="91" t="s">
        <v>0</v>
      </c>
      <c r="E2997" s="129">
        <v>120</v>
      </c>
      <c r="F2997" s="129">
        <v>10</v>
      </c>
      <c r="G2997" s="129">
        <v>10</v>
      </c>
      <c r="H2997" s="130">
        <v>11.65</v>
      </c>
      <c r="I2997" s="130">
        <v>10.8</v>
      </c>
      <c r="J2997" s="130">
        <v>0.02</v>
      </c>
      <c r="K2997" s="96">
        <v>6901800022718</v>
      </c>
      <c r="L2997" s="91"/>
      <c r="M2997" s="97">
        <f>C2997*L2997</f>
        <v>0</v>
      </c>
      <c r="N2997" s="98">
        <f t="shared" si="276"/>
        <v>0</v>
      </c>
      <c r="O2997" s="98">
        <f t="shared" si="277"/>
        <v>0</v>
      </c>
      <c r="P2997" s="99">
        <f t="shared" si="278"/>
        <v>0</v>
      </c>
    </row>
    <row r="2998" spans="1:16" s="29" customFormat="1" ht="18.75" customHeight="1">
      <c r="A2998" s="165">
        <v>574315</v>
      </c>
      <c r="B2998" s="162" t="s">
        <v>1499</v>
      </c>
      <c r="C2998" s="241">
        <v>441.41</v>
      </c>
      <c r="D2998" s="91" t="s">
        <v>0</v>
      </c>
      <c r="E2998" s="129">
        <v>150</v>
      </c>
      <c r="F2998" s="129">
        <v>10</v>
      </c>
      <c r="G2998" s="129">
        <v>10</v>
      </c>
      <c r="H2998" s="130">
        <v>17.440000000000001</v>
      </c>
      <c r="I2998" s="130">
        <v>16.5</v>
      </c>
      <c r="J2998" s="130">
        <v>0.02</v>
      </c>
      <c r="K2998" s="96">
        <v>6901800023364</v>
      </c>
      <c r="L2998" s="91"/>
      <c r="M2998" s="97">
        <f>C2998*L2998</f>
        <v>0</v>
      </c>
      <c r="N2998" s="98">
        <f t="shared" si="276"/>
        <v>0</v>
      </c>
      <c r="O2998" s="98">
        <f t="shared" si="277"/>
        <v>0</v>
      </c>
      <c r="P2998" s="99">
        <f t="shared" si="278"/>
        <v>0</v>
      </c>
    </row>
    <row r="2999" spans="1:16" s="29" customFormat="1" ht="18.75" customHeight="1">
      <c r="A2999" s="165">
        <v>574319</v>
      </c>
      <c r="B2999" s="162" t="s">
        <v>1500</v>
      </c>
      <c r="C2999" s="241">
        <v>523.84</v>
      </c>
      <c r="D2999" s="91" t="s">
        <v>0</v>
      </c>
      <c r="E2999" s="129">
        <v>150</v>
      </c>
      <c r="F2999" s="129">
        <v>10</v>
      </c>
      <c r="G2999" s="129">
        <v>10</v>
      </c>
      <c r="H2999" s="130">
        <v>17.440000000000001</v>
      </c>
      <c r="I2999" s="130">
        <v>16.5</v>
      </c>
      <c r="J2999" s="130">
        <v>0.02</v>
      </c>
      <c r="K2999" s="96">
        <v>6901800023401</v>
      </c>
      <c r="L2999" s="91"/>
      <c r="M2999" s="97">
        <f>C2999*L2999</f>
        <v>0</v>
      </c>
      <c r="N2999" s="98">
        <f t="shared" si="276"/>
        <v>0</v>
      </c>
      <c r="O2999" s="98">
        <f t="shared" si="277"/>
        <v>0</v>
      </c>
      <c r="P2999" s="99">
        <f t="shared" si="278"/>
        <v>0</v>
      </c>
    </row>
    <row r="3000" spans="1:16" s="29" customFormat="1" ht="18.75" customHeight="1">
      <c r="A3000" s="165">
        <v>574184</v>
      </c>
      <c r="B3000" s="162" t="s">
        <v>1501</v>
      </c>
      <c r="C3000" s="241">
        <v>277.43</v>
      </c>
      <c r="D3000" s="91" t="s">
        <v>0</v>
      </c>
      <c r="E3000" s="129">
        <v>120</v>
      </c>
      <c r="F3000" s="129">
        <v>10</v>
      </c>
      <c r="G3000" s="129">
        <v>10</v>
      </c>
      <c r="H3000" s="130">
        <v>11.65</v>
      </c>
      <c r="I3000" s="130">
        <v>10.8</v>
      </c>
      <c r="J3000" s="130">
        <v>0.02</v>
      </c>
      <c r="K3000" s="96">
        <v>6901800022473</v>
      </c>
      <c r="L3000" s="91"/>
      <c r="M3000" s="97">
        <f>C3000*L3000</f>
        <v>0</v>
      </c>
      <c r="N3000" s="98">
        <f t="shared" si="276"/>
        <v>0</v>
      </c>
      <c r="O3000" s="98">
        <f t="shared" si="277"/>
        <v>0</v>
      </c>
      <c r="P3000" s="99">
        <f t="shared" si="278"/>
        <v>0</v>
      </c>
    </row>
    <row r="3001" spans="1:16" s="29" customFormat="1" ht="18.75" customHeight="1">
      <c r="A3001" s="165">
        <v>574861</v>
      </c>
      <c r="B3001" s="162" t="s">
        <v>3124</v>
      </c>
      <c r="C3001" s="241">
        <v>253.82</v>
      </c>
      <c r="D3001" s="91" t="s">
        <v>0</v>
      </c>
      <c r="E3001" s="129">
        <v>150</v>
      </c>
      <c r="F3001" s="129">
        <v>10</v>
      </c>
      <c r="G3001" s="129">
        <v>10</v>
      </c>
      <c r="H3001" s="130">
        <v>12.97</v>
      </c>
      <c r="I3001" s="130">
        <v>12</v>
      </c>
      <c r="J3001" s="130">
        <v>0.02</v>
      </c>
      <c r="K3001" s="96">
        <v>6901800027713</v>
      </c>
      <c r="L3001" s="91"/>
      <c r="M3001" s="97">
        <f>C3001*L3001</f>
        <v>0</v>
      </c>
      <c r="N3001" s="98">
        <f t="shared" si="276"/>
        <v>0</v>
      </c>
      <c r="O3001" s="98">
        <f t="shared" si="277"/>
        <v>0</v>
      </c>
      <c r="P3001" s="99">
        <f t="shared" si="278"/>
        <v>0</v>
      </c>
    </row>
    <row r="3002" spans="1:16" s="29" customFormat="1" ht="18.75" customHeight="1">
      <c r="A3002" s="165">
        <v>573832</v>
      </c>
      <c r="B3002" s="162" t="s">
        <v>1502</v>
      </c>
      <c r="C3002" s="241">
        <v>282.33999999999997</v>
      </c>
      <c r="D3002" s="91" t="s">
        <v>0</v>
      </c>
      <c r="E3002" s="129">
        <v>150</v>
      </c>
      <c r="F3002" s="129">
        <v>10</v>
      </c>
      <c r="G3002" s="129">
        <v>10</v>
      </c>
      <c r="H3002" s="130">
        <v>14.47</v>
      </c>
      <c r="I3002" s="130">
        <v>13.5</v>
      </c>
      <c r="J3002" s="130">
        <v>0.02</v>
      </c>
      <c r="K3002" s="96">
        <v>6901800022022</v>
      </c>
      <c r="L3002" s="91"/>
      <c r="M3002" s="97">
        <f>C3002*L3002</f>
        <v>0</v>
      </c>
      <c r="N3002" s="98">
        <f t="shared" si="276"/>
        <v>0</v>
      </c>
      <c r="O3002" s="98">
        <f t="shared" si="277"/>
        <v>0</v>
      </c>
      <c r="P3002" s="99">
        <f t="shared" si="278"/>
        <v>0</v>
      </c>
    </row>
    <row r="3003" spans="1:16" s="29" customFormat="1" ht="18.75" customHeight="1">
      <c r="A3003" s="165">
        <v>573823</v>
      </c>
      <c r="B3003" s="162" t="s">
        <v>1503</v>
      </c>
      <c r="C3003" s="241">
        <v>282.33999999999997</v>
      </c>
      <c r="D3003" s="91" t="s">
        <v>0</v>
      </c>
      <c r="E3003" s="129">
        <v>150</v>
      </c>
      <c r="F3003" s="129">
        <v>10</v>
      </c>
      <c r="G3003" s="129">
        <v>10</v>
      </c>
      <c r="H3003" s="130">
        <v>14.47</v>
      </c>
      <c r="I3003" s="130">
        <v>13.5</v>
      </c>
      <c r="J3003" s="130">
        <v>0.02</v>
      </c>
      <c r="K3003" s="96">
        <v>6901800021933</v>
      </c>
      <c r="L3003" s="91"/>
      <c r="M3003" s="97">
        <f>C3003*L3003</f>
        <v>0</v>
      </c>
      <c r="N3003" s="98">
        <f t="shared" si="276"/>
        <v>0</v>
      </c>
      <c r="O3003" s="98">
        <f t="shared" si="277"/>
        <v>0</v>
      </c>
      <c r="P3003" s="99">
        <f t="shared" si="278"/>
        <v>0</v>
      </c>
    </row>
    <row r="3004" spans="1:16" s="29" customFormat="1" ht="18.75" customHeight="1">
      <c r="A3004" s="165">
        <v>575496</v>
      </c>
      <c r="B3004" s="162" t="s">
        <v>1504</v>
      </c>
      <c r="C3004" s="241">
        <v>277.77</v>
      </c>
      <c r="D3004" s="91" t="s">
        <v>0</v>
      </c>
      <c r="E3004" s="129">
        <v>160</v>
      </c>
      <c r="F3004" s="129">
        <v>8</v>
      </c>
      <c r="G3004" s="129">
        <v>8</v>
      </c>
      <c r="H3004" s="130">
        <v>18.940000000000001</v>
      </c>
      <c r="I3004" s="130">
        <v>17.600000000000001</v>
      </c>
      <c r="J3004" s="130">
        <v>0.03</v>
      </c>
      <c r="K3004" s="96">
        <v>6901800026389</v>
      </c>
      <c r="L3004" s="91"/>
      <c r="M3004" s="97">
        <f>C3004*L3004</f>
        <v>0</v>
      </c>
      <c r="N3004" s="98">
        <f t="shared" si="276"/>
        <v>0</v>
      </c>
      <c r="O3004" s="98">
        <f t="shared" si="277"/>
        <v>0</v>
      </c>
      <c r="P3004" s="99">
        <f t="shared" si="278"/>
        <v>0</v>
      </c>
    </row>
    <row r="3005" spans="1:16" ht="18.75" customHeight="1">
      <c r="A3005" s="274" t="s">
        <v>2481</v>
      </c>
      <c r="B3005" s="275"/>
      <c r="C3005" s="275"/>
      <c r="D3005" s="275"/>
      <c r="E3005" s="275"/>
      <c r="F3005" s="275"/>
      <c r="G3005" s="275"/>
      <c r="H3005" s="275"/>
      <c r="I3005" s="275"/>
      <c r="J3005" s="275"/>
      <c r="K3005" s="275"/>
      <c r="L3005" s="275"/>
      <c r="M3005" s="275">
        <f>L3005*L3005</f>
        <v>0</v>
      </c>
      <c r="N3005" s="275"/>
      <c r="O3005" s="275"/>
      <c r="P3005" s="276"/>
    </row>
    <row r="3006" spans="1:16" s="29" customFormat="1" ht="18.75" customHeight="1">
      <c r="A3006" s="113">
        <v>576728</v>
      </c>
      <c r="B3006" s="162" t="s">
        <v>1505</v>
      </c>
      <c r="C3006" s="241">
        <v>56.75</v>
      </c>
      <c r="D3006" s="92" t="s">
        <v>0</v>
      </c>
      <c r="E3006" s="93">
        <v>900</v>
      </c>
      <c r="F3006" s="93">
        <v>50</v>
      </c>
      <c r="G3006" s="93">
        <v>50</v>
      </c>
      <c r="H3006" s="130">
        <v>10.029999999999999</v>
      </c>
      <c r="I3006" s="130">
        <v>9</v>
      </c>
      <c r="J3006" s="95">
        <v>0.02</v>
      </c>
      <c r="K3006" s="96">
        <v>6925808357986</v>
      </c>
      <c r="L3006" s="91"/>
      <c r="M3006" s="97">
        <f>C3006*L3006</f>
        <v>0</v>
      </c>
      <c r="N3006" s="98">
        <f t="shared" ref="N3006:N3047" si="279">H3006/E3006*L3006</f>
        <v>0</v>
      </c>
      <c r="O3006" s="98">
        <f t="shared" ref="O3006:O3047" si="280">I3006/E3006*L3006</f>
        <v>0</v>
      </c>
      <c r="P3006" s="99">
        <f t="shared" ref="P3006:P3047" si="281">J3006/E3006*L3006</f>
        <v>0</v>
      </c>
    </row>
    <row r="3007" spans="1:16" s="29" customFormat="1" ht="18.75" customHeight="1">
      <c r="A3007" s="113">
        <v>576726</v>
      </c>
      <c r="B3007" s="162" t="s">
        <v>1506</v>
      </c>
      <c r="C3007" s="241">
        <v>56.75</v>
      </c>
      <c r="D3007" s="92" t="s">
        <v>0</v>
      </c>
      <c r="E3007" s="93">
        <v>900</v>
      </c>
      <c r="F3007" s="93">
        <v>50</v>
      </c>
      <c r="G3007" s="93">
        <v>50</v>
      </c>
      <c r="H3007" s="130">
        <v>10.029999999999999</v>
      </c>
      <c r="I3007" s="130">
        <v>9</v>
      </c>
      <c r="J3007" s="95">
        <v>0.02</v>
      </c>
      <c r="K3007" s="96">
        <v>6901800095361</v>
      </c>
      <c r="L3007" s="91"/>
      <c r="M3007" s="97">
        <f>C3007*L3007</f>
        <v>0</v>
      </c>
      <c r="N3007" s="98">
        <f t="shared" si="279"/>
        <v>0</v>
      </c>
      <c r="O3007" s="98">
        <f t="shared" si="280"/>
        <v>0</v>
      </c>
      <c r="P3007" s="99">
        <f t="shared" si="281"/>
        <v>0</v>
      </c>
    </row>
    <row r="3008" spans="1:16" s="29" customFormat="1" ht="18.75" customHeight="1">
      <c r="A3008" s="113">
        <v>576794</v>
      </c>
      <c r="B3008" s="162" t="s">
        <v>1507</v>
      </c>
      <c r="C3008" s="241">
        <v>14.37</v>
      </c>
      <c r="D3008" s="92" t="s">
        <v>0</v>
      </c>
      <c r="E3008" s="93">
        <v>1440</v>
      </c>
      <c r="F3008" s="93">
        <v>80</v>
      </c>
      <c r="G3008" s="93">
        <v>80</v>
      </c>
      <c r="H3008" s="130">
        <v>3.91</v>
      </c>
      <c r="I3008" s="130">
        <v>2.88</v>
      </c>
      <c r="J3008" s="95">
        <v>0.02</v>
      </c>
      <c r="K3008" s="96">
        <v>6901800104094</v>
      </c>
      <c r="L3008" s="91"/>
      <c r="M3008" s="97">
        <f>C3008*L3008</f>
        <v>0</v>
      </c>
      <c r="N3008" s="98">
        <f t="shared" si="279"/>
        <v>0</v>
      </c>
      <c r="O3008" s="98">
        <f t="shared" si="280"/>
        <v>0</v>
      </c>
      <c r="P3008" s="99">
        <f t="shared" si="281"/>
        <v>0</v>
      </c>
    </row>
    <row r="3009" spans="1:16" s="29" customFormat="1" ht="18.75" customHeight="1">
      <c r="A3009" s="113">
        <v>576788</v>
      </c>
      <c r="B3009" s="162" t="s">
        <v>1508</v>
      </c>
      <c r="C3009" s="241">
        <v>14.37</v>
      </c>
      <c r="D3009" s="92" t="s">
        <v>0</v>
      </c>
      <c r="E3009" s="93">
        <v>1200</v>
      </c>
      <c r="F3009" s="93">
        <v>100</v>
      </c>
      <c r="G3009" s="93">
        <v>100</v>
      </c>
      <c r="H3009" s="130">
        <v>3.21</v>
      </c>
      <c r="I3009" s="130">
        <v>2.4</v>
      </c>
      <c r="J3009" s="95">
        <v>0.03</v>
      </c>
      <c r="K3009" s="96">
        <v>6901800095538</v>
      </c>
      <c r="L3009" s="91"/>
      <c r="M3009" s="97">
        <f>C3009*L3009</f>
        <v>0</v>
      </c>
      <c r="N3009" s="98">
        <f t="shared" si="279"/>
        <v>0</v>
      </c>
      <c r="O3009" s="98">
        <f t="shared" si="280"/>
        <v>0</v>
      </c>
      <c r="P3009" s="99">
        <f t="shared" si="281"/>
        <v>0</v>
      </c>
    </row>
    <row r="3010" spans="1:16" s="29" customFormat="1" ht="18.75" customHeight="1">
      <c r="A3010" s="113">
        <v>576792</v>
      </c>
      <c r="B3010" s="162" t="s">
        <v>1509</v>
      </c>
      <c r="C3010" s="241">
        <v>14.72</v>
      </c>
      <c r="D3010" s="92" t="s">
        <v>0</v>
      </c>
      <c r="E3010" s="93">
        <v>900</v>
      </c>
      <c r="F3010" s="93">
        <v>60</v>
      </c>
      <c r="G3010" s="93">
        <v>60</v>
      </c>
      <c r="H3010" s="130">
        <v>4.99</v>
      </c>
      <c r="I3010" s="130">
        <v>3.6</v>
      </c>
      <c r="J3010" s="95">
        <v>0.03</v>
      </c>
      <c r="K3010" s="96">
        <v>6901800095552</v>
      </c>
      <c r="L3010" s="91"/>
      <c r="M3010" s="97">
        <f>C3010*L3010</f>
        <v>0</v>
      </c>
      <c r="N3010" s="98">
        <f t="shared" si="279"/>
        <v>0</v>
      </c>
      <c r="O3010" s="98">
        <f t="shared" si="280"/>
        <v>0</v>
      </c>
      <c r="P3010" s="99">
        <f t="shared" si="281"/>
        <v>0</v>
      </c>
    </row>
    <row r="3011" spans="1:16" s="29" customFormat="1" ht="18.75" customHeight="1">
      <c r="A3011" s="113">
        <v>576784</v>
      </c>
      <c r="B3011" s="162" t="s">
        <v>1510</v>
      </c>
      <c r="C3011" s="241">
        <v>14.37</v>
      </c>
      <c r="D3011" s="92" t="s">
        <v>0</v>
      </c>
      <c r="E3011" s="93">
        <v>1200</v>
      </c>
      <c r="F3011" s="93">
        <v>100</v>
      </c>
      <c r="G3011" s="93">
        <v>100</v>
      </c>
      <c r="H3011" s="130">
        <v>3.21</v>
      </c>
      <c r="I3011" s="130">
        <v>2.4</v>
      </c>
      <c r="J3011" s="95">
        <v>0.03</v>
      </c>
      <c r="K3011" s="96">
        <v>6901800095507</v>
      </c>
      <c r="L3011" s="91"/>
      <c r="M3011" s="97">
        <f>C3011*L3011</f>
        <v>0</v>
      </c>
      <c r="N3011" s="98">
        <f t="shared" si="279"/>
        <v>0</v>
      </c>
      <c r="O3011" s="98">
        <f t="shared" si="280"/>
        <v>0</v>
      </c>
      <c r="P3011" s="99">
        <f t="shared" si="281"/>
        <v>0</v>
      </c>
    </row>
    <row r="3012" spans="1:16" s="29" customFormat="1" ht="18.75" customHeight="1">
      <c r="A3012" s="113">
        <v>576786</v>
      </c>
      <c r="B3012" s="162" t="s">
        <v>2482</v>
      </c>
      <c r="C3012" s="241">
        <v>14.37</v>
      </c>
      <c r="D3012" s="92" t="s">
        <v>0</v>
      </c>
      <c r="E3012" s="93">
        <v>900</v>
      </c>
      <c r="F3012" s="93">
        <v>60</v>
      </c>
      <c r="G3012" s="93">
        <v>60</v>
      </c>
      <c r="H3012" s="130">
        <v>4.99</v>
      </c>
      <c r="I3012" s="130">
        <v>3.6</v>
      </c>
      <c r="J3012" s="95">
        <v>0.03</v>
      </c>
      <c r="K3012" s="96">
        <v>6901800095521</v>
      </c>
      <c r="L3012" s="91"/>
      <c r="M3012" s="97">
        <f>C3012*L3012</f>
        <v>0</v>
      </c>
      <c r="N3012" s="98">
        <f t="shared" si="279"/>
        <v>0</v>
      </c>
      <c r="O3012" s="98">
        <f t="shared" si="280"/>
        <v>0</v>
      </c>
      <c r="P3012" s="99">
        <f t="shared" si="281"/>
        <v>0</v>
      </c>
    </row>
    <row r="3013" spans="1:16" s="29" customFormat="1" ht="18.75" customHeight="1">
      <c r="A3013" s="113">
        <v>576986</v>
      </c>
      <c r="B3013" s="162" t="s">
        <v>1891</v>
      </c>
      <c r="C3013" s="241">
        <v>75.959999999999994</v>
      </c>
      <c r="D3013" s="92" t="s">
        <v>0</v>
      </c>
      <c r="E3013" s="93">
        <v>1800</v>
      </c>
      <c r="F3013" s="93">
        <v>100</v>
      </c>
      <c r="G3013" s="93">
        <v>100</v>
      </c>
      <c r="H3013" s="130">
        <v>4.63</v>
      </c>
      <c r="I3013" s="130">
        <v>3.6</v>
      </c>
      <c r="J3013" s="95">
        <v>0.02</v>
      </c>
      <c r="K3013" s="96" t="s">
        <v>100</v>
      </c>
      <c r="L3013" s="91"/>
      <c r="M3013" s="97">
        <f>C3013*L3013</f>
        <v>0</v>
      </c>
      <c r="N3013" s="98">
        <f t="shared" si="279"/>
        <v>0</v>
      </c>
      <c r="O3013" s="98">
        <f t="shared" si="280"/>
        <v>0</v>
      </c>
      <c r="P3013" s="99">
        <f t="shared" si="281"/>
        <v>0</v>
      </c>
    </row>
    <row r="3014" spans="1:16" s="29" customFormat="1" ht="18.75" customHeight="1">
      <c r="A3014" s="113">
        <v>576985</v>
      </c>
      <c r="B3014" s="162" t="s">
        <v>1892</v>
      </c>
      <c r="C3014" s="241">
        <v>62.83</v>
      </c>
      <c r="D3014" s="92" t="s">
        <v>0</v>
      </c>
      <c r="E3014" s="93">
        <v>1800</v>
      </c>
      <c r="F3014" s="93">
        <v>100</v>
      </c>
      <c r="G3014" s="93">
        <v>100</v>
      </c>
      <c r="H3014" s="130">
        <v>4.63</v>
      </c>
      <c r="I3014" s="130">
        <v>3.6</v>
      </c>
      <c r="J3014" s="95">
        <v>0.02</v>
      </c>
      <c r="K3014" s="96" t="s">
        <v>100</v>
      </c>
      <c r="L3014" s="91"/>
      <c r="M3014" s="97">
        <f>C3014*L3014</f>
        <v>0</v>
      </c>
      <c r="N3014" s="98">
        <f t="shared" si="279"/>
        <v>0</v>
      </c>
      <c r="O3014" s="98">
        <f t="shared" si="280"/>
        <v>0</v>
      </c>
      <c r="P3014" s="99">
        <f t="shared" si="281"/>
        <v>0</v>
      </c>
    </row>
    <row r="3015" spans="1:16" s="29" customFormat="1" ht="18.75" customHeight="1">
      <c r="A3015" s="113">
        <v>576983</v>
      </c>
      <c r="B3015" s="162" t="s">
        <v>1917</v>
      </c>
      <c r="C3015" s="241">
        <v>62.83</v>
      </c>
      <c r="D3015" s="92" t="s">
        <v>0</v>
      </c>
      <c r="E3015" s="93">
        <v>1800</v>
      </c>
      <c r="F3015" s="93">
        <v>100</v>
      </c>
      <c r="G3015" s="93">
        <v>100</v>
      </c>
      <c r="H3015" s="130">
        <v>4.63</v>
      </c>
      <c r="I3015" s="130">
        <v>3.6</v>
      </c>
      <c r="J3015" s="95">
        <v>0.02</v>
      </c>
      <c r="K3015" s="96" t="s">
        <v>100</v>
      </c>
      <c r="L3015" s="91"/>
      <c r="M3015" s="97">
        <f>C3015*L3015</f>
        <v>0</v>
      </c>
      <c r="N3015" s="98">
        <f t="shared" si="279"/>
        <v>0</v>
      </c>
      <c r="O3015" s="98">
        <f t="shared" si="280"/>
        <v>0</v>
      </c>
      <c r="P3015" s="99">
        <f t="shared" si="281"/>
        <v>0</v>
      </c>
    </row>
    <row r="3016" spans="1:16" s="29" customFormat="1" ht="18.75" customHeight="1">
      <c r="A3016" s="113">
        <v>576984</v>
      </c>
      <c r="B3016" s="162" t="s">
        <v>1918</v>
      </c>
      <c r="C3016" s="241">
        <v>62.83</v>
      </c>
      <c r="D3016" s="92" t="s">
        <v>0</v>
      </c>
      <c r="E3016" s="93">
        <v>1800</v>
      </c>
      <c r="F3016" s="93">
        <v>100</v>
      </c>
      <c r="G3016" s="93">
        <v>100</v>
      </c>
      <c r="H3016" s="130">
        <v>4.63</v>
      </c>
      <c r="I3016" s="130">
        <v>3.6</v>
      </c>
      <c r="J3016" s="95">
        <v>0.02</v>
      </c>
      <c r="K3016" s="96" t="s">
        <v>100</v>
      </c>
      <c r="L3016" s="91"/>
      <c r="M3016" s="97">
        <f>C3016*L3016</f>
        <v>0</v>
      </c>
      <c r="N3016" s="98">
        <f t="shared" si="279"/>
        <v>0</v>
      </c>
      <c r="O3016" s="98">
        <f t="shared" si="280"/>
        <v>0</v>
      </c>
      <c r="P3016" s="99">
        <f t="shared" si="281"/>
        <v>0</v>
      </c>
    </row>
    <row r="3017" spans="1:16" s="29" customFormat="1" ht="18.75" customHeight="1">
      <c r="A3017" s="113">
        <v>576995</v>
      </c>
      <c r="B3017" s="162" t="s">
        <v>1919</v>
      </c>
      <c r="C3017" s="241">
        <v>62.83</v>
      </c>
      <c r="D3017" s="92" t="s">
        <v>0</v>
      </c>
      <c r="E3017" s="93">
        <v>1800</v>
      </c>
      <c r="F3017" s="93">
        <v>100</v>
      </c>
      <c r="G3017" s="93">
        <v>100</v>
      </c>
      <c r="H3017" s="130">
        <v>4.63</v>
      </c>
      <c r="I3017" s="130">
        <v>3.6</v>
      </c>
      <c r="J3017" s="95">
        <v>0.02</v>
      </c>
      <c r="K3017" s="96" t="s">
        <v>100</v>
      </c>
      <c r="L3017" s="91"/>
      <c r="M3017" s="97">
        <f>C3017*L3017</f>
        <v>0</v>
      </c>
      <c r="N3017" s="98">
        <f t="shared" si="279"/>
        <v>0</v>
      </c>
      <c r="O3017" s="98">
        <f t="shared" si="280"/>
        <v>0</v>
      </c>
      <c r="P3017" s="99">
        <f t="shared" si="281"/>
        <v>0</v>
      </c>
    </row>
    <row r="3018" spans="1:16" s="29" customFormat="1" ht="18.75" customHeight="1">
      <c r="A3018" s="113">
        <v>576957</v>
      </c>
      <c r="B3018" s="162" t="s">
        <v>1920</v>
      </c>
      <c r="C3018" s="241">
        <v>75.239999999999995</v>
      </c>
      <c r="D3018" s="92" t="s">
        <v>0</v>
      </c>
      <c r="E3018" s="93">
        <v>1800</v>
      </c>
      <c r="F3018" s="93">
        <v>100</v>
      </c>
      <c r="G3018" s="93">
        <v>100</v>
      </c>
      <c r="H3018" s="130">
        <v>4.63</v>
      </c>
      <c r="I3018" s="130">
        <v>3.6</v>
      </c>
      <c r="J3018" s="95">
        <v>0.02</v>
      </c>
      <c r="K3018" s="96" t="s">
        <v>100</v>
      </c>
      <c r="L3018" s="91"/>
      <c r="M3018" s="97">
        <f>C3018*L3018</f>
        <v>0</v>
      </c>
      <c r="N3018" s="98">
        <f t="shared" si="279"/>
        <v>0</v>
      </c>
      <c r="O3018" s="98">
        <f t="shared" si="280"/>
        <v>0</v>
      </c>
      <c r="P3018" s="99">
        <f t="shared" si="281"/>
        <v>0</v>
      </c>
    </row>
    <row r="3019" spans="1:16" s="29" customFormat="1" ht="18.75" customHeight="1">
      <c r="A3019" s="113">
        <v>576960</v>
      </c>
      <c r="B3019" s="162" t="s">
        <v>1921</v>
      </c>
      <c r="C3019" s="241">
        <v>62.83</v>
      </c>
      <c r="D3019" s="92" t="s">
        <v>0</v>
      </c>
      <c r="E3019" s="93">
        <v>1800</v>
      </c>
      <c r="F3019" s="93">
        <v>100</v>
      </c>
      <c r="G3019" s="93">
        <v>100</v>
      </c>
      <c r="H3019" s="130">
        <v>4.63</v>
      </c>
      <c r="I3019" s="130">
        <v>3.6</v>
      </c>
      <c r="J3019" s="95">
        <v>0.02</v>
      </c>
      <c r="K3019" s="96" t="s">
        <v>100</v>
      </c>
      <c r="L3019" s="91"/>
      <c r="M3019" s="97">
        <f>C3019*L3019</f>
        <v>0</v>
      </c>
      <c r="N3019" s="98">
        <f t="shared" si="279"/>
        <v>0</v>
      </c>
      <c r="O3019" s="98">
        <f t="shared" si="280"/>
        <v>0</v>
      </c>
      <c r="P3019" s="99">
        <f t="shared" si="281"/>
        <v>0</v>
      </c>
    </row>
    <row r="3020" spans="1:16" s="29" customFormat="1" ht="18.75" customHeight="1">
      <c r="A3020" s="113">
        <v>576958</v>
      </c>
      <c r="B3020" s="162" t="s">
        <v>1923</v>
      </c>
      <c r="C3020" s="241">
        <v>62.83</v>
      </c>
      <c r="D3020" s="92" t="s">
        <v>0</v>
      </c>
      <c r="E3020" s="93">
        <v>1800</v>
      </c>
      <c r="F3020" s="93">
        <v>100</v>
      </c>
      <c r="G3020" s="93">
        <v>100</v>
      </c>
      <c r="H3020" s="130">
        <v>4.63</v>
      </c>
      <c r="I3020" s="130">
        <v>3.6</v>
      </c>
      <c r="J3020" s="95">
        <v>0.02</v>
      </c>
      <c r="K3020" s="96" t="s">
        <v>100</v>
      </c>
      <c r="L3020" s="91"/>
      <c r="M3020" s="97">
        <f>C3020*L3020</f>
        <v>0</v>
      </c>
      <c r="N3020" s="98">
        <f t="shared" si="279"/>
        <v>0</v>
      </c>
      <c r="O3020" s="98">
        <f t="shared" si="280"/>
        <v>0</v>
      </c>
      <c r="P3020" s="99">
        <f t="shared" si="281"/>
        <v>0</v>
      </c>
    </row>
    <row r="3021" spans="1:16" s="29" customFormat="1" ht="18.75" customHeight="1">
      <c r="A3021" s="113">
        <v>576959</v>
      </c>
      <c r="B3021" s="162" t="s">
        <v>1922</v>
      </c>
      <c r="C3021" s="241">
        <v>62.83</v>
      </c>
      <c r="D3021" s="92" t="s">
        <v>0</v>
      </c>
      <c r="E3021" s="93">
        <v>1800</v>
      </c>
      <c r="F3021" s="93">
        <v>100</v>
      </c>
      <c r="G3021" s="93">
        <v>100</v>
      </c>
      <c r="H3021" s="130">
        <v>4.63</v>
      </c>
      <c r="I3021" s="130">
        <v>3.6</v>
      </c>
      <c r="J3021" s="95">
        <v>0.02</v>
      </c>
      <c r="K3021" s="96" t="s">
        <v>100</v>
      </c>
      <c r="L3021" s="91"/>
      <c r="M3021" s="97">
        <f>C3021*L3021</f>
        <v>0</v>
      </c>
      <c r="N3021" s="98">
        <f t="shared" si="279"/>
        <v>0</v>
      </c>
      <c r="O3021" s="98">
        <f t="shared" si="280"/>
        <v>0</v>
      </c>
      <c r="P3021" s="99">
        <f t="shared" si="281"/>
        <v>0</v>
      </c>
    </row>
    <row r="3022" spans="1:16" s="29" customFormat="1" ht="18.75" customHeight="1">
      <c r="A3022" s="113">
        <v>576988</v>
      </c>
      <c r="B3022" s="162" t="s">
        <v>1924</v>
      </c>
      <c r="C3022" s="241">
        <v>62.83</v>
      </c>
      <c r="D3022" s="92" t="s">
        <v>0</v>
      </c>
      <c r="E3022" s="93">
        <v>1800</v>
      </c>
      <c r="F3022" s="93">
        <v>100</v>
      </c>
      <c r="G3022" s="93">
        <v>100</v>
      </c>
      <c r="H3022" s="130">
        <v>4.63</v>
      </c>
      <c r="I3022" s="130">
        <v>3.6</v>
      </c>
      <c r="J3022" s="95">
        <v>0.02</v>
      </c>
      <c r="K3022" s="96" t="s">
        <v>100</v>
      </c>
      <c r="L3022" s="91"/>
      <c r="M3022" s="97">
        <f>C3022*L3022</f>
        <v>0</v>
      </c>
      <c r="N3022" s="98">
        <f t="shared" si="279"/>
        <v>0</v>
      </c>
      <c r="O3022" s="98">
        <f t="shared" si="280"/>
        <v>0</v>
      </c>
      <c r="P3022" s="99">
        <f t="shared" si="281"/>
        <v>0</v>
      </c>
    </row>
    <row r="3023" spans="1:16" s="29" customFormat="1" ht="18.75" customHeight="1">
      <c r="A3023" s="113">
        <v>576968</v>
      </c>
      <c r="B3023" s="162" t="s">
        <v>1925</v>
      </c>
      <c r="C3023" s="241">
        <v>75.239999999999995</v>
      </c>
      <c r="D3023" s="92" t="s">
        <v>0</v>
      </c>
      <c r="E3023" s="93">
        <v>1800</v>
      </c>
      <c r="F3023" s="93">
        <v>100</v>
      </c>
      <c r="G3023" s="93">
        <v>100</v>
      </c>
      <c r="H3023" s="130">
        <v>4.63</v>
      </c>
      <c r="I3023" s="130">
        <v>3.6</v>
      </c>
      <c r="J3023" s="95">
        <v>0.02</v>
      </c>
      <c r="K3023" s="96" t="s">
        <v>100</v>
      </c>
      <c r="L3023" s="91"/>
      <c r="M3023" s="97">
        <f>C3023*L3023</f>
        <v>0</v>
      </c>
      <c r="N3023" s="98">
        <f t="shared" si="279"/>
        <v>0</v>
      </c>
      <c r="O3023" s="98">
        <f t="shared" si="280"/>
        <v>0</v>
      </c>
      <c r="P3023" s="99">
        <f t="shared" si="281"/>
        <v>0</v>
      </c>
    </row>
    <row r="3024" spans="1:16" s="29" customFormat="1" ht="18.75" customHeight="1">
      <c r="A3024" s="113">
        <v>576972</v>
      </c>
      <c r="B3024" s="162" t="s">
        <v>1916</v>
      </c>
      <c r="C3024" s="241">
        <v>62.83</v>
      </c>
      <c r="D3024" s="92" t="s">
        <v>0</v>
      </c>
      <c r="E3024" s="93">
        <v>1800</v>
      </c>
      <c r="F3024" s="93">
        <v>100</v>
      </c>
      <c r="G3024" s="93">
        <v>100</v>
      </c>
      <c r="H3024" s="130">
        <v>4.63</v>
      </c>
      <c r="I3024" s="130">
        <v>3.6</v>
      </c>
      <c r="J3024" s="95">
        <v>0.02</v>
      </c>
      <c r="K3024" s="96" t="s">
        <v>100</v>
      </c>
      <c r="L3024" s="91"/>
      <c r="M3024" s="97">
        <f>C3024*L3024</f>
        <v>0</v>
      </c>
      <c r="N3024" s="98">
        <f t="shared" si="279"/>
        <v>0</v>
      </c>
      <c r="O3024" s="98">
        <f t="shared" si="280"/>
        <v>0</v>
      </c>
      <c r="P3024" s="99">
        <f t="shared" si="281"/>
        <v>0</v>
      </c>
    </row>
    <row r="3025" spans="1:16" s="29" customFormat="1" ht="18.75" customHeight="1">
      <c r="A3025" s="113">
        <v>576969</v>
      </c>
      <c r="B3025" s="162" t="s">
        <v>1915</v>
      </c>
      <c r="C3025" s="241">
        <v>62.83</v>
      </c>
      <c r="D3025" s="92" t="s">
        <v>0</v>
      </c>
      <c r="E3025" s="93">
        <v>1800</v>
      </c>
      <c r="F3025" s="93">
        <v>100</v>
      </c>
      <c r="G3025" s="93">
        <v>100</v>
      </c>
      <c r="H3025" s="130">
        <v>4.63</v>
      </c>
      <c r="I3025" s="130">
        <v>3.6</v>
      </c>
      <c r="J3025" s="95">
        <v>0.02</v>
      </c>
      <c r="K3025" s="96" t="s">
        <v>100</v>
      </c>
      <c r="L3025" s="91"/>
      <c r="M3025" s="97">
        <f>C3025*L3025</f>
        <v>0</v>
      </c>
      <c r="N3025" s="98">
        <f t="shared" si="279"/>
        <v>0</v>
      </c>
      <c r="O3025" s="98">
        <f t="shared" si="280"/>
        <v>0</v>
      </c>
      <c r="P3025" s="99">
        <f t="shared" si="281"/>
        <v>0</v>
      </c>
    </row>
    <row r="3026" spans="1:16" s="29" customFormat="1" ht="18.75" customHeight="1">
      <c r="A3026" s="113">
        <v>576970</v>
      </c>
      <c r="B3026" s="162" t="s">
        <v>1914</v>
      </c>
      <c r="C3026" s="241">
        <v>62.83</v>
      </c>
      <c r="D3026" s="92" t="s">
        <v>0</v>
      </c>
      <c r="E3026" s="93">
        <v>1800</v>
      </c>
      <c r="F3026" s="93">
        <v>100</v>
      </c>
      <c r="G3026" s="93">
        <v>100</v>
      </c>
      <c r="H3026" s="130">
        <v>4.63</v>
      </c>
      <c r="I3026" s="130">
        <v>3.6</v>
      </c>
      <c r="J3026" s="95">
        <v>0.02</v>
      </c>
      <c r="K3026" s="96" t="s">
        <v>100</v>
      </c>
      <c r="L3026" s="91"/>
      <c r="M3026" s="97">
        <f>C3026*L3026</f>
        <v>0</v>
      </c>
      <c r="N3026" s="98">
        <f t="shared" si="279"/>
        <v>0</v>
      </c>
      <c r="O3026" s="98">
        <f t="shared" si="280"/>
        <v>0</v>
      </c>
      <c r="P3026" s="99">
        <f t="shared" si="281"/>
        <v>0</v>
      </c>
    </row>
    <row r="3027" spans="1:16" s="29" customFormat="1" ht="18.75" customHeight="1">
      <c r="A3027" s="113">
        <v>576971</v>
      </c>
      <c r="B3027" s="162" t="s">
        <v>1913</v>
      </c>
      <c r="C3027" s="241">
        <v>62.83</v>
      </c>
      <c r="D3027" s="92" t="s">
        <v>0</v>
      </c>
      <c r="E3027" s="93">
        <v>1800</v>
      </c>
      <c r="F3027" s="93">
        <v>100</v>
      </c>
      <c r="G3027" s="93">
        <v>100</v>
      </c>
      <c r="H3027" s="130">
        <v>4.63</v>
      </c>
      <c r="I3027" s="130">
        <v>3.6</v>
      </c>
      <c r="J3027" s="95">
        <v>0.02</v>
      </c>
      <c r="K3027" s="96" t="s">
        <v>100</v>
      </c>
      <c r="L3027" s="91"/>
      <c r="M3027" s="97">
        <f>C3027*L3027</f>
        <v>0</v>
      </c>
      <c r="N3027" s="98">
        <f t="shared" si="279"/>
        <v>0</v>
      </c>
      <c r="O3027" s="98">
        <f t="shared" si="280"/>
        <v>0</v>
      </c>
      <c r="P3027" s="99">
        <f t="shared" si="281"/>
        <v>0</v>
      </c>
    </row>
    <row r="3028" spans="1:16" s="29" customFormat="1" ht="18.75" customHeight="1">
      <c r="A3028" s="113">
        <v>576989</v>
      </c>
      <c r="B3028" s="162" t="s">
        <v>1912</v>
      </c>
      <c r="C3028" s="241">
        <v>75.239999999999995</v>
      </c>
      <c r="D3028" s="92" t="s">
        <v>0</v>
      </c>
      <c r="E3028" s="93">
        <v>1800</v>
      </c>
      <c r="F3028" s="93">
        <v>100</v>
      </c>
      <c r="G3028" s="93">
        <v>100</v>
      </c>
      <c r="H3028" s="130">
        <v>4.63</v>
      </c>
      <c r="I3028" s="130">
        <v>3.6</v>
      </c>
      <c r="J3028" s="95">
        <v>0.02</v>
      </c>
      <c r="K3028" s="96" t="s">
        <v>100</v>
      </c>
      <c r="L3028" s="91"/>
      <c r="M3028" s="97">
        <f>C3028*L3028</f>
        <v>0</v>
      </c>
      <c r="N3028" s="98">
        <f t="shared" si="279"/>
        <v>0</v>
      </c>
      <c r="O3028" s="98">
        <f t="shared" si="280"/>
        <v>0</v>
      </c>
      <c r="P3028" s="99">
        <f t="shared" si="281"/>
        <v>0</v>
      </c>
    </row>
    <row r="3029" spans="1:16" s="29" customFormat="1" ht="18.75" customHeight="1">
      <c r="A3029" s="113">
        <v>576993</v>
      </c>
      <c r="B3029" s="162" t="s">
        <v>1911</v>
      </c>
      <c r="C3029" s="241">
        <v>62.83</v>
      </c>
      <c r="D3029" s="92" t="s">
        <v>0</v>
      </c>
      <c r="E3029" s="93">
        <v>1800</v>
      </c>
      <c r="F3029" s="93">
        <v>100</v>
      </c>
      <c r="G3029" s="93">
        <v>100</v>
      </c>
      <c r="H3029" s="130">
        <v>4.63</v>
      </c>
      <c r="I3029" s="130">
        <v>3.6</v>
      </c>
      <c r="J3029" s="95">
        <v>0.02</v>
      </c>
      <c r="K3029" s="96" t="s">
        <v>100</v>
      </c>
      <c r="L3029" s="91"/>
      <c r="M3029" s="97">
        <f>C3029*L3029</f>
        <v>0</v>
      </c>
      <c r="N3029" s="98">
        <f t="shared" si="279"/>
        <v>0</v>
      </c>
      <c r="O3029" s="98">
        <f t="shared" si="280"/>
        <v>0</v>
      </c>
      <c r="P3029" s="99">
        <f t="shared" si="281"/>
        <v>0</v>
      </c>
    </row>
    <row r="3030" spans="1:16" s="29" customFormat="1" ht="18.75" customHeight="1">
      <c r="A3030" s="113">
        <v>576990</v>
      </c>
      <c r="B3030" s="162" t="s">
        <v>1910</v>
      </c>
      <c r="C3030" s="241">
        <v>62.83</v>
      </c>
      <c r="D3030" s="92" t="s">
        <v>0</v>
      </c>
      <c r="E3030" s="93">
        <v>1800</v>
      </c>
      <c r="F3030" s="93">
        <v>100</v>
      </c>
      <c r="G3030" s="93">
        <v>100</v>
      </c>
      <c r="H3030" s="130">
        <v>4.63</v>
      </c>
      <c r="I3030" s="130">
        <v>3.6</v>
      </c>
      <c r="J3030" s="95">
        <v>0.02</v>
      </c>
      <c r="K3030" s="96" t="s">
        <v>100</v>
      </c>
      <c r="L3030" s="91"/>
      <c r="M3030" s="97">
        <f>C3030*L3030</f>
        <v>0</v>
      </c>
      <c r="N3030" s="98">
        <f t="shared" si="279"/>
        <v>0</v>
      </c>
      <c r="O3030" s="98">
        <f t="shared" si="280"/>
        <v>0</v>
      </c>
      <c r="P3030" s="99">
        <f t="shared" si="281"/>
        <v>0</v>
      </c>
    </row>
    <row r="3031" spans="1:16" s="29" customFormat="1" ht="18.75" customHeight="1">
      <c r="A3031" s="113">
        <v>576991</v>
      </c>
      <c r="B3031" s="162" t="s">
        <v>1909</v>
      </c>
      <c r="C3031" s="241">
        <v>62.83</v>
      </c>
      <c r="D3031" s="92" t="s">
        <v>0</v>
      </c>
      <c r="E3031" s="93">
        <v>1800</v>
      </c>
      <c r="F3031" s="93">
        <v>100</v>
      </c>
      <c r="G3031" s="93">
        <v>100</v>
      </c>
      <c r="H3031" s="130">
        <v>4.63</v>
      </c>
      <c r="I3031" s="130">
        <v>3.6</v>
      </c>
      <c r="J3031" s="95">
        <v>0.02</v>
      </c>
      <c r="K3031" s="96" t="s">
        <v>100</v>
      </c>
      <c r="L3031" s="91"/>
      <c r="M3031" s="97">
        <f>C3031*L3031</f>
        <v>0</v>
      </c>
      <c r="N3031" s="98">
        <f t="shared" si="279"/>
        <v>0</v>
      </c>
      <c r="O3031" s="98">
        <f t="shared" si="280"/>
        <v>0</v>
      </c>
      <c r="P3031" s="99">
        <f t="shared" si="281"/>
        <v>0</v>
      </c>
    </row>
    <row r="3032" spans="1:16" s="29" customFormat="1" ht="18.75" customHeight="1">
      <c r="A3032" s="113">
        <v>576992</v>
      </c>
      <c r="B3032" s="162" t="s">
        <v>1908</v>
      </c>
      <c r="C3032" s="241">
        <v>62.83</v>
      </c>
      <c r="D3032" s="92" t="s">
        <v>0</v>
      </c>
      <c r="E3032" s="93">
        <v>1800</v>
      </c>
      <c r="F3032" s="93">
        <v>100</v>
      </c>
      <c r="G3032" s="93">
        <v>100</v>
      </c>
      <c r="H3032" s="130">
        <v>4.63</v>
      </c>
      <c r="I3032" s="130">
        <v>3.6</v>
      </c>
      <c r="J3032" s="95">
        <v>0.02</v>
      </c>
      <c r="K3032" s="96" t="s">
        <v>100</v>
      </c>
      <c r="L3032" s="91"/>
      <c r="M3032" s="97">
        <f>C3032*L3032</f>
        <v>0</v>
      </c>
      <c r="N3032" s="98">
        <f t="shared" si="279"/>
        <v>0</v>
      </c>
      <c r="O3032" s="98">
        <f t="shared" si="280"/>
        <v>0</v>
      </c>
      <c r="P3032" s="99">
        <f t="shared" si="281"/>
        <v>0</v>
      </c>
    </row>
    <row r="3033" spans="1:16" s="29" customFormat="1" ht="18.75" customHeight="1">
      <c r="A3033" s="113">
        <v>576977</v>
      </c>
      <c r="B3033" s="162" t="s">
        <v>1907</v>
      </c>
      <c r="C3033" s="241">
        <v>75.239999999999995</v>
      </c>
      <c r="D3033" s="92" t="s">
        <v>0</v>
      </c>
      <c r="E3033" s="93">
        <v>1800</v>
      </c>
      <c r="F3033" s="93">
        <v>100</v>
      </c>
      <c r="G3033" s="93">
        <v>100</v>
      </c>
      <c r="H3033" s="130">
        <v>4.63</v>
      </c>
      <c r="I3033" s="130">
        <v>3.6</v>
      </c>
      <c r="J3033" s="95">
        <v>0.02</v>
      </c>
      <c r="K3033" s="96" t="s">
        <v>100</v>
      </c>
      <c r="L3033" s="91"/>
      <c r="M3033" s="97">
        <f>C3033*L3033</f>
        <v>0</v>
      </c>
      <c r="N3033" s="98">
        <f t="shared" si="279"/>
        <v>0</v>
      </c>
      <c r="O3033" s="98">
        <f t="shared" si="280"/>
        <v>0</v>
      </c>
      <c r="P3033" s="99">
        <f t="shared" si="281"/>
        <v>0</v>
      </c>
    </row>
    <row r="3034" spans="1:16" s="29" customFormat="1" ht="18.75" customHeight="1">
      <c r="A3034" s="113">
        <v>576994</v>
      </c>
      <c r="B3034" s="162" t="s">
        <v>1906</v>
      </c>
      <c r="C3034" s="241">
        <v>62.83</v>
      </c>
      <c r="D3034" s="92" t="s">
        <v>0</v>
      </c>
      <c r="E3034" s="93">
        <v>1800</v>
      </c>
      <c r="F3034" s="93">
        <v>100</v>
      </c>
      <c r="G3034" s="93">
        <v>100</v>
      </c>
      <c r="H3034" s="130">
        <v>4.63</v>
      </c>
      <c r="I3034" s="130">
        <v>3.6</v>
      </c>
      <c r="J3034" s="95">
        <v>0.02</v>
      </c>
      <c r="K3034" s="96" t="s">
        <v>100</v>
      </c>
      <c r="L3034" s="91"/>
      <c r="M3034" s="97">
        <f>C3034*L3034</f>
        <v>0</v>
      </c>
      <c r="N3034" s="98">
        <f t="shared" si="279"/>
        <v>0</v>
      </c>
      <c r="O3034" s="98">
        <f t="shared" si="280"/>
        <v>0</v>
      </c>
      <c r="P3034" s="99">
        <f t="shared" si="281"/>
        <v>0</v>
      </c>
    </row>
    <row r="3035" spans="1:16" s="29" customFormat="1" ht="18.75" customHeight="1">
      <c r="A3035" s="113">
        <v>576978</v>
      </c>
      <c r="B3035" s="162" t="s">
        <v>1905</v>
      </c>
      <c r="C3035" s="241">
        <v>62.83</v>
      </c>
      <c r="D3035" s="92" t="s">
        <v>0</v>
      </c>
      <c r="E3035" s="93">
        <v>1800</v>
      </c>
      <c r="F3035" s="93">
        <v>100</v>
      </c>
      <c r="G3035" s="93">
        <v>100</v>
      </c>
      <c r="H3035" s="130">
        <v>4.63</v>
      </c>
      <c r="I3035" s="130">
        <v>3.6</v>
      </c>
      <c r="J3035" s="95">
        <v>0.02</v>
      </c>
      <c r="K3035" s="96" t="s">
        <v>100</v>
      </c>
      <c r="L3035" s="91"/>
      <c r="M3035" s="97">
        <f>C3035*L3035</f>
        <v>0</v>
      </c>
      <c r="N3035" s="98">
        <f t="shared" si="279"/>
        <v>0</v>
      </c>
      <c r="O3035" s="98">
        <f t="shared" si="280"/>
        <v>0</v>
      </c>
      <c r="P3035" s="99">
        <f t="shared" si="281"/>
        <v>0</v>
      </c>
    </row>
    <row r="3036" spans="1:16" s="29" customFormat="1" ht="18.75" customHeight="1">
      <c r="A3036" s="113">
        <v>576979</v>
      </c>
      <c r="B3036" s="162" t="s">
        <v>1904</v>
      </c>
      <c r="C3036" s="241">
        <v>62.83</v>
      </c>
      <c r="D3036" s="92" t="s">
        <v>0</v>
      </c>
      <c r="E3036" s="93">
        <v>1800</v>
      </c>
      <c r="F3036" s="93">
        <v>100</v>
      </c>
      <c r="G3036" s="93">
        <v>100</v>
      </c>
      <c r="H3036" s="130">
        <v>4.63</v>
      </c>
      <c r="I3036" s="130">
        <v>3.6</v>
      </c>
      <c r="J3036" s="95">
        <v>0.02</v>
      </c>
      <c r="K3036" s="96" t="s">
        <v>100</v>
      </c>
      <c r="L3036" s="91"/>
      <c r="M3036" s="97">
        <f>C3036*L3036</f>
        <v>0</v>
      </c>
      <c r="N3036" s="98">
        <f t="shared" si="279"/>
        <v>0</v>
      </c>
      <c r="O3036" s="98">
        <f t="shared" si="280"/>
        <v>0</v>
      </c>
      <c r="P3036" s="99">
        <f t="shared" si="281"/>
        <v>0</v>
      </c>
    </row>
    <row r="3037" spans="1:16" s="29" customFormat="1" ht="18.75" customHeight="1">
      <c r="A3037" s="113">
        <v>576980</v>
      </c>
      <c r="B3037" s="162" t="s">
        <v>1903</v>
      </c>
      <c r="C3037" s="241">
        <v>62.83</v>
      </c>
      <c r="D3037" s="92" t="s">
        <v>0</v>
      </c>
      <c r="E3037" s="93">
        <v>1800</v>
      </c>
      <c r="F3037" s="93">
        <v>100</v>
      </c>
      <c r="G3037" s="93">
        <v>100</v>
      </c>
      <c r="H3037" s="130">
        <v>4.63</v>
      </c>
      <c r="I3037" s="130">
        <v>3.6</v>
      </c>
      <c r="J3037" s="95">
        <v>0.02</v>
      </c>
      <c r="K3037" s="96" t="s">
        <v>100</v>
      </c>
      <c r="L3037" s="91"/>
      <c r="M3037" s="97">
        <f>C3037*L3037</f>
        <v>0</v>
      </c>
      <c r="N3037" s="98">
        <f t="shared" si="279"/>
        <v>0</v>
      </c>
      <c r="O3037" s="98">
        <f t="shared" si="280"/>
        <v>0</v>
      </c>
      <c r="P3037" s="99">
        <f t="shared" si="281"/>
        <v>0</v>
      </c>
    </row>
    <row r="3038" spans="1:16" s="29" customFormat="1" ht="18.75" customHeight="1">
      <c r="A3038" s="113">
        <v>576950</v>
      </c>
      <c r="B3038" s="162" t="s">
        <v>1902</v>
      </c>
      <c r="C3038" s="241">
        <v>75.239999999999995</v>
      </c>
      <c r="D3038" s="92" t="s">
        <v>0</v>
      </c>
      <c r="E3038" s="93">
        <v>1800</v>
      </c>
      <c r="F3038" s="93">
        <v>100</v>
      </c>
      <c r="G3038" s="93">
        <v>100</v>
      </c>
      <c r="H3038" s="130">
        <v>4.63</v>
      </c>
      <c r="I3038" s="130">
        <v>3.6</v>
      </c>
      <c r="J3038" s="95">
        <v>0.02</v>
      </c>
      <c r="K3038" s="96" t="s">
        <v>100</v>
      </c>
      <c r="L3038" s="91"/>
      <c r="M3038" s="97">
        <f>C3038*L3038</f>
        <v>0</v>
      </c>
      <c r="N3038" s="98">
        <f t="shared" si="279"/>
        <v>0</v>
      </c>
      <c r="O3038" s="98">
        <f t="shared" si="280"/>
        <v>0</v>
      </c>
      <c r="P3038" s="99">
        <f t="shared" si="281"/>
        <v>0</v>
      </c>
    </row>
    <row r="3039" spans="1:16" s="29" customFormat="1" ht="18.75" customHeight="1">
      <c r="A3039" s="113">
        <v>576954</v>
      </c>
      <c r="B3039" s="162" t="s">
        <v>1901</v>
      </c>
      <c r="C3039" s="241">
        <v>62.83</v>
      </c>
      <c r="D3039" s="92" t="s">
        <v>0</v>
      </c>
      <c r="E3039" s="93">
        <v>1800</v>
      </c>
      <c r="F3039" s="93">
        <v>100</v>
      </c>
      <c r="G3039" s="93">
        <v>100</v>
      </c>
      <c r="H3039" s="130">
        <v>4.63</v>
      </c>
      <c r="I3039" s="130">
        <v>3.6</v>
      </c>
      <c r="J3039" s="95">
        <v>0.02</v>
      </c>
      <c r="K3039" s="96" t="s">
        <v>100</v>
      </c>
      <c r="L3039" s="91"/>
      <c r="M3039" s="97">
        <f>C3039*L3039</f>
        <v>0</v>
      </c>
      <c r="N3039" s="98">
        <f t="shared" si="279"/>
        <v>0</v>
      </c>
      <c r="O3039" s="98">
        <f t="shared" si="280"/>
        <v>0</v>
      </c>
      <c r="P3039" s="99">
        <f t="shared" si="281"/>
        <v>0</v>
      </c>
    </row>
    <row r="3040" spans="1:16" s="29" customFormat="1" ht="18.75" customHeight="1">
      <c r="A3040" s="113">
        <v>576951</v>
      </c>
      <c r="B3040" s="162" t="s">
        <v>1900</v>
      </c>
      <c r="C3040" s="241">
        <v>62.83</v>
      </c>
      <c r="D3040" s="92" t="s">
        <v>0</v>
      </c>
      <c r="E3040" s="93">
        <v>1800</v>
      </c>
      <c r="F3040" s="93">
        <v>100</v>
      </c>
      <c r="G3040" s="93">
        <v>100</v>
      </c>
      <c r="H3040" s="130">
        <v>4.63</v>
      </c>
      <c r="I3040" s="130">
        <v>3.6</v>
      </c>
      <c r="J3040" s="95">
        <v>0.02</v>
      </c>
      <c r="K3040" s="96" t="s">
        <v>100</v>
      </c>
      <c r="L3040" s="91"/>
      <c r="M3040" s="97">
        <f>C3040*L3040</f>
        <v>0</v>
      </c>
      <c r="N3040" s="98">
        <f t="shared" si="279"/>
        <v>0</v>
      </c>
      <c r="O3040" s="98">
        <f t="shared" si="280"/>
        <v>0</v>
      </c>
      <c r="P3040" s="99">
        <f t="shared" si="281"/>
        <v>0</v>
      </c>
    </row>
    <row r="3041" spans="1:16" s="29" customFormat="1" ht="18.75" customHeight="1">
      <c r="A3041" s="113">
        <v>576952</v>
      </c>
      <c r="B3041" s="162" t="s">
        <v>1899</v>
      </c>
      <c r="C3041" s="241">
        <v>62.83</v>
      </c>
      <c r="D3041" s="92" t="s">
        <v>0</v>
      </c>
      <c r="E3041" s="93">
        <v>1800</v>
      </c>
      <c r="F3041" s="93">
        <v>100</v>
      </c>
      <c r="G3041" s="93">
        <v>100</v>
      </c>
      <c r="H3041" s="130">
        <v>4.63</v>
      </c>
      <c r="I3041" s="130">
        <v>3.6</v>
      </c>
      <c r="J3041" s="95">
        <v>0.02</v>
      </c>
      <c r="K3041" s="96" t="s">
        <v>100</v>
      </c>
      <c r="L3041" s="91"/>
      <c r="M3041" s="97">
        <f>C3041*L3041</f>
        <v>0</v>
      </c>
      <c r="N3041" s="98">
        <f t="shared" si="279"/>
        <v>0</v>
      </c>
      <c r="O3041" s="98">
        <f t="shared" si="280"/>
        <v>0</v>
      </c>
      <c r="P3041" s="99">
        <f t="shared" si="281"/>
        <v>0</v>
      </c>
    </row>
    <row r="3042" spans="1:16" s="29" customFormat="1" ht="18.75" customHeight="1">
      <c r="A3042" s="113">
        <v>576953</v>
      </c>
      <c r="B3042" s="162" t="s">
        <v>1898</v>
      </c>
      <c r="C3042" s="241">
        <v>62.83</v>
      </c>
      <c r="D3042" s="92" t="s">
        <v>0</v>
      </c>
      <c r="E3042" s="93">
        <v>1800</v>
      </c>
      <c r="F3042" s="93">
        <v>100</v>
      </c>
      <c r="G3042" s="93">
        <v>100</v>
      </c>
      <c r="H3042" s="130">
        <v>4.63</v>
      </c>
      <c r="I3042" s="130">
        <v>3.6</v>
      </c>
      <c r="J3042" s="95">
        <v>0.02</v>
      </c>
      <c r="K3042" s="96" t="s">
        <v>100</v>
      </c>
      <c r="L3042" s="91"/>
      <c r="M3042" s="97">
        <f>C3042*L3042</f>
        <v>0</v>
      </c>
      <c r="N3042" s="98">
        <f t="shared" si="279"/>
        <v>0</v>
      </c>
      <c r="O3042" s="98">
        <f t="shared" si="280"/>
        <v>0</v>
      </c>
      <c r="P3042" s="99">
        <f t="shared" si="281"/>
        <v>0</v>
      </c>
    </row>
    <row r="3043" spans="1:16" s="29" customFormat="1" ht="18.75" customHeight="1">
      <c r="A3043" s="113">
        <v>576961</v>
      </c>
      <c r="B3043" s="162" t="s">
        <v>1897</v>
      </c>
      <c r="C3043" s="241">
        <v>112.56</v>
      </c>
      <c r="D3043" s="92" t="s">
        <v>0</v>
      </c>
      <c r="E3043" s="93">
        <v>1800</v>
      </c>
      <c r="F3043" s="93">
        <v>100</v>
      </c>
      <c r="G3043" s="93">
        <v>100</v>
      </c>
      <c r="H3043" s="130">
        <v>4.63</v>
      </c>
      <c r="I3043" s="130">
        <v>3.6</v>
      </c>
      <c r="J3043" s="95">
        <v>0.02</v>
      </c>
      <c r="K3043" s="96" t="s">
        <v>100</v>
      </c>
      <c r="L3043" s="91"/>
      <c r="M3043" s="97">
        <f>C3043*L3043</f>
        <v>0</v>
      </c>
      <c r="N3043" s="98">
        <f t="shared" si="279"/>
        <v>0</v>
      </c>
      <c r="O3043" s="98">
        <f t="shared" si="280"/>
        <v>0</v>
      </c>
      <c r="P3043" s="99">
        <f t="shared" si="281"/>
        <v>0</v>
      </c>
    </row>
    <row r="3044" spans="1:16" s="29" customFormat="1" ht="18.75" customHeight="1">
      <c r="A3044" s="113">
        <v>576965</v>
      </c>
      <c r="B3044" s="162" t="s">
        <v>1896</v>
      </c>
      <c r="C3044" s="241">
        <v>89.83</v>
      </c>
      <c r="D3044" s="92" t="s">
        <v>0</v>
      </c>
      <c r="E3044" s="93">
        <v>1800</v>
      </c>
      <c r="F3044" s="93">
        <v>100</v>
      </c>
      <c r="G3044" s="93">
        <v>100</v>
      </c>
      <c r="H3044" s="130">
        <v>4.63</v>
      </c>
      <c r="I3044" s="130">
        <v>3.6</v>
      </c>
      <c r="J3044" s="95">
        <v>0.02</v>
      </c>
      <c r="K3044" s="96" t="s">
        <v>100</v>
      </c>
      <c r="L3044" s="91"/>
      <c r="M3044" s="97">
        <f>C3044*L3044</f>
        <v>0</v>
      </c>
      <c r="N3044" s="98">
        <f t="shared" si="279"/>
        <v>0</v>
      </c>
      <c r="O3044" s="98">
        <f t="shared" si="280"/>
        <v>0</v>
      </c>
      <c r="P3044" s="99">
        <f t="shared" si="281"/>
        <v>0</v>
      </c>
    </row>
    <row r="3045" spans="1:16" s="29" customFormat="1" ht="18.75" customHeight="1">
      <c r="A3045" s="113">
        <v>576962</v>
      </c>
      <c r="B3045" s="162" t="s">
        <v>1895</v>
      </c>
      <c r="C3045" s="241">
        <v>89.83</v>
      </c>
      <c r="D3045" s="92" t="s">
        <v>0</v>
      </c>
      <c r="E3045" s="93">
        <v>1800</v>
      </c>
      <c r="F3045" s="93">
        <v>100</v>
      </c>
      <c r="G3045" s="93">
        <v>100</v>
      </c>
      <c r="H3045" s="130">
        <v>4.63</v>
      </c>
      <c r="I3045" s="130">
        <v>3.6</v>
      </c>
      <c r="J3045" s="95">
        <v>0.02</v>
      </c>
      <c r="K3045" s="96" t="s">
        <v>100</v>
      </c>
      <c r="L3045" s="91"/>
      <c r="M3045" s="97">
        <f>C3045*L3045</f>
        <v>0</v>
      </c>
      <c r="N3045" s="98">
        <f t="shared" si="279"/>
        <v>0</v>
      </c>
      <c r="O3045" s="98">
        <f t="shared" si="280"/>
        <v>0</v>
      </c>
      <c r="P3045" s="99">
        <f t="shared" si="281"/>
        <v>0</v>
      </c>
    </row>
    <row r="3046" spans="1:16" s="29" customFormat="1" ht="18.75" customHeight="1">
      <c r="A3046" s="113">
        <v>576963</v>
      </c>
      <c r="B3046" s="162" t="s">
        <v>1894</v>
      </c>
      <c r="C3046" s="241">
        <v>89.83</v>
      </c>
      <c r="D3046" s="92" t="s">
        <v>0</v>
      </c>
      <c r="E3046" s="93">
        <v>1800</v>
      </c>
      <c r="F3046" s="93">
        <v>100</v>
      </c>
      <c r="G3046" s="93">
        <v>100</v>
      </c>
      <c r="H3046" s="130">
        <v>4.63</v>
      </c>
      <c r="I3046" s="130">
        <v>3.6</v>
      </c>
      <c r="J3046" s="95">
        <v>0.02</v>
      </c>
      <c r="K3046" s="96" t="s">
        <v>100</v>
      </c>
      <c r="L3046" s="91"/>
      <c r="M3046" s="97">
        <f>C3046*L3046</f>
        <v>0</v>
      </c>
      <c r="N3046" s="98">
        <f t="shared" si="279"/>
        <v>0</v>
      </c>
      <c r="O3046" s="98">
        <f t="shared" si="280"/>
        <v>0</v>
      </c>
      <c r="P3046" s="99">
        <f t="shared" si="281"/>
        <v>0</v>
      </c>
    </row>
    <row r="3047" spans="1:16" s="29" customFormat="1" ht="18.75" customHeight="1">
      <c r="A3047" s="113">
        <v>576964</v>
      </c>
      <c r="B3047" s="162" t="s">
        <v>1893</v>
      </c>
      <c r="C3047" s="241">
        <v>89.83</v>
      </c>
      <c r="D3047" s="92" t="s">
        <v>0</v>
      </c>
      <c r="E3047" s="93">
        <v>1800</v>
      </c>
      <c r="F3047" s="93">
        <v>100</v>
      </c>
      <c r="G3047" s="93">
        <v>100</v>
      </c>
      <c r="H3047" s="130">
        <v>4.63</v>
      </c>
      <c r="I3047" s="130">
        <v>3.6</v>
      </c>
      <c r="J3047" s="95">
        <v>0.02</v>
      </c>
      <c r="K3047" s="96" t="s">
        <v>100</v>
      </c>
      <c r="L3047" s="91"/>
      <c r="M3047" s="97">
        <f>C3047*L3047</f>
        <v>0</v>
      </c>
      <c r="N3047" s="98">
        <f t="shared" si="279"/>
        <v>0</v>
      </c>
      <c r="O3047" s="98">
        <f t="shared" si="280"/>
        <v>0</v>
      </c>
      <c r="P3047" s="99">
        <f t="shared" si="281"/>
        <v>0</v>
      </c>
    </row>
    <row r="3048" spans="1:16" ht="18.75" customHeight="1">
      <c r="A3048" s="274" t="s">
        <v>2483</v>
      </c>
      <c r="B3048" s="275"/>
      <c r="C3048" s="275"/>
      <c r="D3048" s="275"/>
      <c r="E3048" s="275"/>
      <c r="F3048" s="275"/>
      <c r="G3048" s="275"/>
      <c r="H3048" s="275"/>
      <c r="I3048" s="275"/>
      <c r="J3048" s="275"/>
      <c r="K3048" s="275"/>
      <c r="L3048" s="275"/>
      <c r="M3048" s="275">
        <f>L3048*L3048</f>
        <v>0</v>
      </c>
      <c r="N3048" s="275"/>
      <c r="O3048" s="275"/>
      <c r="P3048" s="276"/>
    </row>
    <row r="3049" spans="1:16" s="29" customFormat="1" ht="18.75" customHeight="1">
      <c r="A3049" s="113">
        <v>574887</v>
      </c>
      <c r="B3049" s="162" t="s">
        <v>1511</v>
      </c>
      <c r="C3049" s="241">
        <v>131.58000000000001</v>
      </c>
      <c r="D3049" s="92" t="s">
        <v>0</v>
      </c>
      <c r="E3049" s="93">
        <v>45</v>
      </c>
      <c r="F3049" s="93">
        <v>1</v>
      </c>
      <c r="G3049" s="93">
        <v>1</v>
      </c>
      <c r="H3049" s="95">
        <v>5.91</v>
      </c>
      <c r="I3049" s="95">
        <v>4.5</v>
      </c>
      <c r="J3049" s="95">
        <v>0.02</v>
      </c>
      <c r="K3049" s="96">
        <v>6901800028246</v>
      </c>
      <c r="L3049" s="91"/>
      <c r="M3049" s="97">
        <f>C3049*L3049</f>
        <v>0</v>
      </c>
      <c r="N3049" s="98">
        <f t="shared" ref="N3049:N3067" si="282">H3049/E3049*L3049</f>
        <v>0</v>
      </c>
      <c r="O3049" s="98">
        <f t="shared" ref="O3049:O3067" si="283">I3049/E3049*L3049</f>
        <v>0</v>
      </c>
      <c r="P3049" s="99">
        <f t="shared" ref="P3049:P3067" si="284">J3049/E3049*L3049</f>
        <v>0</v>
      </c>
    </row>
    <row r="3050" spans="1:16" s="29" customFormat="1" ht="18.75" customHeight="1">
      <c r="A3050" s="113">
        <v>574885</v>
      </c>
      <c r="B3050" s="162" t="s">
        <v>1512</v>
      </c>
      <c r="C3050" s="241">
        <v>186.39</v>
      </c>
      <c r="D3050" s="92" t="s">
        <v>0</v>
      </c>
      <c r="E3050" s="93">
        <v>18</v>
      </c>
      <c r="F3050" s="93">
        <v>1</v>
      </c>
      <c r="G3050" s="93">
        <v>1</v>
      </c>
      <c r="H3050" s="95">
        <v>2.98</v>
      </c>
      <c r="I3050" s="95">
        <v>2.16</v>
      </c>
      <c r="J3050" s="95">
        <v>0.02</v>
      </c>
      <c r="K3050" s="96">
        <v>6901800028222</v>
      </c>
      <c r="L3050" s="91"/>
      <c r="M3050" s="97">
        <f>C3050*L3050</f>
        <v>0</v>
      </c>
      <c r="N3050" s="98">
        <f t="shared" si="282"/>
        <v>0</v>
      </c>
      <c r="O3050" s="98">
        <f t="shared" si="283"/>
        <v>0</v>
      </c>
      <c r="P3050" s="99">
        <f t="shared" si="284"/>
        <v>0</v>
      </c>
    </row>
    <row r="3051" spans="1:16" s="29" customFormat="1" ht="18.75" customHeight="1">
      <c r="A3051" s="113">
        <v>574886</v>
      </c>
      <c r="B3051" s="162" t="s">
        <v>1513</v>
      </c>
      <c r="C3051" s="241">
        <v>225.87</v>
      </c>
      <c r="D3051" s="92" t="s">
        <v>0</v>
      </c>
      <c r="E3051" s="93">
        <v>30</v>
      </c>
      <c r="F3051" s="93">
        <v>1</v>
      </c>
      <c r="G3051" s="93">
        <v>1</v>
      </c>
      <c r="H3051" s="95">
        <v>5.62</v>
      </c>
      <c r="I3051" s="95">
        <v>4.2</v>
      </c>
      <c r="J3051" s="95">
        <v>0.02</v>
      </c>
      <c r="K3051" s="96">
        <v>6901800028239</v>
      </c>
      <c r="L3051" s="91"/>
      <c r="M3051" s="97">
        <f>C3051*L3051</f>
        <v>0</v>
      </c>
      <c r="N3051" s="98">
        <f t="shared" si="282"/>
        <v>0</v>
      </c>
      <c r="O3051" s="98">
        <f t="shared" si="283"/>
        <v>0</v>
      </c>
      <c r="P3051" s="99">
        <f t="shared" si="284"/>
        <v>0</v>
      </c>
    </row>
    <row r="3052" spans="1:16" s="31" customFormat="1" ht="18.75" customHeight="1">
      <c r="A3052" s="113">
        <v>574869</v>
      </c>
      <c r="B3052" s="162" t="s">
        <v>1514</v>
      </c>
      <c r="C3052" s="241">
        <v>467.3</v>
      </c>
      <c r="D3052" s="92" t="s">
        <v>0</v>
      </c>
      <c r="E3052" s="121">
        <v>45</v>
      </c>
      <c r="F3052" s="121">
        <v>1</v>
      </c>
      <c r="G3052" s="93">
        <v>1</v>
      </c>
      <c r="H3052" s="95">
        <v>6.81</v>
      </c>
      <c r="I3052" s="95">
        <v>5.4</v>
      </c>
      <c r="J3052" s="95">
        <v>0.02</v>
      </c>
      <c r="K3052" s="96">
        <v>6901800027737</v>
      </c>
      <c r="L3052" s="91"/>
      <c r="M3052" s="97">
        <f>C3052*L3052</f>
        <v>0</v>
      </c>
      <c r="N3052" s="98">
        <f t="shared" si="282"/>
        <v>0</v>
      </c>
      <c r="O3052" s="98">
        <f t="shared" si="283"/>
        <v>0</v>
      </c>
      <c r="P3052" s="99">
        <f t="shared" si="284"/>
        <v>0</v>
      </c>
    </row>
    <row r="3053" spans="1:16" s="31" customFormat="1" ht="18.75" customHeight="1">
      <c r="A3053" s="113">
        <v>574870</v>
      </c>
      <c r="B3053" s="162" t="s">
        <v>1515</v>
      </c>
      <c r="C3053" s="241">
        <v>467.3</v>
      </c>
      <c r="D3053" s="92" t="s">
        <v>0</v>
      </c>
      <c r="E3053" s="121">
        <v>45</v>
      </c>
      <c r="F3053" s="121">
        <v>1</v>
      </c>
      <c r="G3053" s="93">
        <v>1</v>
      </c>
      <c r="H3053" s="95">
        <v>6.81</v>
      </c>
      <c r="I3053" s="95">
        <v>5.4</v>
      </c>
      <c r="J3053" s="95">
        <v>0.02</v>
      </c>
      <c r="K3053" s="96">
        <v>6901800027744</v>
      </c>
      <c r="L3053" s="91"/>
      <c r="M3053" s="97">
        <f>C3053*L3053</f>
        <v>0</v>
      </c>
      <c r="N3053" s="98">
        <f t="shared" si="282"/>
        <v>0</v>
      </c>
      <c r="O3053" s="98">
        <f t="shared" si="283"/>
        <v>0</v>
      </c>
      <c r="P3053" s="99">
        <f t="shared" si="284"/>
        <v>0</v>
      </c>
    </row>
    <row r="3054" spans="1:16" s="31" customFormat="1" ht="18.75" customHeight="1">
      <c r="A3054" s="113">
        <v>574871</v>
      </c>
      <c r="B3054" s="162" t="s">
        <v>1887</v>
      </c>
      <c r="C3054" s="241">
        <v>467.3</v>
      </c>
      <c r="D3054" s="92" t="s">
        <v>0</v>
      </c>
      <c r="E3054" s="121">
        <v>45</v>
      </c>
      <c r="F3054" s="121">
        <v>1</v>
      </c>
      <c r="G3054" s="93">
        <v>1</v>
      </c>
      <c r="H3054" s="95">
        <v>6.81</v>
      </c>
      <c r="I3054" s="95">
        <v>5.4</v>
      </c>
      <c r="J3054" s="95">
        <v>0.02</v>
      </c>
      <c r="K3054" s="96">
        <v>6901800027751</v>
      </c>
      <c r="L3054" s="91"/>
      <c r="M3054" s="97">
        <f>C3054*L3054</f>
        <v>0</v>
      </c>
      <c r="N3054" s="98">
        <f t="shared" si="282"/>
        <v>0</v>
      </c>
      <c r="O3054" s="98">
        <f t="shared" si="283"/>
        <v>0</v>
      </c>
      <c r="P3054" s="99">
        <f t="shared" si="284"/>
        <v>0</v>
      </c>
    </row>
    <row r="3055" spans="1:16" s="31" customFormat="1" ht="18.75" customHeight="1">
      <c r="A3055" s="113">
        <v>574696</v>
      </c>
      <c r="B3055" s="162" t="s">
        <v>1516</v>
      </c>
      <c r="C3055" s="241">
        <v>467.3</v>
      </c>
      <c r="D3055" s="92" t="s">
        <v>0</v>
      </c>
      <c r="E3055" s="121">
        <v>45</v>
      </c>
      <c r="F3055" s="121">
        <v>1</v>
      </c>
      <c r="G3055" s="93">
        <v>1</v>
      </c>
      <c r="H3055" s="95">
        <v>6.81</v>
      </c>
      <c r="I3055" s="95">
        <v>5.4</v>
      </c>
      <c r="J3055" s="95">
        <v>0.02</v>
      </c>
      <c r="K3055" s="96">
        <v>6901800024347</v>
      </c>
      <c r="L3055" s="91"/>
      <c r="M3055" s="97">
        <f>C3055*L3055</f>
        <v>0</v>
      </c>
      <c r="N3055" s="98">
        <f t="shared" si="282"/>
        <v>0</v>
      </c>
      <c r="O3055" s="98">
        <f t="shared" si="283"/>
        <v>0</v>
      </c>
      <c r="P3055" s="99">
        <f t="shared" si="284"/>
        <v>0</v>
      </c>
    </row>
    <row r="3056" spans="1:16" s="31" customFormat="1" ht="18.75" customHeight="1">
      <c r="A3056" s="113">
        <v>574883</v>
      </c>
      <c r="B3056" s="162" t="s">
        <v>2041</v>
      </c>
      <c r="C3056" s="241">
        <v>551.96</v>
      </c>
      <c r="D3056" s="92" t="s">
        <v>0</v>
      </c>
      <c r="E3056" s="121">
        <v>30</v>
      </c>
      <c r="F3056" s="121">
        <v>1</v>
      </c>
      <c r="G3056" s="93">
        <v>1</v>
      </c>
      <c r="H3056" s="95">
        <v>4.75</v>
      </c>
      <c r="I3056" s="95">
        <v>3.6</v>
      </c>
      <c r="J3056" s="95">
        <v>0.04</v>
      </c>
      <c r="K3056" s="96">
        <v>6901800027867</v>
      </c>
      <c r="L3056" s="91"/>
      <c r="M3056" s="97">
        <f>C3056*L3056</f>
        <v>0</v>
      </c>
      <c r="N3056" s="98">
        <f t="shared" si="282"/>
        <v>0</v>
      </c>
      <c r="O3056" s="98">
        <f t="shared" si="283"/>
        <v>0</v>
      </c>
      <c r="P3056" s="99">
        <f t="shared" si="284"/>
        <v>0</v>
      </c>
    </row>
    <row r="3057" spans="1:16" s="31" customFormat="1" ht="18.75" customHeight="1">
      <c r="A3057" s="113">
        <v>574879</v>
      </c>
      <c r="B3057" s="162" t="s">
        <v>1517</v>
      </c>
      <c r="C3057" s="241">
        <v>527.38</v>
      </c>
      <c r="D3057" s="92" t="s">
        <v>0</v>
      </c>
      <c r="E3057" s="121">
        <v>30</v>
      </c>
      <c r="F3057" s="121">
        <v>1</v>
      </c>
      <c r="G3057" s="93">
        <v>1</v>
      </c>
      <c r="H3057" s="95">
        <v>4.75</v>
      </c>
      <c r="I3057" s="95">
        <v>3.6</v>
      </c>
      <c r="J3057" s="95">
        <v>0.04</v>
      </c>
      <c r="K3057" s="96">
        <v>6901800027836</v>
      </c>
      <c r="L3057" s="91"/>
      <c r="M3057" s="97">
        <f>C3057*L3057</f>
        <v>0</v>
      </c>
      <c r="N3057" s="98">
        <f t="shared" si="282"/>
        <v>0</v>
      </c>
      <c r="O3057" s="98">
        <f t="shared" si="283"/>
        <v>0</v>
      </c>
      <c r="P3057" s="99">
        <f t="shared" si="284"/>
        <v>0</v>
      </c>
    </row>
    <row r="3058" spans="1:16" s="31" customFormat="1" ht="18.75" customHeight="1">
      <c r="A3058" s="113">
        <v>574878</v>
      </c>
      <c r="B3058" s="162" t="s">
        <v>32</v>
      </c>
      <c r="C3058" s="241">
        <v>527.38</v>
      </c>
      <c r="D3058" s="92" t="s">
        <v>0</v>
      </c>
      <c r="E3058" s="121">
        <v>30</v>
      </c>
      <c r="F3058" s="121">
        <v>1</v>
      </c>
      <c r="G3058" s="93">
        <v>1</v>
      </c>
      <c r="H3058" s="95">
        <v>4.75</v>
      </c>
      <c r="I3058" s="95">
        <v>3.6</v>
      </c>
      <c r="J3058" s="95">
        <v>0.04</v>
      </c>
      <c r="K3058" s="96">
        <v>6901800027829</v>
      </c>
      <c r="L3058" s="91"/>
      <c r="M3058" s="97">
        <f>C3058*L3058</f>
        <v>0</v>
      </c>
      <c r="N3058" s="98">
        <f t="shared" si="282"/>
        <v>0</v>
      </c>
      <c r="O3058" s="98">
        <f t="shared" si="283"/>
        <v>0</v>
      </c>
      <c r="P3058" s="99">
        <f t="shared" si="284"/>
        <v>0</v>
      </c>
    </row>
    <row r="3059" spans="1:16" s="31" customFormat="1" ht="18.75" customHeight="1">
      <c r="A3059" s="113">
        <v>574568</v>
      </c>
      <c r="B3059" s="162" t="s">
        <v>33</v>
      </c>
      <c r="C3059" s="241">
        <v>683.47</v>
      </c>
      <c r="D3059" s="92" t="s">
        <v>0</v>
      </c>
      <c r="E3059" s="121">
        <v>30</v>
      </c>
      <c r="F3059" s="121">
        <v>1</v>
      </c>
      <c r="G3059" s="93">
        <v>1</v>
      </c>
      <c r="H3059" s="95">
        <v>4.75</v>
      </c>
      <c r="I3059" s="95">
        <v>3.6</v>
      </c>
      <c r="J3059" s="95">
        <v>0.04</v>
      </c>
      <c r="K3059" s="96">
        <v>6901800023623</v>
      </c>
      <c r="L3059" s="91"/>
      <c r="M3059" s="97">
        <f>C3059*L3059</f>
        <v>0</v>
      </c>
      <c r="N3059" s="98">
        <f t="shared" si="282"/>
        <v>0</v>
      </c>
      <c r="O3059" s="98">
        <f t="shared" si="283"/>
        <v>0</v>
      </c>
      <c r="P3059" s="99">
        <f t="shared" si="284"/>
        <v>0</v>
      </c>
    </row>
    <row r="3060" spans="1:16" s="31" customFormat="1" ht="18.75" customHeight="1">
      <c r="A3060" s="113">
        <v>573810</v>
      </c>
      <c r="B3060" s="162" t="s">
        <v>1518</v>
      </c>
      <c r="C3060" s="241">
        <v>687.8</v>
      </c>
      <c r="D3060" s="92" t="s">
        <v>0</v>
      </c>
      <c r="E3060" s="121">
        <v>18</v>
      </c>
      <c r="F3060" s="121">
        <v>1</v>
      </c>
      <c r="G3060" s="93">
        <v>1</v>
      </c>
      <c r="H3060" s="95">
        <v>3.88</v>
      </c>
      <c r="I3060" s="95">
        <v>3.06</v>
      </c>
      <c r="J3060" s="95">
        <v>0.02</v>
      </c>
      <c r="K3060" s="96">
        <v>6901800021902</v>
      </c>
      <c r="L3060" s="91"/>
      <c r="M3060" s="97">
        <f>C3060*L3060</f>
        <v>0</v>
      </c>
      <c r="N3060" s="98">
        <f t="shared" si="282"/>
        <v>0</v>
      </c>
      <c r="O3060" s="98">
        <f t="shared" si="283"/>
        <v>0</v>
      </c>
      <c r="P3060" s="99">
        <f t="shared" si="284"/>
        <v>0</v>
      </c>
    </row>
    <row r="3061" spans="1:16" s="31" customFormat="1" ht="18.75" customHeight="1">
      <c r="A3061" s="113">
        <v>574872</v>
      </c>
      <c r="B3061" s="162" t="s">
        <v>1519</v>
      </c>
      <c r="C3061" s="241">
        <v>691.51</v>
      </c>
      <c r="D3061" s="92" t="s">
        <v>0</v>
      </c>
      <c r="E3061" s="121">
        <v>18</v>
      </c>
      <c r="F3061" s="121">
        <v>1</v>
      </c>
      <c r="G3061" s="93">
        <v>1</v>
      </c>
      <c r="H3061" s="95">
        <v>3.88</v>
      </c>
      <c r="I3061" s="95">
        <v>3.06</v>
      </c>
      <c r="J3061" s="95">
        <v>0.02</v>
      </c>
      <c r="K3061" s="96">
        <v>6901800027768</v>
      </c>
      <c r="L3061" s="91"/>
      <c r="M3061" s="97">
        <f>C3061*L3061</f>
        <v>0</v>
      </c>
      <c r="N3061" s="98">
        <f t="shared" si="282"/>
        <v>0</v>
      </c>
      <c r="O3061" s="98">
        <f t="shared" si="283"/>
        <v>0</v>
      </c>
      <c r="P3061" s="99">
        <f t="shared" si="284"/>
        <v>0</v>
      </c>
    </row>
    <row r="3062" spans="1:16" s="31" customFormat="1" ht="18.75" customHeight="1">
      <c r="A3062" s="113">
        <v>574873</v>
      </c>
      <c r="B3062" s="162" t="s">
        <v>34</v>
      </c>
      <c r="C3062" s="241">
        <v>691.51</v>
      </c>
      <c r="D3062" s="92" t="s">
        <v>0</v>
      </c>
      <c r="E3062" s="121">
        <v>18</v>
      </c>
      <c r="F3062" s="121">
        <v>1</v>
      </c>
      <c r="G3062" s="93">
        <v>1</v>
      </c>
      <c r="H3062" s="95">
        <v>3.88</v>
      </c>
      <c r="I3062" s="95">
        <v>3.06</v>
      </c>
      <c r="J3062" s="95">
        <v>0.02</v>
      </c>
      <c r="K3062" s="96">
        <v>6901800027775</v>
      </c>
      <c r="L3062" s="91"/>
      <c r="M3062" s="97">
        <f>C3062*L3062</f>
        <v>0</v>
      </c>
      <c r="N3062" s="98">
        <f t="shared" si="282"/>
        <v>0</v>
      </c>
      <c r="O3062" s="98">
        <f t="shared" si="283"/>
        <v>0</v>
      </c>
      <c r="P3062" s="99">
        <f t="shared" si="284"/>
        <v>0</v>
      </c>
    </row>
    <row r="3063" spans="1:16" s="31" customFormat="1" ht="18.75" customHeight="1">
      <c r="A3063" s="113">
        <v>575551</v>
      </c>
      <c r="B3063" s="162" t="s">
        <v>34</v>
      </c>
      <c r="C3063" s="241">
        <v>691.51</v>
      </c>
      <c r="D3063" s="92" t="s">
        <v>0</v>
      </c>
      <c r="E3063" s="121">
        <v>18</v>
      </c>
      <c r="F3063" s="121">
        <v>1</v>
      </c>
      <c r="G3063" s="93">
        <v>1</v>
      </c>
      <c r="H3063" s="95">
        <v>3.88</v>
      </c>
      <c r="I3063" s="95">
        <v>3.06</v>
      </c>
      <c r="J3063" s="95">
        <v>0.02</v>
      </c>
      <c r="K3063" s="96">
        <v>6901800026594</v>
      </c>
      <c r="L3063" s="91"/>
      <c r="M3063" s="97">
        <f>C3063*L3063</f>
        <v>0</v>
      </c>
      <c r="N3063" s="98">
        <f t="shared" si="282"/>
        <v>0</v>
      </c>
      <c r="O3063" s="98">
        <f t="shared" si="283"/>
        <v>0</v>
      </c>
      <c r="P3063" s="99">
        <f t="shared" si="284"/>
        <v>0</v>
      </c>
    </row>
    <row r="3064" spans="1:16" s="31" customFormat="1" ht="18.75" customHeight="1">
      <c r="A3064" s="113">
        <v>574903</v>
      </c>
      <c r="B3064" s="162" t="s">
        <v>35</v>
      </c>
      <c r="C3064" s="241">
        <v>884.26</v>
      </c>
      <c r="D3064" s="92" t="s">
        <v>0</v>
      </c>
      <c r="E3064" s="121">
        <v>30</v>
      </c>
      <c r="F3064" s="121">
        <v>1</v>
      </c>
      <c r="G3064" s="93">
        <v>1</v>
      </c>
      <c r="H3064" s="95">
        <v>8.17</v>
      </c>
      <c r="I3064" s="95">
        <v>6.6</v>
      </c>
      <c r="J3064" s="95">
        <v>0.04</v>
      </c>
      <c r="K3064" s="96">
        <v>6901800028550</v>
      </c>
      <c r="L3064" s="91"/>
      <c r="M3064" s="97">
        <f>C3064*L3064</f>
        <v>0</v>
      </c>
      <c r="N3064" s="98">
        <f t="shared" si="282"/>
        <v>0</v>
      </c>
      <c r="O3064" s="98">
        <f t="shared" si="283"/>
        <v>0</v>
      </c>
      <c r="P3064" s="99">
        <f t="shared" si="284"/>
        <v>0</v>
      </c>
    </row>
    <row r="3065" spans="1:16" s="31" customFormat="1" ht="18.75" customHeight="1">
      <c r="A3065" s="113">
        <v>573811</v>
      </c>
      <c r="B3065" s="162" t="s">
        <v>36</v>
      </c>
      <c r="C3065" s="241">
        <v>918.82</v>
      </c>
      <c r="D3065" s="92" t="s">
        <v>0</v>
      </c>
      <c r="E3065" s="121">
        <v>30</v>
      </c>
      <c r="F3065" s="121">
        <v>1</v>
      </c>
      <c r="G3065" s="93">
        <v>1</v>
      </c>
      <c r="H3065" s="95">
        <v>8.02</v>
      </c>
      <c r="I3065" s="95">
        <v>6.6</v>
      </c>
      <c r="J3065" s="95">
        <v>0.04</v>
      </c>
      <c r="K3065" s="96">
        <v>6901800021919</v>
      </c>
      <c r="L3065" s="91"/>
      <c r="M3065" s="97">
        <f>C3065*L3065</f>
        <v>0</v>
      </c>
      <c r="N3065" s="98">
        <f t="shared" si="282"/>
        <v>0</v>
      </c>
      <c r="O3065" s="98">
        <f t="shared" si="283"/>
        <v>0</v>
      </c>
      <c r="P3065" s="99">
        <f t="shared" si="284"/>
        <v>0</v>
      </c>
    </row>
    <row r="3066" spans="1:16" s="31" customFormat="1" ht="18.75" customHeight="1">
      <c r="A3066" s="113">
        <v>574874</v>
      </c>
      <c r="B3066" s="162" t="s">
        <v>37</v>
      </c>
      <c r="C3066" s="241">
        <v>918.82</v>
      </c>
      <c r="D3066" s="92" t="s">
        <v>0</v>
      </c>
      <c r="E3066" s="121">
        <v>30</v>
      </c>
      <c r="F3066" s="121">
        <v>1</v>
      </c>
      <c r="G3066" s="93">
        <v>1</v>
      </c>
      <c r="H3066" s="95">
        <v>8.02</v>
      </c>
      <c r="I3066" s="95">
        <v>6.6</v>
      </c>
      <c r="J3066" s="95">
        <v>0.04</v>
      </c>
      <c r="K3066" s="96">
        <v>6901800027782</v>
      </c>
      <c r="L3066" s="91"/>
      <c r="M3066" s="97">
        <f>C3066*L3066</f>
        <v>0</v>
      </c>
      <c r="N3066" s="98">
        <f t="shared" si="282"/>
        <v>0</v>
      </c>
      <c r="O3066" s="98">
        <f t="shared" si="283"/>
        <v>0</v>
      </c>
      <c r="P3066" s="99">
        <f t="shared" si="284"/>
        <v>0</v>
      </c>
    </row>
    <row r="3067" spans="1:16" s="31" customFormat="1" ht="18.75" customHeight="1">
      <c r="A3067" s="113">
        <v>574875</v>
      </c>
      <c r="B3067" s="162" t="s">
        <v>38</v>
      </c>
      <c r="C3067" s="241">
        <v>918.82</v>
      </c>
      <c r="D3067" s="92" t="s">
        <v>0</v>
      </c>
      <c r="E3067" s="121">
        <v>30</v>
      </c>
      <c r="F3067" s="121">
        <v>1</v>
      </c>
      <c r="G3067" s="93">
        <v>1</v>
      </c>
      <c r="H3067" s="95">
        <v>8.02</v>
      </c>
      <c r="I3067" s="95">
        <v>6.6</v>
      </c>
      <c r="J3067" s="95">
        <v>0.04</v>
      </c>
      <c r="K3067" s="96">
        <v>6901800027799</v>
      </c>
      <c r="L3067" s="91"/>
      <c r="M3067" s="97">
        <f>C3067*L3067</f>
        <v>0</v>
      </c>
      <c r="N3067" s="98">
        <f t="shared" si="282"/>
        <v>0</v>
      </c>
      <c r="O3067" s="98">
        <f t="shared" si="283"/>
        <v>0</v>
      </c>
      <c r="P3067" s="99">
        <f t="shared" si="284"/>
        <v>0</v>
      </c>
    </row>
    <row r="3068" spans="1:16" ht="18.75" customHeight="1">
      <c r="A3068" s="274" t="s">
        <v>2484</v>
      </c>
      <c r="B3068" s="275"/>
      <c r="C3068" s="275"/>
      <c r="D3068" s="275"/>
      <c r="E3068" s="275"/>
      <c r="F3068" s="275"/>
      <c r="G3068" s="275"/>
      <c r="H3068" s="275"/>
      <c r="I3068" s="275"/>
      <c r="J3068" s="275"/>
      <c r="K3068" s="275"/>
      <c r="L3068" s="275"/>
      <c r="M3068" s="275">
        <f>L3068*L3068</f>
        <v>0</v>
      </c>
      <c r="N3068" s="275"/>
      <c r="O3068" s="275"/>
      <c r="P3068" s="276"/>
    </row>
    <row r="3069" spans="1:16" s="31" customFormat="1" ht="18.75" customHeight="1">
      <c r="A3069" s="113">
        <v>578079</v>
      </c>
      <c r="B3069" s="162" t="s">
        <v>1520</v>
      </c>
      <c r="C3069" s="241">
        <v>250.68</v>
      </c>
      <c r="D3069" s="91" t="s">
        <v>0</v>
      </c>
      <c r="E3069" s="129">
        <v>240</v>
      </c>
      <c r="F3069" s="129">
        <v>10</v>
      </c>
      <c r="G3069" s="129">
        <v>10</v>
      </c>
      <c r="H3069" s="95">
        <v>8.69</v>
      </c>
      <c r="I3069" s="95">
        <v>7.2</v>
      </c>
      <c r="J3069" s="95">
        <v>0.05</v>
      </c>
      <c r="K3069" s="96">
        <v>6901800034766</v>
      </c>
      <c r="L3069" s="91"/>
      <c r="M3069" s="97">
        <f>C3069*L3069</f>
        <v>0</v>
      </c>
      <c r="N3069" s="98">
        <f t="shared" ref="N3069:N3132" si="285">H3069/E3069*L3069</f>
        <v>0</v>
      </c>
      <c r="O3069" s="98">
        <f t="shared" ref="O3069:O3132" si="286">I3069/E3069*L3069</f>
        <v>0</v>
      </c>
      <c r="P3069" s="99">
        <f t="shared" ref="P3069:P3132" si="287">J3069/E3069*L3069</f>
        <v>0</v>
      </c>
    </row>
    <row r="3070" spans="1:16" s="31" customFormat="1" ht="18.75" customHeight="1">
      <c r="A3070" s="165">
        <v>578080</v>
      </c>
      <c r="B3070" s="162" t="s">
        <v>1521</v>
      </c>
      <c r="C3070" s="241">
        <v>250.68</v>
      </c>
      <c r="D3070" s="91" t="s">
        <v>0</v>
      </c>
      <c r="E3070" s="129">
        <v>240</v>
      </c>
      <c r="F3070" s="129">
        <v>10</v>
      </c>
      <c r="G3070" s="129">
        <v>10</v>
      </c>
      <c r="H3070" s="95">
        <v>8.69</v>
      </c>
      <c r="I3070" s="95">
        <v>7.2</v>
      </c>
      <c r="J3070" s="95">
        <v>0.05</v>
      </c>
      <c r="K3070" s="96">
        <v>6901800034773</v>
      </c>
      <c r="L3070" s="91"/>
      <c r="M3070" s="97">
        <f>C3070*L3070</f>
        <v>0</v>
      </c>
      <c r="N3070" s="98">
        <f t="shared" si="285"/>
        <v>0</v>
      </c>
      <c r="O3070" s="98">
        <f t="shared" si="286"/>
        <v>0</v>
      </c>
      <c r="P3070" s="99">
        <f t="shared" si="287"/>
        <v>0</v>
      </c>
    </row>
    <row r="3071" spans="1:16" s="31" customFormat="1" ht="18.75" customHeight="1">
      <c r="A3071" s="165">
        <v>577901</v>
      </c>
      <c r="B3071" s="162" t="s">
        <v>1522</v>
      </c>
      <c r="C3071" s="241">
        <v>250.68</v>
      </c>
      <c r="D3071" s="91" t="s">
        <v>0</v>
      </c>
      <c r="E3071" s="129">
        <v>240</v>
      </c>
      <c r="F3071" s="129">
        <v>10</v>
      </c>
      <c r="G3071" s="129">
        <v>10</v>
      </c>
      <c r="H3071" s="95">
        <v>8.69</v>
      </c>
      <c r="I3071" s="95">
        <v>7.2</v>
      </c>
      <c r="J3071" s="95">
        <v>0.05</v>
      </c>
      <c r="K3071" s="96">
        <v>6901800033103</v>
      </c>
      <c r="L3071" s="91"/>
      <c r="M3071" s="97">
        <f>C3071*L3071</f>
        <v>0</v>
      </c>
      <c r="N3071" s="98">
        <f t="shared" si="285"/>
        <v>0</v>
      </c>
      <c r="O3071" s="98">
        <f t="shared" si="286"/>
        <v>0</v>
      </c>
      <c r="P3071" s="99">
        <f t="shared" si="287"/>
        <v>0</v>
      </c>
    </row>
    <row r="3072" spans="1:16" s="31" customFormat="1" ht="18.75" customHeight="1">
      <c r="A3072" s="113">
        <v>577900</v>
      </c>
      <c r="B3072" s="162" t="s">
        <v>1523</v>
      </c>
      <c r="C3072" s="241">
        <v>250.68</v>
      </c>
      <c r="D3072" s="91" t="s">
        <v>0</v>
      </c>
      <c r="E3072" s="129">
        <v>240</v>
      </c>
      <c r="F3072" s="129">
        <v>10</v>
      </c>
      <c r="G3072" s="129">
        <v>10</v>
      </c>
      <c r="H3072" s="95">
        <v>8.69</v>
      </c>
      <c r="I3072" s="95">
        <v>7.2</v>
      </c>
      <c r="J3072" s="95">
        <v>0.05</v>
      </c>
      <c r="K3072" s="96">
        <v>6901800033097</v>
      </c>
      <c r="L3072" s="91"/>
      <c r="M3072" s="97">
        <f>C3072*L3072</f>
        <v>0</v>
      </c>
      <c r="N3072" s="98">
        <f t="shared" si="285"/>
        <v>0</v>
      </c>
      <c r="O3072" s="98">
        <f t="shared" si="286"/>
        <v>0</v>
      </c>
      <c r="P3072" s="99">
        <f t="shared" si="287"/>
        <v>0</v>
      </c>
    </row>
    <row r="3073" spans="1:16" s="31" customFormat="1" ht="18.75" customHeight="1">
      <c r="A3073" s="165">
        <v>577996</v>
      </c>
      <c r="B3073" s="162" t="s">
        <v>1524</v>
      </c>
      <c r="C3073" s="241">
        <v>250.68</v>
      </c>
      <c r="D3073" s="91" t="s">
        <v>0</v>
      </c>
      <c r="E3073" s="129">
        <v>240</v>
      </c>
      <c r="F3073" s="129">
        <v>10</v>
      </c>
      <c r="G3073" s="129">
        <v>10</v>
      </c>
      <c r="H3073" s="95">
        <v>8.69</v>
      </c>
      <c r="I3073" s="95">
        <v>7.2</v>
      </c>
      <c r="J3073" s="95">
        <v>0.05</v>
      </c>
      <c r="K3073" s="96">
        <v>6901800034087</v>
      </c>
      <c r="L3073" s="91"/>
      <c r="M3073" s="97">
        <f>C3073*L3073</f>
        <v>0</v>
      </c>
      <c r="N3073" s="98">
        <f t="shared" si="285"/>
        <v>0</v>
      </c>
      <c r="O3073" s="98">
        <f t="shared" si="286"/>
        <v>0</v>
      </c>
      <c r="P3073" s="99">
        <f t="shared" si="287"/>
        <v>0</v>
      </c>
    </row>
    <row r="3074" spans="1:16" s="31" customFormat="1" ht="18.75" customHeight="1">
      <c r="A3074" s="165">
        <v>578078</v>
      </c>
      <c r="B3074" s="162" t="s">
        <v>1525</v>
      </c>
      <c r="C3074" s="241">
        <v>250.68</v>
      </c>
      <c r="D3074" s="91" t="s">
        <v>0</v>
      </c>
      <c r="E3074" s="129">
        <v>240</v>
      </c>
      <c r="F3074" s="129">
        <v>10</v>
      </c>
      <c r="G3074" s="129">
        <v>10</v>
      </c>
      <c r="H3074" s="95">
        <v>8.69</v>
      </c>
      <c r="I3074" s="95">
        <v>7.2</v>
      </c>
      <c r="J3074" s="95">
        <v>0.05</v>
      </c>
      <c r="K3074" s="96">
        <v>6901800034759</v>
      </c>
      <c r="L3074" s="91"/>
      <c r="M3074" s="97">
        <f>C3074*L3074</f>
        <v>0</v>
      </c>
      <c r="N3074" s="98">
        <f t="shared" si="285"/>
        <v>0</v>
      </c>
      <c r="O3074" s="98">
        <f t="shared" si="286"/>
        <v>0</v>
      </c>
      <c r="P3074" s="99">
        <f t="shared" si="287"/>
        <v>0</v>
      </c>
    </row>
    <row r="3075" spans="1:16" s="31" customFormat="1" ht="18.75" customHeight="1">
      <c r="A3075" s="165">
        <v>577775</v>
      </c>
      <c r="B3075" s="162" t="s">
        <v>1526</v>
      </c>
      <c r="C3075" s="241">
        <v>345.4</v>
      </c>
      <c r="D3075" s="131" t="s">
        <v>0</v>
      </c>
      <c r="E3075" s="91">
        <v>240</v>
      </c>
      <c r="F3075" s="129">
        <v>10</v>
      </c>
      <c r="G3075" s="129">
        <v>10</v>
      </c>
      <c r="H3075" s="95">
        <v>11.09</v>
      </c>
      <c r="I3075" s="95">
        <v>9.6</v>
      </c>
      <c r="J3075" s="95">
        <v>0.05</v>
      </c>
      <c r="K3075" s="96">
        <v>6901800031888</v>
      </c>
      <c r="L3075" s="91"/>
      <c r="M3075" s="97">
        <f>C3075*L3075</f>
        <v>0</v>
      </c>
      <c r="N3075" s="98">
        <f t="shared" si="285"/>
        <v>0</v>
      </c>
      <c r="O3075" s="98">
        <f t="shared" si="286"/>
        <v>0</v>
      </c>
      <c r="P3075" s="99">
        <f t="shared" si="287"/>
        <v>0</v>
      </c>
    </row>
    <row r="3076" spans="1:16" s="31" customFormat="1" ht="18.75" customHeight="1">
      <c r="A3076" s="165">
        <v>577776</v>
      </c>
      <c r="B3076" s="162" t="s">
        <v>1527</v>
      </c>
      <c r="C3076" s="241">
        <v>345.4</v>
      </c>
      <c r="D3076" s="131" t="s">
        <v>0</v>
      </c>
      <c r="E3076" s="91">
        <v>240</v>
      </c>
      <c r="F3076" s="129">
        <v>10</v>
      </c>
      <c r="G3076" s="129">
        <v>10</v>
      </c>
      <c r="H3076" s="95">
        <v>11.09</v>
      </c>
      <c r="I3076" s="95">
        <v>9.6</v>
      </c>
      <c r="J3076" s="95">
        <v>0.05</v>
      </c>
      <c r="K3076" s="96">
        <v>6901800031895</v>
      </c>
      <c r="L3076" s="91"/>
      <c r="M3076" s="97">
        <f>C3076*L3076</f>
        <v>0</v>
      </c>
      <c r="N3076" s="98">
        <f t="shared" si="285"/>
        <v>0</v>
      </c>
      <c r="O3076" s="98">
        <f t="shared" si="286"/>
        <v>0</v>
      </c>
      <c r="P3076" s="99">
        <f t="shared" si="287"/>
        <v>0</v>
      </c>
    </row>
    <row r="3077" spans="1:16" s="31" customFormat="1" ht="18.75" customHeight="1">
      <c r="A3077" s="165">
        <v>577777</v>
      </c>
      <c r="B3077" s="162" t="s">
        <v>1528</v>
      </c>
      <c r="C3077" s="241">
        <v>345.4</v>
      </c>
      <c r="D3077" s="131" t="s">
        <v>0</v>
      </c>
      <c r="E3077" s="91">
        <v>240</v>
      </c>
      <c r="F3077" s="129">
        <v>10</v>
      </c>
      <c r="G3077" s="129">
        <v>10</v>
      </c>
      <c r="H3077" s="95">
        <v>11.09</v>
      </c>
      <c r="I3077" s="95">
        <v>9.6</v>
      </c>
      <c r="J3077" s="95">
        <v>0.05</v>
      </c>
      <c r="K3077" s="96">
        <v>6901800031901</v>
      </c>
      <c r="L3077" s="91"/>
      <c r="M3077" s="97">
        <f>C3077*L3077</f>
        <v>0</v>
      </c>
      <c r="N3077" s="98">
        <f t="shared" si="285"/>
        <v>0</v>
      </c>
      <c r="O3077" s="98">
        <f t="shared" si="286"/>
        <v>0</v>
      </c>
      <c r="P3077" s="99">
        <f t="shared" si="287"/>
        <v>0</v>
      </c>
    </row>
    <row r="3078" spans="1:16" s="31" customFormat="1" ht="18.75" customHeight="1">
      <c r="A3078" s="165">
        <v>577955</v>
      </c>
      <c r="B3078" s="162" t="s">
        <v>1529</v>
      </c>
      <c r="C3078" s="241">
        <v>238.56</v>
      </c>
      <c r="D3078" s="91" t="s">
        <v>0</v>
      </c>
      <c r="E3078" s="129">
        <v>240</v>
      </c>
      <c r="F3078" s="129">
        <v>10</v>
      </c>
      <c r="G3078" s="129">
        <v>10</v>
      </c>
      <c r="H3078" s="95">
        <v>8.69</v>
      </c>
      <c r="I3078" s="95">
        <v>7.2</v>
      </c>
      <c r="J3078" s="95">
        <v>0.05</v>
      </c>
      <c r="K3078" s="96">
        <v>6901800033646</v>
      </c>
      <c r="L3078" s="91"/>
      <c r="M3078" s="97">
        <f>C3078*L3078</f>
        <v>0</v>
      </c>
      <c r="N3078" s="98">
        <f t="shared" si="285"/>
        <v>0</v>
      </c>
      <c r="O3078" s="98">
        <f t="shared" si="286"/>
        <v>0</v>
      </c>
      <c r="P3078" s="99">
        <f t="shared" si="287"/>
        <v>0</v>
      </c>
    </row>
    <row r="3079" spans="1:16" s="31" customFormat="1" ht="18.75" customHeight="1">
      <c r="A3079" s="113">
        <v>577954</v>
      </c>
      <c r="B3079" s="162" t="s">
        <v>1530</v>
      </c>
      <c r="C3079" s="241">
        <v>238.56</v>
      </c>
      <c r="D3079" s="91" t="s">
        <v>0</v>
      </c>
      <c r="E3079" s="129">
        <v>240</v>
      </c>
      <c r="F3079" s="129">
        <v>10</v>
      </c>
      <c r="G3079" s="129">
        <v>10</v>
      </c>
      <c r="H3079" s="95">
        <v>8.69</v>
      </c>
      <c r="I3079" s="95">
        <v>7.2</v>
      </c>
      <c r="J3079" s="95">
        <v>0.05</v>
      </c>
      <c r="K3079" s="96">
        <v>6901800033639</v>
      </c>
      <c r="L3079" s="91"/>
      <c r="M3079" s="97">
        <f>C3079*L3079</f>
        <v>0</v>
      </c>
      <c r="N3079" s="98">
        <f t="shared" si="285"/>
        <v>0</v>
      </c>
      <c r="O3079" s="98">
        <f t="shared" si="286"/>
        <v>0</v>
      </c>
      <c r="P3079" s="99">
        <f t="shared" si="287"/>
        <v>0</v>
      </c>
    </row>
    <row r="3080" spans="1:16" s="31" customFormat="1" ht="18.75" customHeight="1">
      <c r="A3080" s="165">
        <v>577772</v>
      </c>
      <c r="B3080" s="162" t="s">
        <v>1531</v>
      </c>
      <c r="C3080" s="241">
        <v>334.47</v>
      </c>
      <c r="D3080" s="131" t="s">
        <v>0</v>
      </c>
      <c r="E3080" s="91">
        <v>240</v>
      </c>
      <c r="F3080" s="129">
        <v>10</v>
      </c>
      <c r="G3080" s="129">
        <v>10</v>
      </c>
      <c r="H3080" s="95">
        <v>11.09</v>
      </c>
      <c r="I3080" s="95">
        <v>9.6</v>
      </c>
      <c r="J3080" s="95">
        <v>0.05</v>
      </c>
      <c r="K3080" s="96">
        <v>6901800031857</v>
      </c>
      <c r="L3080" s="91"/>
      <c r="M3080" s="97">
        <f>C3080*L3080</f>
        <v>0</v>
      </c>
      <c r="N3080" s="98">
        <f t="shared" si="285"/>
        <v>0</v>
      </c>
      <c r="O3080" s="98">
        <f t="shared" si="286"/>
        <v>0</v>
      </c>
      <c r="P3080" s="99">
        <f t="shared" si="287"/>
        <v>0</v>
      </c>
    </row>
    <row r="3081" spans="1:16" s="31" customFormat="1" ht="18.75" customHeight="1">
      <c r="A3081" s="165">
        <v>577773</v>
      </c>
      <c r="B3081" s="162" t="s">
        <v>1532</v>
      </c>
      <c r="C3081" s="241">
        <v>334.47</v>
      </c>
      <c r="D3081" s="131" t="s">
        <v>0</v>
      </c>
      <c r="E3081" s="91">
        <v>240</v>
      </c>
      <c r="F3081" s="129">
        <v>10</v>
      </c>
      <c r="G3081" s="129">
        <v>10</v>
      </c>
      <c r="H3081" s="95">
        <v>11.09</v>
      </c>
      <c r="I3081" s="95">
        <v>9.6</v>
      </c>
      <c r="J3081" s="95">
        <v>0.05</v>
      </c>
      <c r="K3081" s="96">
        <v>6901800031864</v>
      </c>
      <c r="L3081" s="91"/>
      <c r="M3081" s="97">
        <f>C3081*L3081</f>
        <v>0</v>
      </c>
      <c r="N3081" s="98">
        <f t="shared" si="285"/>
        <v>0</v>
      </c>
      <c r="O3081" s="98">
        <f t="shared" si="286"/>
        <v>0</v>
      </c>
      <c r="P3081" s="99">
        <f t="shared" si="287"/>
        <v>0</v>
      </c>
    </row>
    <row r="3082" spans="1:16" s="31" customFormat="1" ht="18.75" customHeight="1">
      <c r="A3082" s="113">
        <v>578126</v>
      </c>
      <c r="B3082" s="162" t="s">
        <v>1533</v>
      </c>
      <c r="C3082" s="241">
        <v>713.21</v>
      </c>
      <c r="D3082" s="131" t="s">
        <v>0</v>
      </c>
      <c r="E3082" s="91">
        <v>240</v>
      </c>
      <c r="F3082" s="129">
        <v>10</v>
      </c>
      <c r="G3082" s="129">
        <v>10</v>
      </c>
      <c r="H3082" s="95">
        <v>11.09</v>
      </c>
      <c r="I3082" s="95">
        <v>9.6</v>
      </c>
      <c r="J3082" s="95">
        <v>0.05</v>
      </c>
      <c r="K3082" s="96">
        <v>6901800035237</v>
      </c>
      <c r="L3082" s="91"/>
      <c r="M3082" s="97">
        <f>C3082*L3082</f>
        <v>0</v>
      </c>
      <c r="N3082" s="98">
        <f t="shared" si="285"/>
        <v>0</v>
      </c>
      <c r="O3082" s="98">
        <f t="shared" si="286"/>
        <v>0</v>
      </c>
      <c r="P3082" s="99">
        <f t="shared" si="287"/>
        <v>0</v>
      </c>
    </row>
    <row r="3083" spans="1:16" s="31" customFormat="1" ht="18.75" customHeight="1">
      <c r="A3083" s="165">
        <v>577917</v>
      </c>
      <c r="B3083" s="162" t="s">
        <v>1534</v>
      </c>
      <c r="C3083" s="241">
        <v>713.21</v>
      </c>
      <c r="D3083" s="91" t="s">
        <v>0</v>
      </c>
      <c r="E3083" s="129">
        <v>240</v>
      </c>
      <c r="F3083" s="129">
        <v>10</v>
      </c>
      <c r="G3083" s="129">
        <v>10</v>
      </c>
      <c r="H3083" s="95">
        <v>11.09</v>
      </c>
      <c r="I3083" s="95">
        <v>9.6</v>
      </c>
      <c r="J3083" s="95">
        <v>0.05</v>
      </c>
      <c r="K3083" s="96">
        <v>6901800033264</v>
      </c>
      <c r="L3083" s="91"/>
      <c r="M3083" s="97">
        <f>C3083*L3083</f>
        <v>0</v>
      </c>
      <c r="N3083" s="98">
        <f t="shared" si="285"/>
        <v>0</v>
      </c>
      <c r="O3083" s="98">
        <f t="shared" si="286"/>
        <v>0</v>
      </c>
      <c r="P3083" s="99">
        <f t="shared" si="287"/>
        <v>0</v>
      </c>
    </row>
    <row r="3084" spans="1:16" s="31" customFormat="1" ht="18.75" customHeight="1">
      <c r="A3084" s="113">
        <v>577916</v>
      </c>
      <c r="B3084" s="162" t="s">
        <v>1535</v>
      </c>
      <c r="C3084" s="241">
        <v>713.21</v>
      </c>
      <c r="D3084" s="91" t="s">
        <v>0</v>
      </c>
      <c r="E3084" s="129">
        <v>240</v>
      </c>
      <c r="F3084" s="129">
        <v>10</v>
      </c>
      <c r="G3084" s="129">
        <v>10</v>
      </c>
      <c r="H3084" s="95">
        <v>11.09</v>
      </c>
      <c r="I3084" s="95">
        <v>9.6</v>
      </c>
      <c r="J3084" s="95">
        <v>0.05</v>
      </c>
      <c r="K3084" s="96">
        <v>6901800033257</v>
      </c>
      <c r="L3084" s="91"/>
      <c r="M3084" s="97">
        <f>C3084*L3084</f>
        <v>0</v>
      </c>
      <c r="N3084" s="98">
        <f t="shared" si="285"/>
        <v>0</v>
      </c>
      <c r="O3084" s="98">
        <f t="shared" si="286"/>
        <v>0</v>
      </c>
      <c r="P3084" s="99">
        <f t="shared" si="287"/>
        <v>0</v>
      </c>
    </row>
    <row r="3085" spans="1:16" s="31" customFormat="1" ht="18.75" customHeight="1">
      <c r="A3085" s="113">
        <v>577984</v>
      </c>
      <c r="B3085" s="162" t="s">
        <v>1536</v>
      </c>
      <c r="C3085" s="241">
        <v>713.21</v>
      </c>
      <c r="D3085" s="91" t="s">
        <v>0</v>
      </c>
      <c r="E3085" s="129">
        <v>240</v>
      </c>
      <c r="F3085" s="129">
        <v>10</v>
      </c>
      <c r="G3085" s="129">
        <v>10</v>
      </c>
      <c r="H3085" s="95">
        <v>11.09</v>
      </c>
      <c r="I3085" s="95">
        <v>9.6</v>
      </c>
      <c r="J3085" s="95">
        <v>0.05</v>
      </c>
      <c r="K3085" s="96">
        <v>6901800033936</v>
      </c>
      <c r="L3085" s="91"/>
      <c r="M3085" s="97">
        <f>C3085*L3085</f>
        <v>0</v>
      </c>
      <c r="N3085" s="98">
        <f t="shared" si="285"/>
        <v>0</v>
      </c>
      <c r="O3085" s="98">
        <f t="shared" si="286"/>
        <v>0</v>
      </c>
      <c r="P3085" s="99">
        <f t="shared" si="287"/>
        <v>0</v>
      </c>
    </row>
    <row r="3086" spans="1:16" s="31" customFormat="1" ht="18.75" customHeight="1">
      <c r="A3086" s="113">
        <v>578127</v>
      </c>
      <c r="B3086" s="162" t="s">
        <v>1537</v>
      </c>
      <c r="C3086" s="241">
        <v>713.21</v>
      </c>
      <c r="D3086" s="91" t="s">
        <v>0</v>
      </c>
      <c r="E3086" s="129">
        <v>240</v>
      </c>
      <c r="F3086" s="129">
        <v>10</v>
      </c>
      <c r="G3086" s="129">
        <v>10</v>
      </c>
      <c r="H3086" s="95">
        <v>11.09</v>
      </c>
      <c r="I3086" s="95">
        <v>9.6</v>
      </c>
      <c r="J3086" s="95">
        <v>0.05</v>
      </c>
      <c r="K3086" s="96">
        <v>6901800035244</v>
      </c>
      <c r="L3086" s="91"/>
      <c r="M3086" s="97">
        <f>C3086*L3086</f>
        <v>0</v>
      </c>
      <c r="N3086" s="98">
        <f t="shared" si="285"/>
        <v>0</v>
      </c>
      <c r="O3086" s="98">
        <f t="shared" si="286"/>
        <v>0</v>
      </c>
      <c r="P3086" s="99">
        <f t="shared" si="287"/>
        <v>0</v>
      </c>
    </row>
    <row r="3087" spans="1:16" s="31" customFormat="1" ht="18.75" customHeight="1">
      <c r="A3087" s="113">
        <v>577786</v>
      </c>
      <c r="B3087" s="162" t="s">
        <v>1538</v>
      </c>
      <c r="C3087" s="241">
        <v>793.96</v>
      </c>
      <c r="D3087" s="91" t="s">
        <v>0</v>
      </c>
      <c r="E3087" s="129">
        <v>240</v>
      </c>
      <c r="F3087" s="129">
        <v>10</v>
      </c>
      <c r="G3087" s="129">
        <v>10</v>
      </c>
      <c r="H3087" s="95">
        <v>13.49</v>
      </c>
      <c r="I3087" s="95">
        <v>12</v>
      </c>
      <c r="J3087" s="95">
        <v>0.05</v>
      </c>
      <c r="K3087" s="96">
        <v>6901800031994</v>
      </c>
      <c r="L3087" s="91"/>
      <c r="M3087" s="97">
        <f>C3087*L3087</f>
        <v>0</v>
      </c>
      <c r="N3087" s="98">
        <f t="shared" si="285"/>
        <v>0</v>
      </c>
      <c r="O3087" s="98">
        <f t="shared" si="286"/>
        <v>0</v>
      </c>
      <c r="P3087" s="99">
        <f t="shared" si="287"/>
        <v>0</v>
      </c>
    </row>
    <row r="3088" spans="1:16" s="31" customFormat="1" ht="18.75" customHeight="1">
      <c r="A3088" s="165">
        <v>577787</v>
      </c>
      <c r="B3088" s="162" t="s">
        <v>1539</v>
      </c>
      <c r="C3088" s="241">
        <v>793.96</v>
      </c>
      <c r="D3088" s="131" t="s">
        <v>0</v>
      </c>
      <c r="E3088" s="91">
        <v>240</v>
      </c>
      <c r="F3088" s="129">
        <v>10</v>
      </c>
      <c r="G3088" s="129">
        <v>10</v>
      </c>
      <c r="H3088" s="95">
        <v>13.49</v>
      </c>
      <c r="I3088" s="95">
        <v>12</v>
      </c>
      <c r="J3088" s="95">
        <v>0.05</v>
      </c>
      <c r="K3088" s="96">
        <v>6901800032007</v>
      </c>
      <c r="L3088" s="91"/>
      <c r="M3088" s="97">
        <f>C3088*L3088</f>
        <v>0</v>
      </c>
      <c r="N3088" s="98">
        <f t="shared" si="285"/>
        <v>0</v>
      </c>
      <c r="O3088" s="98">
        <f t="shared" si="286"/>
        <v>0</v>
      </c>
      <c r="P3088" s="99">
        <f t="shared" si="287"/>
        <v>0</v>
      </c>
    </row>
    <row r="3089" spans="1:16" s="31" customFormat="1" ht="18.75" customHeight="1">
      <c r="A3089" s="165">
        <v>577788</v>
      </c>
      <c r="B3089" s="162" t="s">
        <v>1540</v>
      </c>
      <c r="C3089" s="241">
        <v>793.96</v>
      </c>
      <c r="D3089" s="131" t="s">
        <v>0</v>
      </c>
      <c r="E3089" s="91">
        <v>240</v>
      </c>
      <c r="F3089" s="129">
        <v>10</v>
      </c>
      <c r="G3089" s="129">
        <v>10</v>
      </c>
      <c r="H3089" s="95">
        <v>13.49</v>
      </c>
      <c r="I3089" s="95">
        <v>12</v>
      </c>
      <c r="J3089" s="95">
        <v>0.05</v>
      </c>
      <c r="K3089" s="96">
        <v>6901800032014</v>
      </c>
      <c r="L3089" s="91"/>
      <c r="M3089" s="97">
        <f>C3089*L3089</f>
        <v>0</v>
      </c>
      <c r="N3089" s="98">
        <f t="shared" si="285"/>
        <v>0</v>
      </c>
      <c r="O3089" s="98">
        <f t="shared" si="286"/>
        <v>0</v>
      </c>
      <c r="P3089" s="99">
        <f t="shared" si="287"/>
        <v>0</v>
      </c>
    </row>
    <row r="3090" spans="1:16" s="31" customFormat="1" ht="18.75" customHeight="1">
      <c r="A3090" s="113">
        <v>577789</v>
      </c>
      <c r="B3090" s="162" t="s">
        <v>1541</v>
      </c>
      <c r="C3090" s="241">
        <v>793.96</v>
      </c>
      <c r="D3090" s="131" t="s">
        <v>0</v>
      </c>
      <c r="E3090" s="91">
        <v>240</v>
      </c>
      <c r="F3090" s="129">
        <v>10</v>
      </c>
      <c r="G3090" s="129">
        <v>10</v>
      </c>
      <c r="H3090" s="95">
        <v>13.49</v>
      </c>
      <c r="I3090" s="95">
        <v>12</v>
      </c>
      <c r="J3090" s="95">
        <v>0.05</v>
      </c>
      <c r="K3090" s="96">
        <v>6901800032021</v>
      </c>
      <c r="L3090" s="91"/>
      <c r="M3090" s="97">
        <f>C3090*L3090</f>
        <v>0</v>
      </c>
      <c r="N3090" s="98">
        <f t="shared" si="285"/>
        <v>0</v>
      </c>
      <c r="O3090" s="98">
        <f t="shared" si="286"/>
        <v>0</v>
      </c>
      <c r="P3090" s="99">
        <f t="shared" si="287"/>
        <v>0</v>
      </c>
    </row>
    <row r="3091" spans="1:16" s="31" customFormat="1" ht="18.75" customHeight="1">
      <c r="A3091" s="113">
        <v>577790</v>
      </c>
      <c r="B3091" s="162" t="s">
        <v>1542</v>
      </c>
      <c r="C3091" s="241">
        <v>793.96</v>
      </c>
      <c r="D3091" s="131" t="s">
        <v>0</v>
      </c>
      <c r="E3091" s="91">
        <v>240</v>
      </c>
      <c r="F3091" s="129">
        <v>10</v>
      </c>
      <c r="G3091" s="129">
        <v>10</v>
      </c>
      <c r="H3091" s="95">
        <v>13.49</v>
      </c>
      <c r="I3091" s="95">
        <v>12</v>
      </c>
      <c r="J3091" s="95">
        <v>0.05</v>
      </c>
      <c r="K3091" s="96">
        <v>6901800032038</v>
      </c>
      <c r="L3091" s="91"/>
      <c r="M3091" s="97">
        <f>C3091*L3091</f>
        <v>0</v>
      </c>
      <c r="N3091" s="98">
        <f t="shared" si="285"/>
        <v>0</v>
      </c>
      <c r="O3091" s="98">
        <f t="shared" si="286"/>
        <v>0</v>
      </c>
      <c r="P3091" s="99">
        <f t="shared" si="287"/>
        <v>0</v>
      </c>
    </row>
    <row r="3092" spans="1:16" s="31" customFormat="1" ht="18.75" customHeight="1">
      <c r="A3092" s="165">
        <v>577973</v>
      </c>
      <c r="B3092" s="162" t="s">
        <v>1543</v>
      </c>
      <c r="C3092" s="241">
        <v>692.6</v>
      </c>
      <c r="D3092" s="91" t="s">
        <v>0</v>
      </c>
      <c r="E3092" s="91">
        <v>240</v>
      </c>
      <c r="F3092" s="129">
        <v>10</v>
      </c>
      <c r="G3092" s="129">
        <v>10</v>
      </c>
      <c r="H3092" s="95">
        <v>11.09</v>
      </c>
      <c r="I3092" s="95">
        <v>9.6</v>
      </c>
      <c r="J3092" s="95">
        <v>0.05</v>
      </c>
      <c r="K3092" s="96">
        <v>6901800033820</v>
      </c>
      <c r="L3092" s="91"/>
      <c r="M3092" s="97">
        <f>C3092*L3092</f>
        <v>0</v>
      </c>
      <c r="N3092" s="98">
        <f t="shared" si="285"/>
        <v>0</v>
      </c>
      <c r="O3092" s="98">
        <f t="shared" si="286"/>
        <v>0</v>
      </c>
      <c r="P3092" s="99">
        <f t="shared" si="287"/>
        <v>0</v>
      </c>
    </row>
    <row r="3093" spans="1:16" s="31" customFormat="1" ht="18.75" customHeight="1">
      <c r="A3093" s="113">
        <v>577972</v>
      </c>
      <c r="B3093" s="162" t="s">
        <v>1544</v>
      </c>
      <c r="C3093" s="241">
        <v>692.6</v>
      </c>
      <c r="D3093" s="91" t="s">
        <v>0</v>
      </c>
      <c r="E3093" s="91">
        <v>240</v>
      </c>
      <c r="F3093" s="129">
        <v>10</v>
      </c>
      <c r="G3093" s="129">
        <v>10</v>
      </c>
      <c r="H3093" s="95">
        <v>11.09</v>
      </c>
      <c r="I3093" s="95">
        <v>9.6</v>
      </c>
      <c r="J3093" s="95">
        <v>0.05</v>
      </c>
      <c r="K3093" s="96">
        <v>6901800033813</v>
      </c>
      <c r="L3093" s="91"/>
      <c r="M3093" s="97">
        <f>C3093*L3093</f>
        <v>0</v>
      </c>
      <c r="N3093" s="98">
        <f t="shared" si="285"/>
        <v>0</v>
      </c>
      <c r="O3093" s="98">
        <f t="shared" si="286"/>
        <v>0</v>
      </c>
      <c r="P3093" s="99">
        <f t="shared" si="287"/>
        <v>0</v>
      </c>
    </row>
    <row r="3094" spans="1:16" s="31" customFormat="1" ht="18.75" customHeight="1">
      <c r="A3094" s="113">
        <v>577995</v>
      </c>
      <c r="B3094" s="162" t="s">
        <v>1545</v>
      </c>
      <c r="C3094" s="241">
        <v>692.6</v>
      </c>
      <c r="D3094" s="91" t="s">
        <v>0</v>
      </c>
      <c r="E3094" s="91">
        <v>240</v>
      </c>
      <c r="F3094" s="129">
        <v>10</v>
      </c>
      <c r="G3094" s="129">
        <v>10</v>
      </c>
      <c r="H3094" s="95">
        <v>11.09</v>
      </c>
      <c r="I3094" s="95">
        <v>9.6</v>
      </c>
      <c r="J3094" s="95">
        <v>0.05</v>
      </c>
      <c r="K3094" s="96">
        <v>6901800034070</v>
      </c>
      <c r="L3094" s="91"/>
      <c r="M3094" s="97">
        <f>C3094*L3094</f>
        <v>0</v>
      </c>
      <c r="N3094" s="98">
        <f t="shared" si="285"/>
        <v>0</v>
      </c>
      <c r="O3094" s="98">
        <f t="shared" si="286"/>
        <v>0</v>
      </c>
      <c r="P3094" s="99">
        <f t="shared" si="287"/>
        <v>0</v>
      </c>
    </row>
    <row r="3095" spans="1:16" s="31" customFormat="1" ht="18.75" customHeight="1">
      <c r="A3095" s="113">
        <v>577994</v>
      </c>
      <c r="B3095" s="162" t="s">
        <v>1546</v>
      </c>
      <c r="C3095" s="241">
        <v>773.33</v>
      </c>
      <c r="D3095" s="91" t="s">
        <v>0</v>
      </c>
      <c r="E3095" s="91">
        <v>240</v>
      </c>
      <c r="F3095" s="129">
        <v>10</v>
      </c>
      <c r="G3095" s="129">
        <v>10</v>
      </c>
      <c r="H3095" s="95">
        <v>13.49</v>
      </c>
      <c r="I3095" s="95">
        <v>12</v>
      </c>
      <c r="J3095" s="95">
        <v>0.05</v>
      </c>
      <c r="K3095" s="96">
        <v>6901800034063</v>
      </c>
      <c r="L3095" s="91"/>
      <c r="M3095" s="97">
        <f>C3095*L3095</f>
        <v>0</v>
      </c>
      <c r="N3095" s="98">
        <f t="shared" si="285"/>
        <v>0</v>
      </c>
      <c r="O3095" s="98">
        <f t="shared" si="286"/>
        <v>0</v>
      </c>
      <c r="P3095" s="99">
        <f t="shared" si="287"/>
        <v>0</v>
      </c>
    </row>
    <row r="3096" spans="1:16" s="31" customFormat="1" ht="18.75" customHeight="1">
      <c r="A3096" s="113">
        <v>577975</v>
      </c>
      <c r="B3096" s="162" t="s">
        <v>1547</v>
      </c>
      <c r="C3096" s="241">
        <v>773.33</v>
      </c>
      <c r="D3096" s="91" t="s">
        <v>0</v>
      </c>
      <c r="E3096" s="91">
        <v>240</v>
      </c>
      <c r="F3096" s="129">
        <v>10</v>
      </c>
      <c r="G3096" s="129">
        <v>10</v>
      </c>
      <c r="H3096" s="95">
        <v>13.49</v>
      </c>
      <c r="I3096" s="95">
        <v>12</v>
      </c>
      <c r="J3096" s="95">
        <v>0.05</v>
      </c>
      <c r="K3096" s="96">
        <v>6901800033844</v>
      </c>
      <c r="L3096" s="91"/>
      <c r="M3096" s="97">
        <f>C3096*L3096</f>
        <v>0</v>
      </c>
      <c r="N3096" s="98">
        <f t="shared" si="285"/>
        <v>0</v>
      </c>
      <c r="O3096" s="98">
        <f t="shared" si="286"/>
        <v>0</v>
      </c>
      <c r="P3096" s="99">
        <f t="shared" si="287"/>
        <v>0</v>
      </c>
    </row>
    <row r="3097" spans="1:16" s="31" customFormat="1" ht="18.75" customHeight="1">
      <c r="A3097" s="113">
        <v>577976</v>
      </c>
      <c r="B3097" s="162" t="s">
        <v>1548</v>
      </c>
      <c r="C3097" s="241">
        <v>773.33</v>
      </c>
      <c r="D3097" s="91" t="s">
        <v>0</v>
      </c>
      <c r="E3097" s="91">
        <v>240</v>
      </c>
      <c r="F3097" s="129">
        <v>10</v>
      </c>
      <c r="G3097" s="129">
        <v>10</v>
      </c>
      <c r="H3097" s="95">
        <v>13.49</v>
      </c>
      <c r="I3097" s="95">
        <v>12</v>
      </c>
      <c r="J3097" s="95">
        <v>0.05</v>
      </c>
      <c r="K3097" s="96">
        <v>6901800033851</v>
      </c>
      <c r="L3097" s="91"/>
      <c r="M3097" s="97">
        <f>C3097*L3097</f>
        <v>0</v>
      </c>
      <c r="N3097" s="98">
        <f t="shared" si="285"/>
        <v>0</v>
      </c>
      <c r="O3097" s="98">
        <f t="shared" si="286"/>
        <v>0</v>
      </c>
      <c r="P3097" s="99">
        <f t="shared" si="287"/>
        <v>0</v>
      </c>
    </row>
    <row r="3098" spans="1:16" s="31" customFormat="1" ht="18.75" customHeight="1">
      <c r="A3098" s="113">
        <v>578505</v>
      </c>
      <c r="B3098" s="162" t="s">
        <v>1549</v>
      </c>
      <c r="C3098" s="241">
        <v>238.56</v>
      </c>
      <c r="D3098" s="91" t="s">
        <v>0</v>
      </c>
      <c r="E3098" s="91">
        <v>120</v>
      </c>
      <c r="F3098" s="129">
        <v>10</v>
      </c>
      <c r="G3098" s="129">
        <v>10</v>
      </c>
      <c r="H3098" s="95">
        <v>5.72</v>
      </c>
      <c r="I3098" s="95">
        <v>4.8</v>
      </c>
      <c r="J3098" s="95">
        <v>0.04</v>
      </c>
      <c r="K3098" s="96">
        <v>6901800038412</v>
      </c>
      <c r="L3098" s="91"/>
      <c r="M3098" s="97">
        <f>C3098*L3098</f>
        <v>0</v>
      </c>
      <c r="N3098" s="98">
        <f t="shared" si="285"/>
        <v>0</v>
      </c>
      <c r="O3098" s="98">
        <f t="shared" si="286"/>
        <v>0</v>
      </c>
      <c r="P3098" s="99">
        <f t="shared" si="287"/>
        <v>0</v>
      </c>
    </row>
    <row r="3099" spans="1:16" s="31" customFormat="1" ht="18.75" customHeight="1">
      <c r="A3099" s="113">
        <v>577925</v>
      </c>
      <c r="B3099" s="162" t="s">
        <v>1550</v>
      </c>
      <c r="C3099" s="241">
        <v>238.56</v>
      </c>
      <c r="D3099" s="91" t="s">
        <v>2080</v>
      </c>
      <c r="E3099" s="91">
        <v>120</v>
      </c>
      <c r="F3099" s="129">
        <v>10</v>
      </c>
      <c r="G3099" s="129">
        <v>10</v>
      </c>
      <c r="H3099" s="95">
        <v>5.72</v>
      </c>
      <c r="I3099" s="95">
        <v>4.8</v>
      </c>
      <c r="J3099" s="95">
        <v>0.04</v>
      </c>
      <c r="K3099" s="96">
        <v>6901800033349</v>
      </c>
      <c r="L3099" s="91"/>
      <c r="M3099" s="97">
        <f>C3099*L3099</f>
        <v>0</v>
      </c>
      <c r="N3099" s="98">
        <f t="shared" si="285"/>
        <v>0</v>
      </c>
      <c r="O3099" s="98">
        <f t="shared" si="286"/>
        <v>0</v>
      </c>
      <c r="P3099" s="99">
        <f t="shared" si="287"/>
        <v>0</v>
      </c>
    </row>
    <row r="3100" spans="1:16" s="31" customFormat="1" ht="18.75" customHeight="1">
      <c r="A3100" s="113">
        <v>577924</v>
      </c>
      <c r="B3100" s="162" t="s">
        <v>3125</v>
      </c>
      <c r="C3100" s="241">
        <v>238.56</v>
      </c>
      <c r="D3100" s="91" t="s">
        <v>0</v>
      </c>
      <c r="E3100" s="91">
        <v>120</v>
      </c>
      <c r="F3100" s="129">
        <v>10</v>
      </c>
      <c r="G3100" s="129">
        <v>10</v>
      </c>
      <c r="H3100" s="95">
        <v>5.72</v>
      </c>
      <c r="I3100" s="95">
        <v>4.8</v>
      </c>
      <c r="J3100" s="95">
        <v>0.04</v>
      </c>
      <c r="K3100" s="96">
        <v>6901800033332</v>
      </c>
      <c r="L3100" s="91"/>
      <c r="M3100" s="97">
        <f>C3100*L3100</f>
        <v>0</v>
      </c>
      <c r="N3100" s="98">
        <f t="shared" si="285"/>
        <v>0</v>
      </c>
      <c r="O3100" s="98">
        <f t="shared" si="286"/>
        <v>0</v>
      </c>
      <c r="P3100" s="99">
        <f t="shared" si="287"/>
        <v>0</v>
      </c>
    </row>
    <row r="3101" spans="1:16" s="31" customFormat="1" ht="18.75" customHeight="1">
      <c r="A3101" s="113">
        <v>577927</v>
      </c>
      <c r="B3101" s="162" t="s">
        <v>1551</v>
      </c>
      <c r="C3101" s="241">
        <v>334.47</v>
      </c>
      <c r="D3101" s="91" t="s">
        <v>2080</v>
      </c>
      <c r="E3101" s="91">
        <v>120</v>
      </c>
      <c r="F3101" s="129">
        <v>10</v>
      </c>
      <c r="G3101" s="129">
        <v>10</v>
      </c>
      <c r="H3101" s="95">
        <v>5.72</v>
      </c>
      <c r="I3101" s="95">
        <v>4.8</v>
      </c>
      <c r="J3101" s="95">
        <v>0.04</v>
      </c>
      <c r="K3101" s="96">
        <v>6901800033363</v>
      </c>
      <c r="L3101" s="91"/>
      <c r="M3101" s="97">
        <f>C3101*L3101</f>
        <v>0</v>
      </c>
      <c r="N3101" s="98">
        <f t="shared" si="285"/>
        <v>0</v>
      </c>
      <c r="O3101" s="98">
        <f t="shared" si="286"/>
        <v>0</v>
      </c>
      <c r="P3101" s="99">
        <f t="shared" si="287"/>
        <v>0</v>
      </c>
    </row>
    <row r="3102" spans="1:16" s="31" customFormat="1" ht="18.75" customHeight="1">
      <c r="A3102" s="165">
        <v>577928</v>
      </c>
      <c r="B3102" s="162" t="s">
        <v>1552</v>
      </c>
      <c r="C3102" s="241">
        <v>334.47</v>
      </c>
      <c r="D3102" s="131" t="s">
        <v>0</v>
      </c>
      <c r="E3102" s="91">
        <v>120</v>
      </c>
      <c r="F3102" s="129">
        <v>10</v>
      </c>
      <c r="G3102" s="129">
        <v>10</v>
      </c>
      <c r="H3102" s="95">
        <v>5.72</v>
      </c>
      <c r="I3102" s="95">
        <v>4.8</v>
      </c>
      <c r="J3102" s="95">
        <v>0.04</v>
      </c>
      <c r="K3102" s="96">
        <v>6901800033370</v>
      </c>
      <c r="L3102" s="91"/>
      <c r="M3102" s="97">
        <f>C3102*L3102</f>
        <v>0</v>
      </c>
      <c r="N3102" s="98">
        <f t="shared" si="285"/>
        <v>0</v>
      </c>
      <c r="O3102" s="98">
        <f t="shared" si="286"/>
        <v>0</v>
      </c>
      <c r="P3102" s="99">
        <f t="shared" si="287"/>
        <v>0</v>
      </c>
    </row>
    <row r="3103" spans="1:16" s="31" customFormat="1" ht="18.75" customHeight="1">
      <c r="A3103" s="113">
        <v>578128</v>
      </c>
      <c r="B3103" s="162" t="s">
        <v>1553</v>
      </c>
      <c r="C3103" s="241">
        <v>704.13</v>
      </c>
      <c r="D3103" s="131" t="s">
        <v>0</v>
      </c>
      <c r="E3103" s="91">
        <v>120</v>
      </c>
      <c r="F3103" s="129">
        <v>10</v>
      </c>
      <c r="G3103" s="129">
        <v>10</v>
      </c>
      <c r="H3103" s="95">
        <v>6.92</v>
      </c>
      <c r="I3103" s="95">
        <v>6</v>
      </c>
      <c r="J3103" s="95">
        <v>0.04</v>
      </c>
      <c r="K3103" s="96">
        <v>6901800035251</v>
      </c>
      <c r="L3103" s="91"/>
      <c r="M3103" s="97">
        <f>C3103*L3103</f>
        <v>0</v>
      </c>
      <c r="N3103" s="98">
        <f t="shared" si="285"/>
        <v>0</v>
      </c>
      <c r="O3103" s="98">
        <f t="shared" si="286"/>
        <v>0</v>
      </c>
      <c r="P3103" s="99">
        <f t="shared" si="287"/>
        <v>0</v>
      </c>
    </row>
    <row r="3104" spans="1:16" s="31" customFormat="1" ht="18.75" customHeight="1">
      <c r="A3104" s="165">
        <v>577945</v>
      </c>
      <c r="B3104" s="162" t="s">
        <v>3126</v>
      </c>
      <c r="C3104" s="241">
        <v>704.13</v>
      </c>
      <c r="D3104" s="131" t="s">
        <v>0</v>
      </c>
      <c r="E3104" s="91">
        <v>120</v>
      </c>
      <c r="F3104" s="129">
        <v>10</v>
      </c>
      <c r="G3104" s="129">
        <v>10</v>
      </c>
      <c r="H3104" s="95">
        <v>6.92</v>
      </c>
      <c r="I3104" s="95">
        <v>6</v>
      </c>
      <c r="J3104" s="95">
        <v>0.04</v>
      </c>
      <c r="K3104" s="96">
        <v>6901800033547</v>
      </c>
      <c r="L3104" s="91"/>
      <c r="M3104" s="97">
        <f>C3104*L3104</f>
        <v>0</v>
      </c>
      <c r="N3104" s="98">
        <f t="shared" si="285"/>
        <v>0</v>
      </c>
      <c r="O3104" s="98">
        <f t="shared" si="286"/>
        <v>0</v>
      </c>
      <c r="P3104" s="99">
        <f t="shared" si="287"/>
        <v>0</v>
      </c>
    </row>
    <row r="3105" spans="1:16" s="31" customFormat="1" ht="18.75" customHeight="1">
      <c r="A3105" s="113">
        <v>577944</v>
      </c>
      <c r="B3105" s="162" t="s">
        <v>3127</v>
      </c>
      <c r="C3105" s="241">
        <v>704.13</v>
      </c>
      <c r="D3105" s="91" t="s">
        <v>0</v>
      </c>
      <c r="E3105" s="91">
        <v>120</v>
      </c>
      <c r="F3105" s="129">
        <v>10</v>
      </c>
      <c r="G3105" s="129">
        <v>10</v>
      </c>
      <c r="H3105" s="95">
        <v>6.92</v>
      </c>
      <c r="I3105" s="95">
        <v>6</v>
      </c>
      <c r="J3105" s="95">
        <v>0.04</v>
      </c>
      <c r="K3105" s="96">
        <v>6901800033530</v>
      </c>
      <c r="L3105" s="91"/>
      <c r="M3105" s="97">
        <f>C3105*L3105</f>
        <v>0</v>
      </c>
      <c r="N3105" s="98">
        <f t="shared" si="285"/>
        <v>0</v>
      </c>
      <c r="O3105" s="98">
        <f t="shared" si="286"/>
        <v>0</v>
      </c>
      <c r="P3105" s="99">
        <f t="shared" si="287"/>
        <v>0</v>
      </c>
    </row>
    <row r="3106" spans="1:16" s="31" customFormat="1" ht="18.75" customHeight="1">
      <c r="A3106" s="113">
        <v>577947</v>
      </c>
      <c r="B3106" s="162" t="s">
        <v>1554</v>
      </c>
      <c r="C3106" s="241">
        <v>793.99</v>
      </c>
      <c r="D3106" s="91" t="s">
        <v>0</v>
      </c>
      <c r="E3106" s="91">
        <v>120</v>
      </c>
      <c r="F3106" s="129">
        <v>10</v>
      </c>
      <c r="G3106" s="129">
        <v>10</v>
      </c>
      <c r="H3106" s="95">
        <v>6.92</v>
      </c>
      <c r="I3106" s="95">
        <v>6</v>
      </c>
      <c r="J3106" s="95">
        <v>0.04</v>
      </c>
      <c r="K3106" s="96">
        <v>6901800033561</v>
      </c>
      <c r="L3106" s="91"/>
      <c r="M3106" s="97">
        <f>C3106*L3106</f>
        <v>0</v>
      </c>
      <c r="N3106" s="98">
        <f t="shared" si="285"/>
        <v>0</v>
      </c>
      <c r="O3106" s="98">
        <f t="shared" si="286"/>
        <v>0</v>
      </c>
      <c r="P3106" s="99">
        <f t="shared" si="287"/>
        <v>0</v>
      </c>
    </row>
    <row r="3107" spans="1:16" s="31" customFormat="1" ht="18.75" customHeight="1">
      <c r="A3107" s="113">
        <v>577948</v>
      </c>
      <c r="B3107" s="162" t="s">
        <v>1555</v>
      </c>
      <c r="C3107" s="241">
        <v>793.99</v>
      </c>
      <c r="D3107" s="91" t="s">
        <v>0</v>
      </c>
      <c r="E3107" s="91">
        <v>120</v>
      </c>
      <c r="F3107" s="129">
        <v>10</v>
      </c>
      <c r="G3107" s="129">
        <v>10</v>
      </c>
      <c r="H3107" s="95">
        <v>6.92</v>
      </c>
      <c r="I3107" s="95">
        <v>6</v>
      </c>
      <c r="J3107" s="95">
        <v>0.04</v>
      </c>
      <c r="K3107" s="96">
        <v>6901800033578</v>
      </c>
      <c r="L3107" s="91"/>
      <c r="M3107" s="97">
        <f>C3107*L3107</f>
        <v>0</v>
      </c>
      <c r="N3107" s="98">
        <f t="shared" si="285"/>
        <v>0</v>
      </c>
      <c r="O3107" s="98">
        <f t="shared" si="286"/>
        <v>0</v>
      </c>
      <c r="P3107" s="99">
        <f t="shared" si="287"/>
        <v>0</v>
      </c>
    </row>
    <row r="3108" spans="1:16" s="31" customFormat="1" ht="18.75" customHeight="1">
      <c r="A3108" s="113">
        <v>577879</v>
      </c>
      <c r="B3108" s="162" t="s">
        <v>1556</v>
      </c>
      <c r="C3108" s="241">
        <v>262.23</v>
      </c>
      <c r="D3108" s="91" t="s">
        <v>0</v>
      </c>
      <c r="E3108" s="91">
        <v>120</v>
      </c>
      <c r="F3108" s="129">
        <v>10</v>
      </c>
      <c r="G3108" s="129">
        <v>10</v>
      </c>
      <c r="H3108" s="95">
        <v>6.92</v>
      </c>
      <c r="I3108" s="95">
        <v>6</v>
      </c>
      <c r="J3108" s="95">
        <v>0.04</v>
      </c>
      <c r="K3108" s="96">
        <v>6901800032885</v>
      </c>
      <c r="L3108" s="91"/>
      <c r="M3108" s="97">
        <f>C3108*L3108</f>
        <v>0</v>
      </c>
      <c r="N3108" s="98">
        <f t="shared" si="285"/>
        <v>0</v>
      </c>
      <c r="O3108" s="98">
        <f t="shared" si="286"/>
        <v>0</v>
      </c>
      <c r="P3108" s="99">
        <f t="shared" si="287"/>
        <v>0</v>
      </c>
    </row>
    <row r="3109" spans="1:16" s="31" customFormat="1" ht="18.75" customHeight="1">
      <c r="A3109" s="113">
        <v>577793</v>
      </c>
      <c r="B3109" s="162" t="s">
        <v>1557</v>
      </c>
      <c r="C3109" s="241">
        <v>358.17</v>
      </c>
      <c r="D3109" s="131" t="s">
        <v>0</v>
      </c>
      <c r="E3109" s="91">
        <v>120</v>
      </c>
      <c r="F3109" s="129">
        <v>10</v>
      </c>
      <c r="G3109" s="129">
        <v>10</v>
      </c>
      <c r="H3109" s="95">
        <v>6.92</v>
      </c>
      <c r="I3109" s="95">
        <v>6</v>
      </c>
      <c r="J3109" s="95">
        <v>0.03</v>
      </c>
      <c r="K3109" s="96">
        <v>6901800032052</v>
      </c>
      <c r="L3109" s="91"/>
      <c r="M3109" s="97">
        <f>C3109*L3109</f>
        <v>0</v>
      </c>
      <c r="N3109" s="98">
        <f t="shared" si="285"/>
        <v>0</v>
      </c>
      <c r="O3109" s="98">
        <f t="shared" si="286"/>
        <v>0</v>
      </c>
      <c r="P3109" s="99">
        <f t="shared" si="287"/>
        <v>0</v>
      </c>
    </row>
    <row r="3110" spans="1:16" s="31" customFormat="1" ht="18.75" customHeight="1">
      <c r="A3110" s="113">
        <v>578054</v>
      </c>
      <c r="B3110" s="162" t="s">
        <v>1558</v>
      </c>
      <c r="C3110" s="241">
        <v>594.89</v>
      </c>
      <c r="D3110" s="91" t="s">
        <v>0</v>
      </c>
      <c r="E3110" s="91">
        <v>240</v>
      </c>
      <c r="F3110" s="129">
        <v>10</v>
      </c>
      <c r="G3110" s="129">
        <v>10</v>
      </c>
      <c r="H3110" s="95">
        <v>6.29</v>
      </c>
      <c r="I3110" s="95">
        <v>4.8</v>
      </c>
      <c r="J3110" s="95">
        <v>0.05</v>
      </c>
      <c r="K3110" s="96">
        <v>6901800034643</v>
      </c>
      <c r="L3110" s="91"/>
      <c r="M3110" s="97">
        <f>C3110*L3110</f>
        <v>0</v>
      </c>
      <c r="N3110" s="98">
        <f t="shared" si="285"/>
        <v>0</v>
      </c>
      <c r="O3110" s="98">
        <f t="shared" si="286"/>
        <v>0</v>
      </c>
      <c r="P3110" s="99">
        <f t="shared" si="287"/>
        <v>0</v>
      </c>
    </row>
    <row r="3111" spans="1:16" s="31" customFormat="1" ht="18.75" customHeight="1">
      <c r="A3111" s="113">
        <v>577770</v>
      </c>
      <c r="B3111" s="162" t="s">
        <v>1559</v>
      </c>
      <c r="C3111" s="241">
        <v>594.89</v>
      </c>
      <c r="D3111" s="91" t="s">
        <v>0</v>
      </c>
      <c r="E3111" s="91">
        <v>240</v>
      </c>
      <c r="F3111" s="129">
        <v>10</v>
      </c>
      <c r="G3111" s="129">
        <v>10</v>
      </c>
      <c r="H3111" s="95">
        <v>6.29</v>
      </c>
      <c r="I3111" s="95">
        <v>4.8</v>
      </c>
      <c r="J3111" s="95">
        <v>0.05</v>
      </c>
      <c r="K3111" s="96">
        <v>6901800031833</v>
      </c>
      <c r="L3111" s="91"/>
      <c r="M3111" s="97">
        <f>C3111*L3111</f>
        <v>0</v>
      </c>
      <c r="N3111" s="98">
        <f t="shared" si="285"/>
        <v>0</v>
      </c>
      <c r="O3111" s="98">
        <f t="shared" si="286"/>
        <v>0</v>
      </c>
      <c r="P3111" s="99">
        <f t="shared" si="287"/>
        <v>0</v>
      </c>
    </row>
    <row r="3112" spans="1:16" s="31" customFormat="1" ht="18.75" customHeight="1">
      <c r="A3112" s="113">
        <v>577771</v>
      </c>
      <c r="B3112" s="162" t="s">
        <v>1560</v>
      </c>
      <c r="C3112" s="241">
        <v>594.89</v>
      </c>
      <c r="D3112" s="91" t="s">
        <v>0</v>
      </c>
      <c r="E3112" s="91">
        <v>240</v>
      </c>
      <c r="F3112" s="129">
        <v>10</v>
      </c>
      <c r="G3112" s="129">
        <v>10</v>
      </c>
      <c r="H3112" s="95">
        <v>6.29</v>
      </c>
      <c r="I3112" s="95">
        <v>4.8</v>
      </c>
      <c r="J3112" s="95">
        <v>0.05</v>
      </c>
      <c r="K3112" s="96">
        <v>6901800031840</v>
      </c>
      <c r="L3112" s="91"/>
      <c r="M3112" s="97">
        <f>C3112*L3112</f>
        <v>0</v>
      </c>
      <c r="N3112" s="98">
        <f t="shared" si="285"/>
        <v>0</v>
      </c>
      <c r="O3112" s="98">
        <f t="shared" si="286"/>
        <v>0</v>
      </c>
      <c r="P3112" s="99">
        <f t="shared" si="287"/>
        <v>0</v>
      </c>
    </row>
    <row r="3113" spans="1:16" s="31" customFormat="1" ht="18.75" customHeight="1">
      <c r="A3113" s="113">
        <v>578074</v>
      </c>
      <c r="B3113" s="162" t="s">
        <v>1561</v>
      </c>
      <c r="C3113" s="241">
        <v>594.89</v>
      </c>
      <c r="D3113" s="91" t="s">
        <v>0</v>
      </c>
      <c r="E3113" s="91">
        <v>240</v>
      </c>
      <c r="F3113" s="129">
        <v>10</v>
      </c>
      <c r="G3113" s="129">
        <v>10</v>
      </c>
      <c r="H3113" s="95">
        <v>6.29</v>
      </c>
      <c r="I3113" s="95">
        <v>4.8</v>
      </c>
      <c r="J3113" s="95">
        <v>0.05</v>
      </c>
      <c r="K3113" s="96">
        <v>6901800034711</v>
      </c>
      <c r="L3113" s="91"/>
      <c r="M3113" s="97">
        <f>C3113*L3113</f>
        <v>0</v>
      </c>
      <c r="N3113" s="98">
        <f t="shared" si="285"/>
        <v>0</v>
      </c>
      <c r="O3113" s="98">
        <f t="shared" si="286"/>
        <v>0</v>
      </c>
      <c r="P3113" s="99">
        <f t="shared" si="287"/>
        <v>0</v>
      </c>
    </row>
    <row r="3114" spans="1:16" s="31" customFormat="1" ht="18.75" customHeight="1">
      <c r="A3114" s="113">
        <v>578075</v>
      </c>
      <c r="B3114" s="162" t="s">
        <v>1562</v>
      </c>
      <c r="C3114" s="241">
        <v>594.89</v>
      </c>
      <c r="D3114" s="91" t="s">
        <v>0</v>
      </c>
      <c r="E3114" s="91">
        <v>240</v>
      </c>
      <c r="F3114" s="129">
        <v>10</v>
      </c>
      <c r="G3114" s="129">
        <v>10</v>
      </c>
      <c r="H3114" s="95">
        <v>6.29</v>
      </c>
      <c r="I3114" s="95">
        <v>4.8</v>
      </c>
      <c r="J3114" s="95">
        <v>0.05</v>
      </c>
      <c r="K3114" s="96">
        <v>6901800034728</v>
      </c>
      <c r="L3114" s="91"/>
      <c r="M3114" s="97">
        <f>C3114*L3114</f>
        <v>0</v>
      </c>
      <c r="N3114" s="98">
        <f t="shared" si="285"/>
        <v>0</v>
      </c>
      <c r="O3114" s="98">
        <f t="shared" si="286"/>
        <v>0</v>
      </c>
      <c r="P3114" s="99">
        <f t="shared" si="287"/>
        <v>0</v>
      </c>
    </row>
    <row r="3115" spans="1:16" s="31" customFormat="1" ht="18.75" customHeight="1">
      <c r="A3115" s="113">
        <v>577846</v>
      </c>
      <c r="B3115" s="162" t="s">
        <v>1563</v>
      </c>
      <c r="C3115" s="241">
        <v>309.54000000000002</v>
      </c>
      <c r="D3115" s="131" t="s">
        <v>0</v>
      </c>
      <c r="E3115" s="91">
        <v>162</v>
      </c>
      <c r="F3115" s="129">
        <v>9</v>
      </c>
      <c r="G3115" s="129">
        <v>9</v>
      </c>
      <c r="H3115" s="95">
        <v>9.43</v>
      </c>
      <c r="I3115" s="95">
        <v>8.1</v>
      </c>
      <c r="J3115" s="95">
        <v>0.02</v>
      </c>
      <c r="K3115" s="96">
        <v>6901800032557</v>
      </c>
      <c r="L3115" s="91"/>
      <c r="M3115" s="97">
        <f>C3115*L3115</f>
        <v>0</v>
      </c>
      <c r="N3115" s="98">
        <f t="shared" si="285"/>
        <v>0</v>
      </c>
      <c r="O3115" s="98">
        <f t="shared" si="286"/>
        <v>0</v>
      </c>
      <c r="P3115" s="99">
        <f t="shared" si="287"/>
        <v>0</v>
      </c>
    </row>
    <row r="3116" spans="1:16" s="31" customFormat="1" ht="18.75" customHeight="1">
      <c r="A3116" s="113">
        <v>577843</v>
      </c>
      <c r="B3116" s="162" t="s">
        <v>1564</v>
      </c>
      <c r="C3116" s="241">
        <v>773.33</v>
      </c>
      <c r="D3116" s="131" t="s">
        <v>0</v>
      </c>
      <c r="E3116" s="91">
        <v>162</v>
      </c>
      <c r="F3116" s="129">
        <v>9</v>
      </c>
      <c r="G3116" s="129">
        <v>9</v>
      </c>
      <c r="H3116" s="95">
        <v>11.05</v>
      </c>
      <c r="I3116" s="95">
        <v>9.7200000000000006</v>
      </c>
      <c r="J3116" s="95">
        <v>0.02</v>
      </c>
      <c r="K3116" s="96">
        <v>6901800032526</v>
      </c>
      <c r="L3116" s="91"/>
      <c r="M3116" s="97">
        <f>C3116*L3116</f>
        <v>0</v>
      </c>
      <c r="N3116" s="98">
        <f t="shared" si="285"/>
        <v>0</v>
      </c>
      <c r="O3116" s="98">
        <f t="shared" si="286"/>
        <v>0</v>
      </c>
      <c r="P3116" s="99">
        <f t="shared" si="287"/>
        <v>0</v>
      </c>
    </row>
    <row r="3117" spans="1:16" s="31" customFormat="1" ht="18.75" customHeight="1">
      <c r="A3117" s="113">
        <v>577837</v>
      </c>
      <c r="B3117" s="162" t="s">
        <v>1565</v>
      </c>
      <c r="C3117" s="241">
        <v>576.03</v>
      </c>
      <c r="D3117" s="131" t="s">
        <v>0</v>
      </c>
      <c r="E3117" s="91">
        <v>162</v>
      </c>
      <c r="F3117" s="129">
        <v>9</v>
      </c>
      <c r="G3117" s="129">
        <v>9</v>
      </c>
      <c r="H3117" s="95">
        <v>11.05</v>
      </c>
      <c r="I3117" s="95">
        <v>9.7200000000000006</v>
      </c>
      <c r="J3117" s="95">
        <v>0.02</v>
      </c>
      <c r="K3117" s="96">
        <v>6901800032465</v>
      </c>
      <c r="L3117" s="91"/>
      <c r="M3117" s="97">
        <f>C3117*L3117</f>
        <v>0</v>
      </c>
      <c r="N3117" s="98">
        <f t="shared" si="285"/>
        <v>0</v>
      </c>
      <c r="O3117" s="98">
        <f t="shared" si="286"/>
        <v>0</v>
      </c>
      <c r="P3117" s="99">
        <f t="shared" si="287"/>
        <v>0</v>
      </c>
    </row>
    <row r="3118" spans="1:16" s="31" customFormat="1" ht="18.75" customHeight="1">
      <c r="A3118" s="113">
        <v>578125</v>
      </c>
      <c r="B3118" s="162" t="s">
        <v>1566</v>
      </c>
      <c r="C3118" s="241">
        <v>262.23</v>
      </c>
      <c r="D3118" s="131" t="s">
        <v>0</v>
      </c>
      <c r="E3118" s="91">
        <v>180</v>
      </c>
      <c r="F3118" s="129">
        <v>10</v>
      </c>
      <c r="G3118" s="129">
        <v>10</v>
      </c>
      <c r="H3118" s="95">
        <v>8.5399999999999991</v>
      </c>
      <c r="I3118" s="95">
        <v>7.2</v>
      </c>
      <c r="J3118" s="95">
        <v>0.03</v>
      </c>
      <c r="K3118" s="96">
        <v>6901800035220</v>
      </c>
      <c r="L3118" s="91"/>
      <c r="M3118" s="97">
        <f>C3118*L3118</f>
        <v>0</v>
      </c>
      <c r="N3118" s="98">
        <f t="shared" si="285"/>
        <v>0</v>
      </c>
      <c r="O3118" s="98">
        <f t="shared" si="286"/>
        <v>0</v>
      </c>
      <c r="P3118" s="99">
        <f t="shared" si="287"/>
        <v>0</v>
      </c>
    </row>
    <row r="3119" spans="1:16" s="31" customFormat="1" ht="18.75" customHeight="1">
      <c r="A3119" s="113">
        <v>577799</v>
      </c>
      <c r="B3119" s="162" t="s">
        <v>1567</v>
      </c>
      <c r="C3119" s="241">
        <v>358.17</v>
      </c>
      <c r="D3119" s="131" t="s">
        <v>0</v>
      </c>
      <c r="E3119" s="91">
        <v>180</v>
      </c>
      <c r="F3119" s="129">
        <v>10</v>
      </c>
      <c r="G3119" s="129">
        <v>10</v>
      </c>
      <c r="H3119" s="95">
        <v>8.5399999999999991</v>
      </c>
      <c r="I3119" s="95">
        <v>7.2</v>
      </c>
      <c r="J3119" s="95">
        <v>0.03</v>
      </c>
      <c r="K3119" s="96">
        <v>6901800032083</v>
      </c>
      <c r="L3119" s="91"/>
      <c r="M3119" s="97">
        <f>C3119*L3119</f>
        <v>0</v>
      </c>
      <c r="N3119" s="98">
        <f t="shared" si="285"/>
        <v>0</v>
      </c>
      <c r="O3119" s="98">
        <f t="shared" si="286"/>
        <v>0</v>
      </c>
      <c r="P3119" s="99">
        <f t="shared" si="287"/>
        <v>0</v>
      </c>
    </row>
    <row r="3120" spans="1:16" s="31" customFormat="1" ht="18.75" customHeight="1">
      <c r="A3120" s="113">
        <v>577805</v>
      </c>
      <c r="B3120" s="162" t="s">
        <v>1568</v>
      </c>
      <c r="C3120" s="241">
        <v>367.86</v>
      </c>
      <c r="D3120" s="131" t="s">
        <v>2080</v>
      </c>
      <c r="E3120" s="91">
        <v>180</v>
      </c>
      <c r="F3120" s="129">
        <v>10</v>
      </c>
      <c r="G3120" s="129">
        <v>10</v>
      </c>
      <c r="H3120" s="95">
        <v>8.5399999999999991</v>
      </c>
      <c r="I3120" s="95">
        <v>7.2</v>
      </c>
      <c r="J3120" s="95">
        <v>0.03</v>
      </c>
      <c r="K3120" s="96">
        <v>6901800032144</v>
      </c>
      <c r="L3120" s="91"/>
      <c r="M3120" s="97">
        <f>C3120*L3120</f>
        <v>0</v>
      </c>
      <c r="N3120" s="98">
        <f t="shared" si="285"/>
        <v>0</v>
      </c>
      <c r="O3120" s="98">
        <f t="shared" si="286"/>
        <v>0</v>
      </c>
      <c r="P3120" s="99">
        <f t="shared" si="287"/>
        <v>0</v>
      </c>
    </row>
    <row r="3121" spans="1:16" s="31" customFormat="1" ht="18.75" customHeight="1">
      <c r="A3121" s="113">
        <v>578121</v>
      </c>
      <c r="B3121" s="162" t="s">
        <v>53</v>
      </c>
      <c r="C3121" s="241">
        <v>367.86</v>
      </c>
      <c r="D3121" s="131" t="s">
        <v>0</v>
      </c>
      <c r="E3121" s="91">
        <v>180</v>
      </c>
      <c r="F3121" s="129">
        <v>10</v>
      </c>
      <c r="G3121" s="129">
        <v>10</v>
      </c>
      <c r="H3121" s="95">
        <v>8.5399999999999991</v>
      </c>
      <c r="I3121" s="95">
        <v>7.2</v>
      </c>
      <c r="J3121" s="95">
        <v>0.03</v>
      </c>
      <c r="K3121" s="96">
        <v>6901800035183</v>
      </c>
      <c r="L3121" s="91"/>
      <c r="M3121" s="97">
        <f>C3121*L3121</f>
        <v>0</v>
      </c>
      <c r="N3121" s="98">
        <f t="shared" si="285"/>
        <v>0</v>
      </c>
      <c r="O3121" s="98">
        <f t="shared" si="286"/>
        <v>0</v>
      </c>
      <c r="P3121" s="99">
        <f t="shared" si="287"/>
        <v>0</v>
      </c>
    </row>
    <row r="3122" spans="1:16" s="31" customFormat="1" ht="18.75" customHeight="1">
      <c r="A3122" s="113">
        <v>578305</v>
      </c>
      <c r="B3122" s="162" t="s">
        <v>1569</v>
      </c>
      <c r="C3122" s="241">
        <v>262.23</v>
      </c>
      <c r="D3122" s="131" t="s">
        <v>0</v>
      </c>
      <c r="E3122" s="91">
        <v>180</v>
      </c>
      <c r="F3122" s="129">
        <v>10</v>
      </c>
      <c r="G3122" s="129">
        <v>10</v>
      </c>
      <c r="H3122" s="95">
        <v>8.5399999999999991</v>
      </c>
      <c r="I3122" s="95">
        <v>7.2</v>
      </c>
      <c r="J3122" s="95">
        <v>0.03</v>
      </c>
      <c r="K3122" s="96">
        <v>6901800036821</v>
      </c>
      <c r="L3122" s="91"/>
      <c r="M3122" s="97">
        <f>C3122*L3122</f>
        <v>0</v>
      </c>
      <c r="N3122" s="98">
        <f t="shared" si="285"/>
        <v>0</v>
      </c>
      <c r="O3122" s="98">
        <f t="shared" si="286"/>
        <v>0</v>
      </c>
      <c r="P3122" s="99">
        <f t="shared" si="287"/>
        <v>0</v>
      </c>
    </row>
    <row r="3123" spans="1:16" s="31" customFormat="1" ht="18.75" customHeight="1">
      <c r="A3123" s="113">
        <v>578295</v>
      </c>
      <c r="B3123" s="162" t="s">
        <v>1570</v>
      </c>
      <c r="C3123" s="241">
        <v>360.93</v>
      </c>
      <c r="D3123" s="131" t="s">
        <v>0</v>
      </c>
      <c r="E3123" s="91">
        <v>180</v>
      </c>
      <c r="F3123" s="129">
        <v>10</v>
      </c>
      <c r="G3123" s="129">
        <v>10</v>
      </c>
      <c r="H3123" s="95">
        <v>8.5399999999999991</v>
      </c>
      <c r="I3123" s="95">
        <v>7.2</v>
      </c>
      <c r="J3123" s="95">
        <v>0.03</v>
      </c>
      <c r="K3123" s="96">
        <v>6901800036722</v>
      </c>
      <c r="L3123" s="91"/>
      <c r="M3123" s="97">
        <f>C3123*L3123</f>
        <v>0</v>
      </c>
      <c r="N3123" s="98">
        <f t="shared" si="285"/>
        <v>0</v>
      </c>
      <c r="O3123" s="98">
        <f t="shared" si="286"/>
        <v>0</v>
      </c>
      <c r="P3123" s="99">
        <f t="shared" si="287"/>
        <v>0</v>
      </c>
    </row>
    <row r="3124" spans="1:16" s="31" customFormat="1" ht="18.75" customHeight="1">
      <c r="A3124" s="113">
        <v>578296</v>
      </c>
      <c r="B3124" s="162" t="s">
        <v>1571</v>
      </c>
      <c r="C3124" s="241">
        <v>381.82</v>
      </c>
      <c r="D3124" s="131" t="s">
        <v>0</v>
      </c>
      <c r="E3124" s="91">
        <v>180</v>
      </c>
      <c r="F3124" s="129">
        <v>10</v>
      </c>
      <c r="G3124" s="129">
        <v>10</v>
      </c>
      <c r="H3124" s="95">
        <v>8.5399999999999991</v>
      </c>
      <c r="I3124" s="95">
        <v>7.2</v>
      </c>
      <c r="J3124" s="95">
        <v>0.03</v>
      </c>
      <c r="K3124" s="96">
        <v>6901800036739</v>
      </c>
      <c r="L3124" s="91"/>
      <c r="M3124" s="97">
        <f>C3124*L3124</f>
        <v>0</v>
      </c>
      <c r="N3124" s="98">
        <f t="shared" si="285"/>
        <v>0</v>
      </c>
      <c r="O3124" s="98">
        <f t="shared" si="286"/>
        <v>0</v>
      </c>
      <c r="P3124" s="99">
        <f t="shared" si="287"/>
        <v>0</v>
      </c>
    </row>
    <row r="3125" spans="1:16" s="31" customFormat="1" ht="18.75" customHeight="1">
      <c r="A3125" s="113">
        <v>578297</v>
      </c>
      <c r="B3125" s="162" t="s">
        <v>1572</v>
      </c>
      <c r="C3125" s="241">
        <v>381.82</v>
      </c>
      <c r="D3125" s="131" t="s">
        <v>0</v>
      </c>
      <c r="E3125" s="91">
        <v>180</v>
      </c>
      <c r="F3125" s="129">
        <v>10</v>
      </c>
      <c r="G3125" s="129">
        <v>10</v>
      </c>
      <c r="H3125" s="95">
        <v>8.5399999999999991</v>
      </c>
      <c r="I3125" s="95">
        <v>7.2</v>
      </c>
      <c r="J3125" s="95">
        <v>0.03</v>
      </c>
      <c r="K3125" s="96">
        <v>6901800036746</v>
      </c>
      <c r="L3125" s="91"/>
      <c r="M3125" s="97">
        <f>C3125*L3125</f>
        <v>0</v>
      </c>
      <c r="N3125" s="98">
        <f t="shared" si="285"/>
        <v>0</v>
      </c>
      <c r="O3125" s="98">
        <f t="shared" si="286"/>
        <v>0</v>
      </c>
      <c r="P3125" s="99">
        <f t="shared" si="287"/>
        <v>0</v>
      </c>
    </row>
    <row r="3126" spans="1:16" s="31" customFormat="1" ht="18.75" customHeight="1">
      <c r="A3126" s="113">
        <v>578298</v>
      </c>
      <c r="B3126" s="162" t="s">
        <v>1573</v>
      </c>
      <c r="C3126" s="241">
        <v>381.82</v>
      </c>
      <c r="D3126" s="131" t="s">
        <v>2080</v>
      </c>
      <c r="E3126" s="91">
        <v>180</v>
      </c>
      <c r="F3126" s="129">
        <v>10</v>
      </c>
      <c r="G3126" s="129">
        <v>10</v>
      </c>
      <c r="H3126" s="95">
        <v>8.5399999999999991</v>
      </c>
      <c r="I3126" s="95">
        <v>7.2</v>
      </c>
      <c r="J3126" s="95">
        <v>0.03</v>
      </c>
      <c r="K3126" s="96">
        <v>6901800036753</v>
      </c>
      <c r="L3126" s="91"/>
      <c r="M3126" s="97">
        <f>C3126*L3126</f>
        <v>0</v>
      </c>
      <c r="N3126" s="98">
        <f t="shared" si="285"/>
        <v>0</v>
      </c>
      <c r="O3126" s="98">
        <f t="shared" si="286"/>
        <v>0</v>
      </c>
      <c r="P3126" s="99">
        <f t="shared" si="287"/>
        <v>0</v>
      </c>
    </row>
    <row r="3127" spans="1:16" s="31" customFormat="1" ht="18.75" customHeight="1">
      <c r="A3127" s="165">
        <v>577848</v>
      </c>
      <c r="B3127" s="162" t="s">
        <v>1574</v>
      </c>
      <c r="C3127" s="241">
        <v>285.91000000000003</v>
      </c>
      <c r="D3127" s="131" t="s">
        <v>0</v>
      </c>
      <c r="E3127" s="91">
        <v>180</v>
      </c>
      <c r="F3127" s="129">
        <v>10</v>
      </c>
      <c r="G3127" s="129">
        <v>10</v>
      </c>
      <c r="H3127" s="95">
        <v>10.34</v>
      </c>
      <c r="I3127" s="95">
        <v>9</v>
      </c>
      <c r="J3127" s="95">
        <v>0.03</v>
      </c>
      <c r="K3127" s="96">
        <v>6901800032571</v>
      </c>
      <c r="L3127" s="91"/>
      <c r="M3127" s="97">
        <f>C3127*L3127</f>
        <v>0</v>
      </c>
      <c r="N3127" s="98">
        <f t="shared" si="285"/>
        <v>0</v>
      </c>
      <c r="O3127" s="98">
        <f t="shared" si="286"/>
        <v>0</v>
      </c>
      <c r="P3127" s="99">
        <f t="shared" si="287"/>
        <v>0</v>
      </c>
    </row>
    <row r="3128" spans="1:16" s="31" customFormat="1" ht="18.75" customHeight="1">
      <c r="A3128" s="165">
        <v>577849</v>
      </c>
      <c r="B3128" s="162" t="s">
        <v>1575</v>
      </c>
      <c r="C3128" s="241">
        <v>381.82</v>
      </c>
      <c r="D3128" s="131" t="s">
        <v>0</v>
      </c>
      <c r="E3128" s="91">
        <v>180</v>
      </c>
      <c r="F3128" s="129">
        <v>10</v>
      </c>
      <c r="G3128" s="129">
        <v>10</v>
      </c>
      <c r="H3128" s="95">
        <v>10.34</v>
      </c>
      <c r="I3128" s="95">
        <v>9</v>
      </c>
      <c r="J3128" s="95">
        <v>0.03</v>
      </c>
      <c r="K3128" s="96">
        <v>6901800032588</v>
      </c>
      <c r="L3128" s="91"/>
      <c r="M3128" s="97">
        <f>C3128*L3128</f>
        <v>0</v>
      </c>
      <c r="N3128" s="98">
        <f t="shared" si="285"/>
        <v>0</v>
      </c>
      <c r="O3128" s="98">
        <f t="shared" si="286"/>
        <v>0</v>
      </c>
      <c r="P3128" s="99">
        <f t="shared" si="287"/>
        <v>0</v>
      </c>
    </row>
    <row r="3129" spans="1:16" s="31" customFormat="1" ht="18.75" customHeight="1">
      <c r="A3129" s="113">
        <v>577854</v>
      </c>
      <c r="B3129" s="162" t="s">
        <v>1576</v>
      </c>
      <c r="C3129" s="241">
        <v>381.82</v>
      </c>
      <c r="D3129" s="131" t="s">
        <v>0</v>
      </c>
      <c r="E3129" s="91">
        <v>180</v>
      </c>
      <c r="F3129" s="129">
        <v>10</v>
      </c>
      <c r="G3129" s="129">
        <v>10</v>
      </c>
      <c r="H3129" s="95">
        <v>10.34</v>
      </c>
      <c r="I3129" s="95">
        <v>9</v>
      </c>
      <c r="J3129" s="95">
        <v>0.03</v>
      </c>
      <c r="K3129" s="96">
        <v>6901800032632</v>
      </c>
      <c r="L3129" s="91"/>
      <c r="M3129" s="97">
        <f>C3129*L3129</f>
        <v>0</v>
      </c>
      <c r="N3129" s="98">
        <f t="shared" si="285"/>
        <v>0</v>
      </c>
      <c r="O3129" s="98">
        <f t="shared" si="286"/>
        <v>0</v>
      </c>
      <c r="P3129" s="99">
        <f t="shared" si="287"/>
        <v>0</v>
      </c>
    </row>
    <row r="3130" spans="1:16" s="31" customFormat="1" ht="18.75" customHeight="1">
      <c r="A3130" s="113">
        <v>578198</v>
      </c>
      <c r="B3130" s="162" t="s">
        <v>1577</v>
      </c>
      <c r="C3130" s="241">
        <v>296.79000000000002</v>
      </c>
      <c r="D3130" s="131" t="s">
        <v>0</v>
      </c>
      <c r="E3130" s="91">
        <v>180</v>
      </c>
      <c r="F3130" s="129">
        <v>10</v>
      </c>
      <c r="G3130" s="129">
        <v>10</v>
      </c>
      <c r="H3130" s="95">
        <v>10.34</v>
      </c>
      <c r="I3130" s="95">
        <v>9</v>
      </c>
      <c r="J3130" s="95">
        <v>0.03</v>
      </c>
      <c r="K3130" s="96">
        <v>6901800035756</v>
      </c>
      <c r="L3130" s="91"/>
      <c r="M3130" s="97">
        <f>C3130*L3130</f>
        <v>0</v>
      </c>
      <c r="N3130" s="98">
        <f t="shared" si="285"/>
        <v>0</v>
      </c>
      <c r="O3130" s="98">
        <f t="shared" si="286"/>
        <v>0</v>
      </c>
      <c r="P3130" s="99">
        <f t="shared" si="287"/>
        <v>0</v>
      </c>
    </row>
    <row r="3131" spans="1:16" s="31" customFormat="1" ht="18.75" customHeight="1">
      <c r="A3131" s="113">
        <v>578199</v>
      </c>
      <c r="B3131" s="162" t="s">
        <v>1578</v>
      </c>
      <c r="C3131" s="241">
        <v>379.76</v>
      </c>
      <c r="D3131" s="131" t="s">
        <v>0</v>
      </c>
      <c r="E3131" s="91">
        <v>180</v>
      </c>
      <c r="F3131" s="129">
        <v>10</v>
      </c>
      <c r="G3131" s="129">
        <v>10</v>
      </c>
      <c r="H3131" s="95">
        <v>10.34</v>
      </c>
      <c r="I3131" s="95">
        <v>9</v>
      </c>
      <c r="J3131" s="95">
        <v>0.03</v>
      </c>
      <c r="K3131" s="96">
        <v>6901800035763</v>
      </c>
      <c r="L3131" s="91"/>
      <c r="M3131" s="97">
        <f>C3131*L3131</f>
        <v>0</v>
      </c>
      <c r="N3131" s="98">
        <f t="shared" si="285"/>
        <v>0</v>
      </c>
      <c r="O3131" s="98">
        <f t="shared" si="286"/>
        <v>0</v>
      </c>
      <c r="P3131" s="99">
        <f t="shared" si="287"/>
        <v>0</v>
      </c>
    </row>
    <row r="3132" spans="1:16" s="31" customFormat="1" ht="18.75" customHeight="1">
      <c r="A3132" s="113">
        <v>578208</v>
      </c>
      <c r="B3132" s="162" t="s">
        <v>1579</v>
      </c>
      <c r="C3132" s="241">
        <v>402.6</v>
      </c>
      <c r="D3132" s="131" t="s">
        <v>0</v>
      </c>
      <c r="E3132" s="91">
        <v>180</v>
      </c>
      <c r="F3132" s="129">
        <v>10</v>
      </c>
      <c r="G3132" s="129">
        <v>10</v>
      </c>
      <c r="H3132" s="95">
        <v>10.34</v>
      </c>
      <c r="I3132" s="95">
        <v>9</v>
      </c>
      <c r="J3132" s="95">
        <v>0.03</v>
      </c>
      <c r="K3132" s="96">
        <v>6901800035855</v>
      </c>
      <c r="L3132" s="91"/>
      <c r="M3132" s="97">
        <f>C3132*L3132</f>
        <v>0</v>
      </c>
      <c r="N3132" s="98">
        <f t="shared" si="285"/>
        <v>0</v>
      </c>
      <c r="O3132" s="98">
        <f t="shared" si="286"/>
        <v>0</v>
      </c>
      <c r="P3132" s="99">
        <f t="shared" si="287"/>
        <v>0</v>
      </c>
    </row>
    <row r="3133" spans="1:16" s="31" customFormat="1" ht="18.75" customHeight="1">
      <c r="A3133" s="113">
        <v>578209</v>
      </c>
      <c r="B3133" s="162" t="s">
        <v>1580</v>
      </c>
      <c r="C3133" s="241">
        <v>402.6</v>
      </c>
      <c r="D3133" s="131" t="s">
        <v>0</v>
      </c>
      <c r="E3133" s="91">
        <v>180</v>
      </c>
      <c r="F3133" s="129">
        <v>10</v>
      </c>
      <c r="G3133" s="129">
        <v>10</v>
      </c>
      <c r="H3133" s="95">
        <v>10.34</v>
      </c>
      <c r="I3133" s="95">
        <v>9</v>
      </c>
      <c r="J3133" s="95">
        <v>0.03</v>
      </c>
      <c r="K3133" s="96">
        <v>6901800035862</v>
      </c>
      <c r="L3133" s="91"/>
      <c r="M3133" s="97">
        <f>C3133*L3133</f>
        <v>0</v>
      </c>
      <c r="N3133" s="98">
        <f t="shared" ref="N3133:N3169" si="288">H3133/E3133*L3133</f>
        <v>0</v>
      </c>
      <c r="O3133" s="98">
        <f t="shared" ref="O3133:O3169" si="289">I3133/E3133*L3133</f>
        <v>0</v>
      </c>
      <c r="P3133" s="99">
        <f t="shared" ref="P3133:P3169" si="290">J3133/E3133*L3133</f>
        <v>0</v>
      </c>
    </row>
    <row r="3134" spans="1:16" s="31" customFormat="1" ht="18.75" customHeight="1">
      <c r="A3134" s="113">
        <v>578210</v>
      </c>
      <c r="B3134" s="162" t="s">
        <v>1581</v>
      </c>
      <c r="C3134" s="241">
        <v>402.6</v>
      </c>
      <c r="D3134" s="131" t="s">
        <v>0</v>
      </c>
      <c r="E3134" s="91">
        <v>180</v>
      </c>
      <c r="F3134" s="129">
        <v>10</v>
      </c>
      <c r="G3134" s="129">
        <v>10</v>
      </c>
      <c r="H3134" s="95">
        <v>10.34</v>
      </c>
      <c r="I3134" s="95">
        <v>9</v>
      </c>
      <c r="J3134" s="95">
        <v>0.03</v>
      </c>
      <c r="K3134" s="96">
        <v>6901800035879</v>
      </c>
      <c r="L3134" s="91"/>
      <c r="M3134" s="97">
        <f>C3134*L3134</f>
        <v>0</v>
      </c>
      <c r="N3134" s="98">
        <f t="shared" si="288"/>
        <v>0</v>
      </c>
      <c r="O3134" s="98">
        <f t="shared" si="289"/>
        <v>0</v>
      </c>
      <c r="P3134" s="99">
        <f t="shared" si="290"/>
        <v>0</v>
      </c>
    </row>
    <row r="3135" spans="1:16" s="31" customFormat="1" ht="18.75" customHeight="1">
      <c r="A3135" s="113">
        <v>577816</v>
      </c>
      <c r="B3135" s="162" t="s">
        <v>1582</v>
      </c>
      <c r="C3135" s="241">
        <v>812.77</v>
      </c>
      <c r="D3135" s="131" t="s">
        <v>2080</v>
      </c>
      <c r="E3135" s="91">
        <v>180</v>
      </c>
      <c r="F3135" s="129">
        <v>10</v>
      </c>
      <c r="G3135" s="129">
        <v>10</v>
      </c>
      <c r="H3135" s="95">
        <v>10.34</v>
      </c>
      <c r="I3135" s="95">
        <v>9</v>
      </c>
      <c r="J3135" s="95">
        <v>0.03</v>
      </c>
      <c r="K3135" s="96">
        <v>6901800032250</v>
      </c>
      <c r="L3135" s="91"/>
      <c r="M3135" s="97">
        <f>C3135*L3135</f>
        <v>0</v>
      </c>
      <c r="N3135" s="98">
        <f t="shared" si="288"/>
        <v>0</v>
      </c>
      <c r="O3135" s="98">
        <f t="shared" si="289"/>
        <v>0</v>
      </c>
      <c r="P3135" s="99">
        <f t="shared" si="290"/>
        <v>0</v>
      </c>
    </row>
    <row r="3136" spans="1:16" s="31" customFormat="1" ht="18.75" customHeight="1">
      <c r="A3136" s="165">
        <v>577817</v>
      </c>
      <c r="B3136" s="162" t="s">
        <v>1583</v>
      </c>
      <c r="C3136" s="241">
        <v>812.77</v>
      </c>
      <c r="D3136" s="131" t="s">
        <v>0</v>
      </c>
      <c r="E3136" s="91">
        <v>180</v>
      </c>
      <c r="F3136" s="129">
        <v>10</v>
      </c>
      <c r="G3136" s="129">
        <v>10</v>
      </c>
      <c r="H3136" s="95">
        <v>10.34</v>
      </c>
      <c r="I3136" s="95">
        <v>9</v>
      </c>
      <c r="J3136" s="95">
        <v>0.03</v>
      </c>
      <c r="K3136" s="96">
        <v>6901800032267</v>
      </c>
      <c r="L3136" s="91"/>
      <c r="M3136" s="97">
        <f>C3136*L3136</f>
        <v>0</v>
      </c>
      <c r="N3136" s="98">
        <f t="shared" si="288"/>
        <v>0</v>
      </c>
      <c r="O3136" s="98">
        <f t="shared" si="289"/>
        <v>0</v>
      </c>
      <c r="P3136" s="99">
        <f t="shared" si="290"/>
        <v>0</v>
      </c>
    </row>
    <row r="3137" spans="1:16" s="31" customFormat="1" ht="18.75" customHeight="1">
      <c r="A3137" s="165">
        <v>577818</v>
      </c>
      <c r="B3137" s="162" t="s">
        <v>1584</v>
      </c>
      <c r="C3137" s="241">
        <v>812.77</v>
      </c>
      <c r="D3137" s="131" t="s">
        <v>0</v>
      </c>
      <c r="E3137" s="91">
        <v>180</v>
      </c>
      <c r="F3137" s="129">
        <v>10</v>
      </c>
      <c r="G3137" s="129">
        <v>10</v>
      </c>
      <c r="H3137" s="95">
        <v>10.34</v>
      </c>
      <c r="I3137" s="95">
        <v>9</v>
      </c>
      <c r="J3137" s="95">
        <v>0.03</v>
      </c>
      <c r="K3137" s="96">
        <v>6901800032274</v>
      </c>
      <c r="L3137" s="91"/>
      <c r="M3137" s="97">
        <f>C3137*L3137</f>
        <v>0</v>
      </c>
      <c r="N3137" s="98">
        <f t="shared" si="288"/>
        <v>0</v>
      </c>
      <c r="O3137" s="98">
        <f t="shared" si="289"/>
        <v>0</v>
      </c>
      <c r="P3137" s="99">
        <f t="shared" si="290"/>
        <v>0</v>
      </c>
    </row>
    <row r="3138" spans="1:16" s="31" customFormat="1" ht="18.75" customHeight="1">
      <c r="A3138" s="113">
        <v>577819</v>
      </c>
      <c r="B3138" s="162" t="s">
        <v>1585</v>
      </c>
      <c r="C3138" s="241">
        <v>812.77</v>
      </c>
      <c r="D3138" s="131" t="s">
        <v>0</v>
      </c>
      <c r="E3138" s="91">
        <v>180</v>
      </c>
      <c r="F3138" s="129">
        <v>10</v>
      </c>
      <c r="G3138" s="129">
        <v>10</v>
      </c>
      <c r="H3138" s="95">
        <v>10.34</v>
      </c>
      <c r="I3138" s="95">
        <v>9</v>
      </c>
      <c r="J3138" s="95">
        <v>0.03</v>
      </c>
      <c r="K3138" s="96">
        <v>6901800032281</v>
      </c>
      <c r="L3138" s="91"/>
      <c r="M3138" s="97">
        <f>C3138*L3138</f>
        <v>0</v>
      </c>
      <c r="N3138" s="98">
        <f t="shared" si="288"/>
        <v>0</v>
      </c>
      <c r="O3138" s="98">
        <f t="shared" si="289"/>
        <v>0</v>
      </c>
      <c r="P3138" s="99">
        <f t="shared" si="290"/>
        <v>0</v>
      </c>
    </row>
    <row r="3139" spans="1:16" s="31" customFormat="1" ht="18.75" customHeight="1">
      <c r="A3139" s="113">
        <v>577820</v>
      </c>
      <c r="B3139" s="162" t="s">
        <v>1586</v>
      </c>
      <c r="C3139" s="241">
        <v>812.77</v>
      </c>
      <c r="D3139" s="131" t="s">
        <v>0</v>
      </c>
      <c r="E3139" s="91">
        <v>180</v>
      </c>
      <c r="F3139" s="129">
        <v>10</v>
      </c>
      <c r="G3139" s="129">
        <v>10</v>
      </c>
      <c r="H3139" s="95">
        <v>10.34</v>
      </c>
      <c r="I3139" s="95">
        <v>9</v>
      </c>
      <c r="J3139" s="95">
        <v>0.03</v>
      </c>
      <c r="K3139" s="96">
        <v>6901800032298</v>
      </c>
      <c r="L3139" s="91"/>
      <c r="M3139" s="97">
        <f>C3139*L3139</f>
        <v>0</v>
      </c>
      <c r="N3139" s="98">
        <f t="shared" si="288"/>
        <v>0</v>
      </c>
      <c r="O3139" s="98">
        <f t="shared" si="289"/>
        <v>0</v>
      </c>
      <c r="P3139" s="99">
        <f t="shared" si="290"/>
        <v>0</v>
      </c>
    </row>
    <row r="3140" spans="1:16" s="31" customFormat="1" ht="18.75" customHeight="1">
      <c r="A3140" s="113">
        <v>577829</v>
      </c>
      <c r="B3140" s="162" t="s">
        <v>1587</v>
      </c>
      <c r="C3140" s="241">
        <v>822.5</v>
      </c>
      <c r="D3140" s="131" t="s">
        <v>0</v>
      </c>
      <c r="E3140" s="91">
        <v>180</v>
      </c>
      <c r="F3140" s="129">
        <v>10</v>
      </c>
      <c r="G3140" s="129">
        <v>10</v>
      </c>
      <c r="H3140" s="95">
        <v>10.34</v>
      </c>
      <c r="I3140" s="95">
        <v>9</v>
      </c>
      <c r="J3140" s="95">
        <v>0.03</v>
      </c>
      <c r="K3140" s="96">
        <v>6901800032380</v>
      </c>
      <c r="L3140" s="91"/>
      <c r="M3140" s="97">
        <f>C3140*L3140</f>
        <v>0</v>
      </c>
      <c r="N3140" s="98">
        <f t="shared" si="288"/>
        <v>0</v>
      </c>
      <c r="O3140" s="98">
        <f t="shared" si="289"/>
        <v>0</v>
      </c>
      <c r="P3140" s="99">
        <f t="shared" si="290"/>
        <v>0</v>
      </c>
    </row>
    <row r="3141" spans="1:16" s="31" customFormat="1" ht="18.75" customHeight="1">
      <c r="A3141" s="165">
        <v>577830</v>
      </c>
      <c r="B3141" s="162" t="s">
        <v>1588</v>
      </c>
      <c r="C3141" s="241">
        <v>822.5</v>
      </c>
      <c r="D3141" s="131" t="s">
        <v>0</v>
      </c>
      <c r="E3141" s="91">
        <v>180</v>
      </c>
      <c r="F3141" s="129">
        <v>10</v>
      </c>
      <c r="G3141" s="129">
        <v>10</v>
      </c>
      <c r="H3141" s="95">
        <v>10.34</v>
      </c>
      <c r="I3141" s="95">
        <v>9</v>
      </c>
      <c r="J3141" s="95">
        <v>0.03</v>
      </c>
      <c r="K3141" s="96">
        <v>6901800032397</v>
      </c>
      <c r="L3141" s="91"/>
      <c r="M3141" s="97">
        <f>C3141*L3141</f>
        <v>0</v>
      </c>
      <c r="N3141" s="98">
        <f t="shared" si="288"/>
        <v>0</v>
      </c>
      <c r="O3141" s="98">
        <f t="shared" si="289"/>
        <v>0</v>
      </c>
      <c r="P3141" s="99">
        <f t="shared" si="290"/>
        <v>0</v>
      </c>
    </row>
    <row r="3142" spans="1:16" s="31" customFormat="1" ht="18.75" customHeight="1">
      <c r="A3142" s="113">
        <v>577831</v>
      </c>
      <c r="B3142" s="162" t="s">
        <v>1589</v>
      </c>
      <c r="C3142" s="241">
        <v>822.5</v>
      </c>
      <c r="D3142" s="131" t="s">
        <v>0</v>
      </c>
      <c r="E3142" s="91">
        <v>180</v>
      </c>
      <c r="F3142" s="129">
        <v>10</v>
      </c>
      <c r="G3142" s="129">
        <v>10</v>
      </c>
      <c r="H3142" s="95">
        <v>10.34</v>
      </c>
      <c r="I3142" s="95">
        <v>9</v>
      </c>
      <c r="J3142" s="95">
        <v>0.03</v>
      </c>
      <c r="K3142" s="96">
        <v>6901800032403</v>
      </c>
      <c r="L3142" s="91"/>
      <c r="M3142" s="97">
        <f>C3142*L3142</f>
        <v>0</v>
      </c>
      <c r="N3142" s="98">
        <f t="shared" si="288"/>
        <v>0</v>
      </c>
      <c r="O3142" s="98">
        <f t="shared" si="289"/>
        <v>0</v>
      </c>
      <c r="P3142" s="99">
        <f t="shared" si="290"/>
        <v>0</v>
      </c>
    </row>
    <row r="3143" spans="1:16" s="31" customFormat="1" ht="18.75" customHeight="1">
      <c r="A3143" s="113">
        <v>577832</v>
      </c>
      <c r="B3143" s="162" t="s">
        <v>1590</v>
      </c>
      <c r="C3143" s="241">
        <v>822.5</v>
      </c>
      <c r="D3143" s="131" t="s">
        <v>0</v>
      </c>
      <c r="E3143" s="91">
        <v>180</v>
      </c>
      <c r="F3143" s="129">
        <v>10</v>
      </c>
      <c r="G3143" s="129">
        <v>10</v>
      </c>
      <c r="H3143" s="95">
        <v>10.34</v>
      </c>
      <c r="I3143" s="95">
        <v>9</v>
      </c>
      <c r="J3143" s="95">
        <v>0.03</v>
      </c>
      <c r="K3143" s="96">
        <v>6901800032410</v>
      </c>
      <c r="L3143" s="91"/>
      <c r="M3143" s="97">
        <f>C3143*L3143</f>
        <v>0</v>
      </c>
      <c r="N3143" s="98">
        <f t="shared" si="288"/>
        <v>0</v>
      </c>
      <c r="O3143" s="98">
        <f t="shared" si="289"/>
        <v>0</v>
      </c>
      <c r="P3143" s="99">
        <f t="shared" si="290"/>
        <v>0</v>
      </c>
    </row>
    <row r="3144" spans="1:16" s="31" customFormat="1" ht="18.75" customHeight="1">
      <c r="A3144" s="113">
        <v>577828</v>
      </c>
      <c r="B3144" s="162" t="s">
        <v>1591</v>
      </c>
      <c r="C3144" s="241">
        <v>822.5</v>
      </c>
      <c r="D3144" s="131" t="s">
        <v>0</v>
      </c>
      <c r="E3144" s="91">
        <v>180</v>
      </c>
      <c r="F3144" s="129">
        <v>10</v>
      </c>
      <c r="G3144" s="129">
        <v>10</v>
      </c>
      <c r="H3144" s="95">
        <v>10.34</v>
      </c>
      <c r="I3144" s="95">
        <v>9</v>
      </c>
      <c r="J3144" s="95">
        <v>0.03</v>
      </c>
      <c r="K3144" s="96">
        <v>6901800032373</v>
      </c>
      <c r="L3144" s="91"/>
      <c r="M3144" s="97">
        <f>C3144*L3144</f>
        <v>0</v>
      </c>
      <c r="N3144" s="98">
        <f t="shared" si="288"/>
        <v>0</v>
      </c>
      <c r="O3144" s="98">
        <f t="shared" si="289"/>
        <v>0</v>
      </c>
      <c r="P3144" s="99">
        <f t="shared" si="290"/>
        <v>0</v>
      </c>
    </row>
    <row r="3145" spans="1:16" s="31" customFormat="1" ht="18.75" customHeight="1">
      <c r="A3145" s="113">
        <v>578243</v>
      </c>
      <c r="B3145" s="162" t="s">
        <v>1592</v>
      </c>
      <c r="C3145" s="241">
        <v>820.29</v>
      </c>
      <c r="D3145" s="131" t="s">
        <v>0</v>
      </c>
      <c r="E3145" s="91">
        <v>180</v>
      </c>
      <c r="F3145" s="129">
        <v>10</v>
      </c>
      <c r="G3145" s="129">
        <v>10</v>
      </c>
      <c r="H3145" s="95">
        <v>10.34</v>
      </c>
      <c r="I3145" s="95">
        <v>9</v>
      </c>
      <c r="J3145" s="95">
        <v>0.03</v>
      </c>
      <c r="K3145" s="96">
        <v>6901800036203</v>
      </c>
      <c r="L3145" s="91"/>
      <c r="M3145" s="97">
        <f>C3145*L3145</f>
        <v>0</v>
      </c>
      <c r="N3145" s="98">
        <f t="shared" si="288"/>
        <v>0</v>
      </c>
      <c r="O3145" s="98">
        <f t="shared" si="289"/>
        <v>0</v>
      </c>
      <c r="P3145" s="99">
        <f t="shared" si="290"/>
        <v>0</v>
      </c>
    </row>
    <row r="3146" spans="1:16" s="31" customFormat="1" ht="18.75" customHeight="1">
      <c r="A3146" s="113">
        <v>578244</v>
      </c>
      <c r="B3146" s="162" t="s">
        <v>1593</v>
      </c>
      <c r="C3146" s="241">
        <v>820.29</v>
      </c>
      <c r="D3146" s="131" t="s">
        <v>0</v>
      </c>
      <c r="E3146" s="91">
        <v>180</v>
      </c>
      <c r="F3146" s="129">
        <v>10</v>
      </c>
      <c r="G3146" s="129">
        <v>10</v>
      </c>
      <c r="H3146" s="95">
        <v>10.34</v>
      </c>
      <c r="I3146" s="95">
        <v>9</v>
      </c>
      <c r="J3146" s="95">
        <v>0.03</v>
      </c>
      <c r="K3146" s="96">
        <v>6901800036210</v>
      </c>
      <c r="L3146" s="91"/>
      <c r="M3146" s="97">
        <f>C3146*L3146</f>
        <v>0</v>
      </c>
      <c r="N3146" s="98">
        <f t="shared" si="288"/>
        <v>0</v>
      </c>
      <c r="O3146" s="98">
        <f t="shared" si="289"/>
        <v>0</v>
      </c>
      <c r="P3146" s="99">
        <f t="shared" si="290"/>
        <v>0</v>
      </c>
    </row>
    <row r="3147" spans="1:16" s="31" customFormat="1" ht="18.75" customHeight="1">
      <c r="A3147" s="113">
        <v>578340</v>
      </c>
      <c r="B3147" s="162" t="s">
        <v>1594</v>
      </c>
      <c r="C3147" s="241">
        <v>820.29</v>
      </c>
      <c r="D3147" s="131" t="s">
        <v>0</v>
      </c>
      <c r="E3147" s="91">
        <v>180</v>
      </c>
      <c r="F3147" s="129">
        <v>10</v>
      </c>
      <c r="G3147" s="129">
        <v>10</v>
      </c>
      <c r="H3147" s="95">
        <v>10.34</v>
      </c>
      <c r="I3147" s="95">
        <v>9</v>
      </c>
      <c r="J3147" s="95">
        <v>0.03</v>
      </c>
      <c r="K3147" s="96">
        <v>6901800037170</v>
      </c>
      <c r="L3147" s="91"/>
      <c r="M3147" s="97">
        <f>C3147*L3147</f>
        <v>0</v>
      </c>
      <c r="N3147" s="98">
        <f t="shared" si="288"/>
        <v>0</v>
      </c>
      <c r="O3147" s="98">
        <f t="shared" si="289"/>
        <v>0</v>
      </c>
      <c r="P3147" s="99">
        <f t="shared" si="290"/>
        <v>0</v>
      </c>
    </row>
    <row r="3148" spans="1:16" s="31" customFormat="1" ht="18.75" customHeight="1">
      <c r="A3148" s="113">
        <v>578341</v>
      </c>
      <c r="B3148" s="162" t="s">
        <v>1595</v>
      </c>
      <c r="C3148" s="241">
        <v>821.44</v>
      </c>
      <c r="D3148" s="131" t="s">
        <v>0</v>
      </c>
      <c r="E3148" s="91">
        <v>180</v>
      </c>
      <c r="F3148" s="129">
        <v>10</v>
      </c>
      <c r="G3148" s="129">
        <v>10</v>
      </c>
      <c r="H3148" s="95">
        <v>10.34</v>
      </c>
      <c r="I3148" s="95">
        <v>9</v>
      </c>
      <c r="J3148" s="95">
        <v>0.03</v>
      </c>
      <c r="K3148" s="96">
        <v>6901800037187</v>
      </c>
      <c r="L3148" s="91"/>
      <c r="M3148" s="97">
        <f>C3148*L3148</f>
        <v>0</v>
      </c>
      <c r="N3148" s="98">
        <f t="shared" si="288"/>
        <v>0</v>
      </c>
      <c r="O3148" s="98">
        <f t="shared" si="289"/>
        <v>0</v>
      </c>
      <c r="P3148" s="99">
        <f t="shared" si="290"/>
        <v>0</v>
      </c>
    </row>
    <row r="3149" spans="1:16" s="31" customFormat="1" ht="18.75" customHeight="1">
      <c r="A3149" s="113">
        <v>578339</v>
      </c>
      <c r="B3149" s="162" t="s">
        <v>1596</v>
      </c>
      <c r="C3149" s="241">
        <v>821.44</v>
      </c>
      <c r="D3149" s="131" t="s">
        <v>0</v>
      </c>
      <c r="E3149" s="91">
        <v>180</v>
      </c>
      <c r="F3149" s="129">
        <v>10</v>
      </c>
      <c r="G3149" s="129">
        <v>10</v>
      </c>
      <c r="H3149" s="95">
        <v>10.34</v>
      </c>
      <c r="I3149" s="95">
        <v>9</v>
      </c>
      <c r="J3149" s="95">
        <v>0.03</v>
      </c>
      <c r="K3149" s="96">
        <v>6901800037163</v>
      </c>
      <c r="L3149" s="91"/>
      <c r="M3149" s="97">
        <f>C3149*L3149</f>
        <v>0</v>
      </c>
      <c r="N3149" s="98">
        <f t="shared" si="288"/>
        <v>0</v>
      </c>
      <c r="O3149" s="98">
        <f t="shared" si="289"/>
        <v>0</v>
      </c>
      <c r="P3149" s="99">
        <f t="shared" si="290"/>
        <v>0</v>
      </c>
    </row>
    <row r="3150" spans="1:16" s="31" customFormat="1" ht="18.75" customHeight="1">
      <c r="A3150" s="113">
        <v>578249</v>
      </c>
      <c r="B3150" s="162" t="s">
        <v>1597</v>
      </c>
      <c r="C3150" s="241">
        <v>780.74</v>
      </c>
      <c r="D3150" s="131" t="s">
        <v>0</v>
      </c>
      <c r="E3150" s="91">
        <v>180</v>
      </c>
      <c r="F3150" s="129">
        <v>10</v>
      </c>
      <c r="G3150" s="129">
        <v>10</v>
      </c>
      <c r="H3150" s="95">
        <v>10.34</v>
      </c>
      <c r="I3150" s="95">
        <v>9</v>
      </c>
      <c r="J3150" s="95">
        <v>0.03</v>
      </c>
      <c r="K3150" s="96">
        <v>6901800036265</v>
      </c>
      <c r="L3150" s="91"/>
      <c r="M3150" s="97">
        <f>C3150*L3150</f>
        <v>0</v>
      </c>
      <c r="N3150" s="98">
        <f t="shared" si="288"/>
        <v>0</v>
      </c>
      <c r="O3150" s="98">
        <f t="shared" si="289"/>
        <v>0</v>
      </c>
      <c r="P3150" s="99">
        <f t="shared" si="290"/>
        <v>0</v>
      </c>
    </row>
    <row r="3151" spans="1:16" s="31" customFormat="1" ht="18.75" customHeight="1">
      <c r="A3151" s="113">
        <v>578252</v>
      </c>
      <c r="B3151" s="162" t="s">
        <v>1598</v>
      </c>
      <c r="C3151" s="241">
        <v>780.74</v>
      </c>
      <c r="D3151" s="131" t="s">
        <v>0</v>
      </c>
      <c r="E3151" s="91">
        <v>180</v>
      </c>
      <c r="F3151" s="129">
        <v>10</v>
      </c>
      <c r="G3151" s="129">
        <v>10</v>
      </c>
      <c r="H3151" s="95">
        <v>10.34</v>
      </c>
      <c r="I3151" s="95">
        <v>9</v>
      </c>
      <c r="J3151" s="95">
        <v>0.03</v>
      </c>
      <c r="K3151" s="96">
        <v>6901800036296</v>
      </c>
      <c r="L3151" s="91"/>
      <c r="M3151" s="97">
        <f>C3151*L3151</f>
        <v>0</v>
      </c>
      <c r="N3151" s="98">
        <f t="shared" si="288"/>
        <v>0</v>
      </c>
      <c r="O3151" s="98">
        <f t="shared" si="289"/>
        <v>0</v>
      </c>
      <c r="P3151" s="99">
        <f t="shared" si="290"/>
        <v>0</v>
      </c>
    </row>
    <row r="3152" spans="1:16" s="31" customFormat="1" ht="18.75" customHeight="1">
      <c r="A3152" s="113">
        <v>578404</v>
      </c>
      <c r="B3152" s="162" t="s">
        <v>1599</v>
      </c>
      <c r="C3152" s="241">
        <v>780.74</v>
      </c>
      <c r="D3152" s="131" t="s">
        <v>0</v>
      </c>
      <c r="E3152" s="91">
        <v>180</v>
      </c>
      <c r="F3152" s="129">
        <v>10</v>
      </c>
      <c r="G3152" s="129">
        <v>10</v>
      </c>
      <c r="H3152" s="95">
        <v>10.34</v>
      </c>
      <c r="I3152" s="95">
        <v>9</v>
      </c>
      <c r="J3152" s="95">
        <v>0.03</v>
      </c>
      <c r="K3152" s="96">
        <v>6901800037811</v>
      </c>
      <c r="L3152" s="91"/>
      <c r="M3152" s="97">
        <f>C3152*L3152</f>
        <v>0</v>
      </c>
      <c r="N3152" s="98">
        <f t="shared" si="288"/>
        <v>0</v>
      </c>
      <c r="O3152" s="98">
        <f t="shared" si="289"/>
        <v>0</v>
      </c>
      <c r="P3152" s="99">
        <f t="shared" si="290"/>
        <v>0</v>
      </c>
    </row>
    <row r="3153" spans="1:16" s="31" customFormat="1" ht="18.75" customHeight="1">
      <c r="A3153" s="113">
        <v>578407</v>
      </c>
      <c r="B3153" s="162" t="s">
        <v>1600</v>
      </c>
      <c r="C3153" s="241">
        <v>780.74</v>
      </c>
      <c r="D3153" s="131" t="s">
        <v>0</v>
      </c>
      <c r="E3153" s="91">
        <v>180</v>
      </c>
      <c r="F3153" s="129">
        <v>10</v>
      </c>
      <c r="G3153" s="129">
        <v>10</v>
      </c>
      <c r="H3153" s="95">
        <v>10.34</v>
      </c>
      <c r="I3153" s="95">
        <v>9</v>
      </c>
      <c r="J3153" s="95">
        <v>0.03</v>
      </c>
      <c r="K3153" s="96">
        <v>6901800037842</v>
      </c>
      <c r="L3153" s="91"/>
      <c r="M3153" s="97">
        <f>C3153*L3153</f>
        <v>0</v>
      </c>
      <c r="N3153" s="98">
        <f t="shared" si="288"/>
        <v>0</v>
      </c>
      <c r="O3153" s="98">
        <f t="shared" si="289"/>
        <v>0</v>
      </c>
      <c r="P3153" s="99">
        <f t="shared" si="290"/>
        <v>0</v>
      </c>
    </row>
    <row r="3154" spans="1:16" s="29" customFormat="1" ht="18.75" customHeight="1">
      <c r="A3154" s="113">
        <v>578401</v>
      </c>
      <c r="B3154" s="162" t="s">
        <v>1601</v>
      </c>
      <c r="C3154" s="241">
        <v>780.74</v>
      </c>
      <c r="D3154" s="131" t="s">
        <v>0</v>
      </c>
      <c r="E3154" s="91">
        <v>180</v>
      </c>
      <c r="F3154" s="129">
        <v>10</v>
      </c>
      <c r="G3154" s="129">
        <v>10</v>
      </c>
      <c r="H3154" s="95">
        <v>10.34</v>
      </c>
      <c r="I3154" s="95">
        <v>9</v>
      </c>
      <c r="J3154" s="95">
        <v>0.03</v>
      </c>
      <c r="K3154" s="96">
        <v>6901800037781</v>
      </c>
      <c r="L3154" s="91"/>
      <c r="M3154" s="97">
        <f>C3154*L3154</f>
        <v>0</v>
      </c>
      <c r="N3154" s="98">
        <f t="shared" si="288"/>
        <v>0</v>
      </c>
      <c r="O3154" s="98">
        <f t="shared" si="289"/>
        <v>0</v>
      </c>
      <c r="P3154" s="99">
        <f t="shared" si="290"/>
        <v>0</v>
      </c>
    </row>
    <row r="3155" spans="1:16" s="29" customFormat="1" ht="18.75" customHeight="1">
      <c r="A3155" s="113">
        <v>577908</v>
      </c>
      <c r="B3155" s="162" t="s">
        <v>1602</v>
      </c>
      <c r="C3155" s="241">
        <v>515.94000000000005</v>
      </c>
      <c r="D3155" s="92" t="s">
        <v>0</v>
      </c>
      <c r="E3155" s="93">
        <v>240</v>
      </c>
      <c r="F3155" s="93">
        <v>10</v>
      </c>
      <c r="G3155" s="93">
        <v>10</v>
      </c>
      <c r="H3155" s="95">
        <v>11.09</v>
      </c>
      <c r="I3155" s="95">
        <v>9.6</v>
      </c>
      <c r="J3155" s="95">
        <v>0.05</v>
      </c>
      <c r="K3155" s="96">
        <v>6901800033172</v>
      </c>
      <c r="L3155" s="91"/>
      <c r="M3155" s="97">
        <f>C3155*L3155</f>
        <v>0</v>
      </c>
      <c r="N3155" s="98">
        <f t="shared" si="288"/>
        <v>0</v>
      </c>
      <c r="O3155" s="98">
        <f t="shared" si="289"/>
        <v>0</v>
      </c>
      <c r="P3155" s="99">
        <f t="shared" si="290"/>
        <v>0</v>
      </c>
    </row>
    <row r="3156" spans="1:16" s="29" customFormat="1" ht="18.75" customHeight="1">
      <c r="A3156" s="165">
        <v>577902</v>
      </c>
      <c r="B3156" s="162" t="s">
        <v>1603</v>
      </c>
      <c r="C3156" s="241">
        <v>250.68</v>
      </c>
      <c r="D3156" s="92" t="s">
        <v>0</v>
      </c>
      <c r="E3156" s="93">
        <v>240</v>
      </c>
      <c r="F3156" s="93">
        <v>10</v>
      </c>
      <c r="G3156" s="93">
        <v>10</v>
      </c>
      <c r="H3156" s="95">
        <v>8.69</v>
      </c>
      <c r="I3156" s="95">
        <v>7.2</v>
      </c>
      <c r="J3156" s="95">
        <v>0.05</v>
      </c>
      <c r="K3156" s="96">
        <v>6901800033110</v>
      </c>
      <c r="L3156" s="91"/>
      <c r="M3156" s="97">
        <f>C3156*L3156</f>
        <v>0</v>
      </c>
      <c r="N3156" s="98">
        <f t="shared" si="288"/>
        <v>0</v>
      </c>
      <c r="O3156" s="98">
        <f t="shared" si="289"/>
        <v>0</v>
      </c>
      <c r="P3156" s="99">
        <f t="shared" si="290"/>
        <v>0</v>
      </c>
    </row>
    <row r="3157" spans="1:16" s="29" customFormat="1" ht="18.75" customHeight="1">
      <c r="A3157" s="165">
        <v>577909</v>
      </c>
      <c r="B3157" s="162" t="s">
        <v>1604</v>
      </c>
      <c r="C3157" s="241">
        <v>515.94000000000005</v>
      </c>
      <c r="D3157" s="92" t="s">
        <v>0</v>
      </c>
      <c r="E3157" s="93">
        <v>240</v>
      </c>
      <c r="F3157" s="93">
        <v>10</v>
      </c>
      <c r="G3157" s="93">
        <v>10</v>
      </c>
      <c r="H3157" s="95">
        <v>11.09</v>
      </c>
      <c r="I3157" s="95">
        <v>9.6</v>
      </c>
      <c r="J3157" s="95">
        <v>0.05</v>
      </c>
      <c r="K3157" s="96">
        <v>6901800033189</v>
      </c>
      <c r="L3157" s="91"/>
      <c r="M3157" s="97">
        <f>C3157*L3157</f>
        <v>0</v>
      </c>
      <c r="N3157" s="98">
        <f t="shared" si="288"/>
        <v>0</v>
      </c>
      <c r="O3157" s="98">
        <f t="shared" si="289"/>
        <v>0</v>
      </c>
      <c r="P3157" s="99">
        <f t="shared" si="290"/>
        <v>0</v>
      </c>
    </row>
    <row r="3158" spans="1:16" s="29" customFormat="1" ht="18.75" customHeight="1">
      <c r="A3158" s="165">
        <v>577842</v>
      </c>
      <c r="B3158" s="162" t="s">
        <v>1605</v>
      </c>
      <c r="C3158" s="241">
        <v>773.33</v>
      </c>
      <c r="D3158" s="118" t="s">
        <v>0</v>
      </c>
      <c r="E3158" s="91">
        <v>162</v>
      </c>
      <c r="F3158" s="93">
        <v>10</v>
      </c>
      <c r="G3158" s="93">
        <v>10</v>
      </c>
      <c r="H3158" s="95">
        <v>11.05</v>
      </c>
      <c r="I3158" s="95">
        <v>9.7200000000000006</v>
      </c>
      <c r="J3158" s="95">
        <v>0.02</v>
      </c>
      <c r="K3158" s="96">
        <v>6901800032519</v>
      </c>
      <c r="L3158" s="91"/>
      <c r="M3158" s="97">
        <f>C3158*L3158</f>
        <v>0</v>
      </c>
      <c r="N3158" s="98">
        <f t="shared" si="288"/>
        <v>0</v>
      </c>
      <c r="O3158" s="98">
        <f t="shared" si="289"/>
        <v>0</v>
      </c>
      <c r="P3158" s="99">
        <f t="shared" si="290"/>
        <v>0</v>
      </c>
    </row>
    <row r="3159" spans="1:16" s="29" customFormat="1" ht="18.75" customHeight="1">
      <c r="A3159" s="165">
        <v>577841</v>
      </c>
      <c r="B3159" s="162" t="s">
        <v>1606</v>
      </c>
      <c r="C3159" s="241">
        <v>773.33</v>
      </c>
      <c r="D3159" s="118" t="s">
        <v>0</v>
      </c>
      <c r="E3159" s="91">
        <v>162</v>
      </c>
      <c r="F3159" s="93">
        <v>10</v>
      </c>
      <c r="G3159" s="93">
        <v>10</v>
      </c>
      <c r="H3159" s="95">
        <v>11.05</v>
      </c>
      <c r="I3159" s="95">
        <v>9.7200000000000006</v>
      </c>
      <c r="J3159" s="95">
        <v>0.02</v>
      </c>
      <c r="K3159" s="96">
        <v>6901800032502</v>
      </c>
      <c r="L3159" s="91"/>
      <c r="M3159" s="97">
        <f>C3159*L3159</f>
        <v>0</v>
      </c>
      <c r="N3159" s="98">
        <f t="shared" si="288"/>
        <v>0</v>
      </c>
      <c r="O3159" s="98">
        <f t="shared" si="289"/>
        <v>0</v>
      </c>
      <c r="P3159" s="99">
        <f t="shared" si="290"/>
        <v>0</v>
      </c>
    </row>
    <row r="3160" spans="1:16" s="29" customFormat="1" ht="18.75" customHeight="1">
      <c r="A3160" s="165">
        <v>577800</v>
      </c>
      <c r="B3160" s="162" t="s">
        <v>1607</v>
      </c>
      <c r="C3160" s="241">
        <v>358.17</v>
      </c>
      <c r="D3160" s="118" t="s">
        <v>0</v>
      </c>
      <c r="E3160" s="91">
        <v>180</v>
      </c>
      <c r="F3160" s="93">
        <v>10</v>
      </c>
      <c r="G3160" s="93">
        <v>10</v>
      </c>
      <c r="H3160" s="95">
        <v>8.5399999999999991</v>
      </c>
      <c r="I3160" s="95">
        <v>7.2</v>
      </c>
      <c r="J3160" s="95">
        <v>0.03</v>
      </c>
      <c r="K3160" s="96">
        <v>6901800032090</v>
      </c>
      <c r="L3160" s="91"/>
      <c r="M3160" s="97">
        <f>C3160*L3160</f>
        <v>0</v>
      </c>
      <c r="N3160" s="98">
        <f t="shared" si="288"/>
        <v>0</v>
      </c>
      <c r="O3160" s="98">
        <f t="shared" si="289"/>
        <v>0</v>
      </c>
      <c r="P3160" s="99">
        <f t="shared" si="290"/>
        <v>0</v>
      </c>
    </row>
    <row r="3161" spans="1:16" s="29" customFormat="1" ht="18.75" customHeight="1">
      <c r="A3161" s="165">
        <v>577801</v>
      </c>
      <c r="B3161" s="162" t="s">
        <v>1608</v>
      </c>
      <c r="C3161" s="241">
        <v>358.17</v>
      </c>
      <c r="D3161" s="118" t="s">
        <v>0</v>
      </c>
      <c r="E3161" s="91">
        <v>180</v>
      </c>
      <c r="F3161" s="93">
        <v>10</v>
      </c>
      <c r="G3161" s="93">
        <v>10</v>
      </c>
      <c r="H3161" s="95">
        <v>8.5399999999999991</v>
      </c>
      <c r="I3161" s="95">
        <v>7.2</v>
      </c>
      <c r="J3161" s="95">
        <v>0.03</v>
      </c>
      <c r="K3161" s="96">
        <v>6901800032106</v>
      </c>
      <c r="L3161" s="91"/>
      <c r="M3161" s="97">
        <f>C3161*L3161</f>
        <v>0</v>
      </c>
      <c r="N3161" s="98">
        <f t="shared" si="288"/>
        <v>0</v>
      </c>
      <c r="O3161" s="98">
        <f t="shared" si="289"/>
        <v>0</v>
      </c>
      <c r="P3161" s="99">
        <f t="shared" si="290"/>
        <v>0</v>
      </c>
    </row>
    <row r="3162" spans="1:16" s="31" customFormat="1" ht="18.75" customHeight="1">
      <c r="A3162" s="165">
        <v>577811</v>
      </c>
      <c r="B3162" s="162" t="s">
        <v>1609</v>
      </c>
      <c r="C3162" s="241">
        <v>625.21</v>
      </c>
      <c r="D3162" s="118" t="s">
        <v>0</v>
      </c>
      <c r="E3162" s="91">
        <v>180</v>
      </c>
      <c r="F3162" s="93">
        <v>10</v>
      </c>
      <c r="G3162" s="93">
        <v>10</v>
      </c>
      <c r="H3162" s="95">
        <v>10.34</v>
      </c>
      <c r="I3162" s="95">
        <v>9</v>
      </c>
      <c r="J3162" s="95">
        <v>0.03</v>
      </c>
      <c r="K3162" s="96">
        <v>6901800032205</v>
      </c>
      <c r="L3162" s="91"/>
      <c r="M3162" s="97">
        <f>C3162*L3162</f>
        <v>0</v>
      </c>
      <c r="N3162" s="98">
        <f t="shared" si="288"/>
        <v>0</v>
      </c>
      <c r="O3162" s="98">
        <f t="shared" si="289"/>
        <v>0</v>
      </c>
      <c r="P3162" s="99">
        <f t="shared" si="290"/>
        <v>0</v>
      </c>
    </row>
    <row r="3163" spans="1:16" s="31" customFormat="1" ht="18.75" customHeight="1">
      <c r="A3163" s="165">
        <v>577824</v>
      </c>
      <c r="B3163" s="162" t="s">
        <v>1610</v>
      </c>
      <c r="C3163" s="241">
        <v>437.64</v>
      </c>
      <c r="D3163" s="118" t="s">
        <v>0</v>
      </c>
      <c r="E3163" s="91">
        <v>180</v>
      </c>
      <c r="F3163" s="93">
        <v>10</v>
      </c>
      <c r="G3163" s="93">
        <v>10</v>
      </c>
      <c r="H3163" s="95">
        <v>10.34</v>
      </c>
      <c r="I3163" s="95">
        <v>9</v>
      </c>
      <c r="J3163" s="95">
        <v>0.03</v>
      </c>
      <c r="K3163" s="96">
        <v>6901800032335</v>
      </c>
      <c r="L3163" s="91"/>
      <c r="M3163" s="97">
        <f>C3163*L3163</f>
        <v>0</v>
      </c>
      <c r="N3163" s="98">
        <f t="shared" si="288"/>
        <v>0</v>
      </c>
      <c r="O3163" s="98">
        <f t="shared" si="289"/>
        <v>0</v>
      </c>
      <c r="P3163" s="99">
        <f t="shared" si="290"/>
        <v>0</v>
      </c>
    </row>
    <row r="3164" spans="1:16" s="31" customFormat="1" ht="18.75" customHeight="1">
      <c r="A3164" s="165">
        <v>577897</v>
      </c>
      <c r="B3164" s="162" t="s">
        <v>3253</v>
      </c>
      <c r="C3164" s="241">
        <v>367.86</v>
      </c>
      <c r="D3164" s="118" t="s">
        <v>0</v>
      </c>
      <c r="E3164" s="91">
        <v>180</v>
      </c>
      <c r="F3164" s="93">
        <v>10</v>
      </c>
      <c r="G3164" s="93">
        <v>10</v>
      </c>
      <c r="H3164" s="95">
        <v>8.5399999999999991</v>
      </c>
      <c r="I3164" s="95">
        <v>7.2</v>
      </c>
      <c r="J3164" s="95">
        <v>0.03</v>
      </c>
      <c r="K3164" s="96">
        <v>6901800033066</v>
      </c>
      <c r="L3164" s="91"/>
      <c r="M3164" s="97">
        <f>C3164*L3164</f>
        <v>0</v>
      </c>
      <c r="N3164" s="98">
        <f t="shared" si="288"/>
        <v>0</v>
      </c>
      <c r="O3164" s="98">
        <f t="shared" si="289"/>
        <v>0</v>
      </c>
      <c r="P3164" s="99">
        <f t="shared" si="290"/>
        <v>0</v>
      </c>
    </row>
    <row r="3165" spans="1:16" s="29" customFormat="1" ht="18.75" customHeight="1">
      <c r="A3165" s="165">
        <v>577898</v>
      </c>
      <c r="B3165" s="162" t="s">
        <v>3254</v>
      </c>
      <c r="C3165" s="241">
        <v>367.86</v>
      </c>
      <c r="D3165" s="118" t="s">
        <v>0</v>
      </c>
      <c r="E3165" s="91">
        <v>180</v>
      </c>
      <c r="F3165" s="93">
        <v>10</v>
      </c>
      <c r="G3165" s="93">
        <v>10</v>
      </c>
      <c r="H3165" s="95">
        <v>8.5399999999999991</v>
      </c>
      <c r="I3165" s="95">
        <v>7.2</v>
      </c>
      <c r="J3165" s="95">
        <v>0.03</v>
      </c>
      <c r="K3165" s="96">
        <v>6901800033073</v>
      </c>
      <c r="L3165" s="91"/>
      <c r="M3165" s="97">
        <f>C3165*L3165</f>
        <v>0</v>
      </c>
      <c r="N3165" s="98">
        <f t="shared" si="288"/>
        <v>0</v>
      </c>
      <c r="O3165" s="98">
        <f t="shared" si="289"/>
        <v>0</v>
      </c>
      <c r="P3165" s="99">
        <f t="shared" si="290"/>
        <v>0</v>
      </c>
    </row>
    <row r="3166" spans="1:16" s="29" customFormat="1" ht="18.75" customHeight="1">
      <c r="A3166" s="165">
        <v>577861</v>
      </c>
      <c r="B3166" s="162" t="s">
        <v>3255</v>
      </c>
      <c r="C3166" s="241">
        <v>437.64</v>
      </c>
      <c r="D3166" s="118" t="s">
        <v>0</v>
      </c>
      <c r="E3166" s="91">
        <v>180</v>
      </c>
      <c r="F3166" s="93">
        <v>10</v>
      </c>
      <c r="G3166" s="93">
        <v>10</v>
      </c>
      <c r="H3166" s="95">
        <v>10.34</v>
      </c>
      <c r="I3166" s="95">
        <v>9</v>
      </c>
      <c r="J3166" s="95">
        <v>0.03</v>
      </c>
      <c r="K3166" s="96">
        <v>6901800032700</v>
      </c>
      <c r="L3166" s="91"/>
      <c r="M3166" s="97">
        <f>C3166*L3166</f>
        <v>0</v>
      </c>
      <c r="N3166" s="98">
        <f t="shared" si="288"/>
        <v>0</v>
      </c>
      <c r="O3166" s="98">
        <f t="shared" si="289"/>
        <v>0</v>
      </c>
      <c r="P3166" s="99">
        <f t="shared" si="290"/>
        <v>0</v>
      </c>
    </row>
    <row r="3167" spans="1:16" s="31" customFormat="1" ht="18.75" customHeight="1">
      <c r="A3167" s="169">
        <v>577873</v>
      </c>
      <c r="B3167" s="162" t="s">
        <v>3256</v>
      </c>
      <c r="C3167" s="241">
        <v>448.4</v>
      </c>
      <c r="D3167" s="132" t="s">
        <v>0</v>
      </c>
      <c r="E3167" s="133">
        <v>180</v>
      </c>
      <c r="F3167" s="134">
        <v>10</v>
      </c>
      <c r="G3167" s="134">
        <v>10</v>
      </c>
      <c r="H3167" s="95">
        <v>10.34</v>
      </c>
      <c r="I3167" s="95">
        <v>9</v>
      </c>
      <c r="J3167" s="95">
        <v>0.03</v>
      </c>
      <c r="K3167" s="96">
        <v>6901800032823</v>
      </c>
      <c r="L3167" s="91"/>
      <c r="M3167" s="97">
        <f>C3167*L3167</f>
        <v>0</v>
      </c>
      <c r="N3167" s="98">
        <f t="shared" si="288"/>
        <v>0</v>
      </c>
      <c r="O3167" s="98">
        <f t="shared" si="289"/>
        <v>0</v>
      </c>
      <c r="P3167" s="99">
        <f t="shared" si="290"/>
        <v>0</v>
      </c>
    </row>
    <row r="3168" spans="1:16" s="29" customFormat="1" ht="18.75" customHeight="1">
      <c r="A3168" s="165">
        <v>577866</v>
      </c>
      <c r="B3168" s="162" t="s">
        <v>1611</v>
      </c>
      <c r="C3168" s="241">
        <v>625.21</v>
      </c>
      <c r="D3168" s="118" t="s">
        <v>0</v>
      </c>
      <c r="E3168" s="91">
        <v>180</v>
      </c>
      <c r="F3168" s="93">
        <v>10</v>
      </c>
      <c r="G3168" s="93">
        <v>10</v>
      </c>
      <c r="H3168" s="95">
        <v>10.34</v>
      </c>
      <c r="I3168" s="95">
        <v>9</v>
      </c>
      <c r="J3168" s="95">
        <v>0.03</v>
      </c>
      <c r="K3168" s="96">
        <v>6901800032755</v>
      </c>
      <c r="L3168" s="91"/>
      <c r="M3168" s="97">
        <f>C3168*L3168</f>
        <v>0</v>
      </c>
      <c r="N3168" s="98">
        <f t="shared" si="288"/>
        <v>0</v>
      </c>
      <c r="O3168" s="98">
        <f t="shared" si="289"/>
        <v>0</v>
      </c>
      <c r="P3168" s="99">
        <f t="shared" si="290"/>
        <v>0</v>
      </c>
    </row>
    <row r="3169" spans="1:16" s="29" customFormat="1" ht="18.75" customHeight="1">
      <c r="A3169" s="165">
        <v>577878</v>
      </c>
      <c r="B3169" s="162" t="s">
        <v>1612</v>
      </c>
      <c r="C3169" s="241">
        <v>625.21</v>
      </c>
      <c r="D3169" s="118" t="s">
        <v>0</v>
      </c>
      <c r="E3169" s="91">
        <v>180</v>
      </c>
      <c r="F3169" s="93">
        <v>10</v>
      </c>
      <c r="G3169" s="93">
        <v>10</v>
      </c>
      <c r="H3169" s="95">
        <v>10.34</v>
      </c>
      <c r="I3169" s="95">
        <v>9</v>
      </c>
      <c r="J3169" s="95">
        <v>0.03</v>
      </c>
      <c r="K3169" s="96">
        <v>6901800032878</v>
      </c>
      <c r="L3169" s="91"/>
      <c r="M3169" s="97">
        <f>C3169*L3169</f>
        <v>0</v>
      </c>
      <c r="N3169" s="98">
        <f t="shared" si="288"/>
        <v>0</v>
      </c>
      <c r="O3169" s="98">
        <f t="shared" si="289"/>
        <v>0</v>
      </c>
      <c r="P3169" s="99">
        <f t="shared" si="290"/>
        <v>0</v>
      </c>
    </row>
    <row r="3170" spans="1:16" ht="18.75" customHeight="1">
      <c r="A3170" s="274" t="s">
        <v>2485</v>
      </c>
      <c r="B3170" s="275"/>
      <c r="C3170" s="275"/>
      <c r="D3170" s="275"/>
      <c r="E3170" s="275"/>
      <c r="F3170" s="275"/>
      <c r="G3170" s="275"/>
      <c r="H3170" s="275"/>
      <c r="I3170" s="275"/>
      <c r="J3170" s="275"/>
      <c r="K3170" s="275"/>
      <c r="L3170" s="275"/>
      <c r="M3170" s="275">
        <f>L3170*L3170</f>
        <v>0</v>
      </c>
      <c r="N3170" s="275"/>
      <c r="O3170" s="275"/>
      <c r="P3170" s="276"/>
    </row>
    <row r="3171" spans="1:16" s="31" customFormat="1" ht="18.75" customHeight="1">
      <c r="A3171" s="165">
        <v>578998</v>
      </c>
      <c r="B3171" s="162" t="s">
        <v>1613</v>
      </c>
      <c r="C3171" s="241">
        <v>132.46</v>
      </c>
      <c r="D3171" s="118" t="s">
        <v>0</v>
      </c>
      <c r="E3171" s="91">
        <v>1620</v>
      </c>
      <c r="F3171" s="93">
        <v>90</v>
      </c>
      <c r="G3171" s="93">
        <v>90</v>
      </c>
      <c r="H3171" s="95">
        <v>17.54</v>
      </c>
      <c r="I3171" s="95">
        <v>16.2</v>
      </c>
      <c r="J3171" s="95">
        <v>0.03</v>
      </c>
      <c r="K3171" s="96">
        <v>6901800104179</v>
      </c>
      <c r="L3171" s="91"/>
      <c r="M3171" s="97">
        <f>C3171*L3171</f>
        <v>0</v>
      </c>
      <c r="N3171" s="98">
        <f>H3171/E3171*L3171</f>
        <v>0</v>
      </c>
      <c r="O3171" s="98">
        <f>I3171/E3171*L3171</f>
        <v>0</v>
      </c>
      <c r="P3171" s="99">
        <f>J3171/E3171*L3171</f>
        <v>0</v>
      </c>
    </row>
    <row r="3172" spans="1:16" s="31" customFormat="1" ht="18.75" customHeight="1">
      <c r="A3172" s="169">
        <v>578999</v>
      </c>
      <c r="B3172" s="162" t="s">
        <v>1614</v>
      </c>
      <c r="C3172" s="241">
        <v>132.46</v>
      </c>
      <c r="D3172" s="132" t="s">
        <v>0</v>
      </c>
      <c r="E3172" s="133">
        <v>1620</v>
      </c>
      <c r="F3172" s="134">
        <v>90</v>
      </c>
      <c r="G3172" s="134">
        <v>90</v>
      </c>
      <c r="H3172" s="95">
        <v>17.54</v>
      </c>
      <c r="I3172" s="95">
        <v>16.2</v>
      </c>
      <c r="J3172" s="95">
        <v>0.03</v>
      </c>
      <c r="K3172" s="96">
        <v>6901800104186</v>
      </c>
      <c r="L3172" s="91"/>
      <c r="M3172" s="97">
        <f>C3172*L3172</f>
        <v>0</v>
      </c>
      <c r="N3172" s="98">
        <f>H3172/E3172*L3172</f>
        <v>0</v>
      </c>
      <c r="O3172" s="98">
        <f>I3172/E3172*L3172</f>
        <v>0</v>
      </c>
      <c r="P3172" s="99">
        <f>J3172/E3172*L3172</f>
        <v>0</v>
      </c>
    </row>
    <row r="3173" spans="1:16" s="31" customFormat="1" ht="18.75" customHeight="1">
      <c r="A3173" s="169">
        <v>578048</v>
      </c>
      <c r="B3173" s="162" t="s">
        <v>1615</v>
      </c>
      <c r="C3173" s="241">
        <v>303.02999999999997</v>
      </c>
      <c r="D3173" s="118" t="s">
        <v>0</v>
      </c>
      <c r="E3173" s="91">
        <v>1536</v>
      </c>
      <c r="F3173" s="93" t="s">
        <v>2353</v>
      </c>
      <c r="G3173" s="93" t="s">
        <v>98</v>
      </c>
      <c r="H3173" s="95">
        <v>16.809999999999999</v>
      </c>
      <c r="I3173" s="95">
        <v>15.36</v>
      </c>
      <c r="J3173" s="95">
        <v>0.03</v>
      </c>
      <c r="K3173" s="96">
        <v>6901800034582</v>
      </c>
      <c r="L3173" s="91"/>
      <c r="M3173" s="97">
        <f>C3173*L3173</f>
        <v>0</v>
      </c>
      <c r="N3173" s="98">
        <f>H3173/E3173*L3173</f>
        <v>0</v>
      </c>
      <c r="O3173" s="98">
        <f>I3173/E3173*L3173</f>
        <v>0</v>
      </c>
      <c r="P3173" s="99">
        <f>J3173/E3173*L3173</f>
        <v>0</v>
      </c>
    </row>
    <row r="3174" spans="1:16" s="31" customFormat="1" ht="18.75" customHeight="1">
      <c r="A3174" s="165">
        <v>578049</v>
      </c>
      <c r="B3174" s="162" t="s">
        <v>1616</v>
      </c>
      <c r="C3174" s="241">
        <v>303.02999999999997</v>
      </c>
      <c r="D3174" s="118" t="s">
        <v>0</v>
      </c>
      <c r="E3174" s="91">
        <v>1536</v>
      </c>
      <c r="F3174" s="93" t="s">
        <v>2353</v>
      </c>
      <c r="G3174" s="93" t="s">
        <v>2353</v>
      </c>
      <c r="H3174" s="95">
        <v>16.809999999999999</v>
      </c>
      <c r="I3174" s="95">
        <v>15.36</v>
      </c>
      <c r="J3174" s="95">
        <v>0.03</v>
      </c>
      <c r="K3174" s="96">
        <v>6901800034599</v>
      </c>
      <c r="L3174" s="91"/>
      <c r="M3174" s="97">
        <f>C3174*L3174</f>
        <v>0</v>
      </c>
      <c r="N3174" s="98">
        <f>H3174/E3174*L3174</f>
        <v>0</v>
      </c>
      <c r="O3174" s="98">
        <f>I3174/E3174*L3174</f>
        <v>0</v>
      </c>
      <c r="P3174" s="99">
        <f>J3174/E3174*L3174</f>
        <v>0</v>
      </c>
    </row>
    <row r="3175" spans="1:16" ht="18.75" customHeight="1">
      <c r="A3175" s="274" t="s">
        <v>2486</v>
      </c>
      <c r="B3175" s="275"/>
      <c r="C3175" s="275"/>
      <c r="D3175" s="275"/>
      <c r="E3175" s="275"/>
      <c r="F3175" s="275"/>
      <c r="G3175" s="275"/>
      <c r="H3175" s="275"/>
      <c r="I3175" s="275"/>
      <c r="J3175" s="275"/>
      <c r="K3175" s="275"/>
      <c r="L3175" s="275"/>
      <c r="M3175" s="275">
        <f>L3175*L3175</f>
        <v>0</v>
      </c>
      <c r="N3175" s="275"/>
      <c r="O3175" s="275"/>
      <c r="P3175" s="276"/>
    </row>
    <row r="3176" spans="1:16" s="31" customFormat="1" ht="18.75" customHeight="1">
      <c r="A3176" s="169">
        <v>587027</v>
      </c>
      <c r="B3176" s="162" t="s">
        <v>2487</v>
      </c>
      <c r="C3176" s="241">
        <v>516.1</v>
      </c>
      <c r="D3176" s="118" t="s">
        <v>0</v>
      </c>
      <c r="E3176" s="121">
        <v>30</v>
      </c>
      <c r="F3176" s="121">
        <v>1</v>
      </c>
      <c r="G3176" s="121">
        <v>1</v>
      </c>
      <c r="H3176" s="121">
        <v>6.25</v>
      </c>
      <c r="I3176" s="121">
        <v>5.0999999999999996</v>
      </c>
      <c r="J3176" s="95">
        <v>0.04</v>
      </c>
      <c r="K3176" s="96">
        <v>6901800047162</v>
      </c>
      <c r="L3176" s="91"/>
      <c r="M3176" s="97">
        <f>C3176*L3176</f>
        <v>0</v>
      </c>
      <c r="N3176" s="98">
        <f t="shared" ref="N3176:N3191" si="291">H3176/E3176*L3176</f>
        <v>0</v>
      </c>
      <c r="O3176" s="98">
        <f t="shared" ref="O3176:O3191" si="292">I3176/E3176*L3176</f>
        <v>0</v>
      </c>
      <c r="P3176" s="99">
        <f t="shared" ref="P3176:P3191" si="293">J3176/E3176*L3176</f>
        <v>0</v>
      </c>
    </row>
    <row r="3177" spans="1:16" s="31" customFormat="1" ht="18.75" customHeight="1">
      <c r="A3177" s="169">
        <v>587029</v>
      </c>
      <c r="B3177" s="162" t="s">
        <v>1617</v>
      </c>
      <c r="C3177" s="241">
        <v>516.1</v>
      </c>
      <c r="D3177" s="118" t="s">
        <v>0</v>
      </c>
      <c r="E3177" s="121">
        <v>30</v>
      </c>
      <c r="F3177" s="121">
        <v>1</v>
      </c>
      <c r="G3177" s="121">
        <v>1</v>
      </c>
      <c r="H3177" s="121">
        <v>6.25</v>
      </c>
      <c r="I3177" s="121">
        <v>5.0999999999999996</v>
      </c>
      <c r="J3177" s="135">
        <v>0.04</v>
      </c>
      <c r="K3177" s="96">
        <v>6901800047186</v>
      </c>
      <c r="L3177" s="91"/>
      <c r="M3177" s="97">
        <f>C3177*L3177</f>
        <v>0</v>
      </c>
      <c r="N3177" s="98">
        <f t="shared" si="291"/>
        <v>0</v>
      </c>
      <c r="O3177" s="98">
        <f t="shared" si="292"/>
        <v>0</v>
      </c>
      <c r="P3177" s="99">
        <f t="shared" si="293"/>
        <v>0</v>
      </c>
    </row>
    <row r="3178" spans="1:16" s="31" customFormat="1" ht="18.75" customHeight="1">
      <c r="A3178" s="169">
        <v>587037</v>
      </c>
      <c r="B3178" s="162" t="s">
        <v>1618</v>
      </c>
      <c r="C3178" s="241">
        <v>516.1</v>
      </c>
      <c r="D3178" s="118" t="s">
        <v>0</v>
      </c>
      <c r="E3178" s="121">
        <v>30</v>
      </c>
      <c r="F3178" s="121">
        <v>1</v>
      </c>
      <c r="G3178" s="121">
        <v>1</v>
      </c>
      <c r="H3178" s="121">
        <v>6.25</v>
      </c>
      <c r="I3178" s="121">
        <v>5.0999999999999996</v>
      </c>
      <c r="J3178" s="135">
        <v>0.04</v>
      </c>
      <c r="K3178" s="96">
        <v>6901800047230</v>
      </c>
      <c r="L3178" s="91"/>
      <c r="M3178" s="97">
        <f>C3178*L3178</f>
        <v>0</v>
      </c>
      <c r="N3178" s="98">
        <f t="shared" si="291"/>
        <v>0</v>
      </c>
      <c r="O3178" s="98">
        <f t="shared" si="292"/>
        <v>0</v>
      </c>
      <c r="P3178" s="99">
        <f t="shared" si="293"/>
        <v>0</v>
      </c>
    </row>
    <row r="3179" spans="1:16" s="31" customFormat="1" ht="18.75" customHeight="1">
      <c r="A3179" s="169">
        <v>587032</v>
      </c>
      <c r="B3179" s="162" t="s">
        <v>1619</v>
      </c>
      <c r="C3179" s="241">
        <v>639.41999999999996</v>
      </c>
      <c r="D3179" s="118" t="s">
        <v>0</v>
      </c>
      <c r="E3179" s="121">
        <v>30</v>
      </c>
      <c r="F3179" s="121">
        <v>1</v>
      </c>
      <c r="G3179" s="121">
        <v>1</v>
      </c>
      <c r="H3179" s="121">
        <v>6.25</v>
      </c>
      <c r="I3179" s="121">
        <v>5.0999999999999996</v>
      </c>
      <c r="J3179" s="135">
        <v>0.04</v>
      </c>
      <c r="K3179" s="96">
        <v>6901800047209</v>
      </c>
      <c r="L3179" s="91"/>
      <c r="M3179" s="97">
        <f>C3179*L3179</f>
        <v>0</v>
      </c>
      <c r="N3179" s="98">
        <f t="shared" si="291"/>
        <v>0</v>
      </c>
      <c r="O3179" s="98">
        <f t="shared" si="292"/>
        <v>0</v>
      </c>
      <c r="P3179" s="99">
        <f t="shared" si="293"/>
        <v>0</v>
      </c>
    </row>
    <row r="3180" spans="1:16" s="31" customFormat="1" ht="18.75" customHeight="1">
      <c r="A3180" s="169">
        <v>587021</v>
      </c>
      <c r="B3180" s="162" t="s">
        <v>1620</v>
      </c>
      <c r="C3180" s="241">
        <v>516.1</v>
      </c>
      <c r="D3180" s="118" t="s">
        <v>0</v>
      </c>
      <c r="E3180" s="121">
        <v>24</v>
      </c>
      <c r="F3180" s="121">
        <v>1</v>
      </c>
      <c r="G3180" s="121">
        <v>1</v>
      </c>
      <c r="H3180" s="136">
        <v>5</v>
      </c>
      <c r="I3180" s="121">
        <v>4.08</v>
      </c>
      <c r="J3180" s="95">
        <v>0.04</v>
      </c>
      <c r="K3180" s="96">
        <v>6901800047100</v>
      </c>
      <c r="L3180" s="91"/>
      <c r="M3180" s="97">
        <f>C3180*L3180</f>
        <v>0</v>
      </c>
      <c r="N3180" s="98">
        <f t="shared" si="291"/>
        <v>0</v>
      </c>
      <c r="O3180" s="98">
        <f t="shared" si="292"/>
        <v>0</v>
      </c>
      <c r="P3180" s="99">
        <f t="shared" si="293"/>
        <v>0</v>
      </c>
    </row>
    <row r="3181" spans="1:16" s="31" customFormat="1" ht="18.75" customHeight="1">
      <c r="A3181" s="169">
        <v>587035</v>
      </c>
      <c r="B3181" s="162" t="s">
        <v>39</v>
      </c>
      <c r="C3181" s="241">
        <v>639.41999999999996</v>
      </c>
      <c r="D3181" s="118" t="s">
        <v>0</v>
      </c>
      <c r="E3181" s="121">
        <v>30</v>
      </c>
      <c r="F3181" s="121">
        <v>1</v>
      </c>
      <c r="G3181" s="121">
        <v>1</v>
      </c>
      <c r="H3181" s="121">
        <v>6.25</v>
      </c>
      <c r="I3181" s="121">
        <v>5.0999999999999996</v>
      </c>
      <c r="J3181" s="95">
        <v>0.04</v>
      </c>
      <c r="K3181" s="96">
        <v>6901800047216</v>
      </c>
      <c r="L3181" s="91"/>
      <c r="M3181" s="97">
        <f>C3181*L3181</f>
        <v>0</v>
      </c>
      <c r="N3181" s="98">
        <f t="shared" si="291"/>
        <v>0</v>
      </c>
      <c r="O3181" s="98">
        <f t="shared" si="292"/>
        <v>0</v>
      </c>
      <c r="P3181" s="99">
        <f t="shared" si="293"/>
        <v>0</v>
      </c>
    </row>
    <row r="3182" spans="1:16" s="31" customFormat="1" ht="18.75" customHeight="1">
      <c r="A3182" s="169">
        <v>587025</v>
      </c>
      <c r="B3182" s="162" t="s">
        <v>40</v>
      </c>
      <c r="C3182" s="241">
        <v>823.84</v>
      </c>
      <c r="D3182" s="118" t="s">
        <v>0</v>
      </c>
      <c r="E3182" s="121">
        <v>27</v>
      </c>
      <c r="F3182" s="121">
        <v>1</v>
      </c>
      <c r="G3182" s="121">
        <v>1</v>
      </c>
      <c r="H3182" s="121">
        <v>7.15</v>
      </c>
      <c r="I3182" s="121">
        <v>5.94</v>
      </c>
      <c r="J3182" s="95">
        <v>0.03</v>
      </c>
      <c r="K3182" s="96">
        <v>6901800047148</v>
      </c>
      <c r="L3182" s="91"/>
      <c r="M3182" s="97">
        <f>C3182*L3182</f>
        <v>0</v>
      </c>
      <c r="N3182" s="98">
        <f t="shared" si="291"/>
        <v>0</v>
      </c>
      <c r="O3182" s="98">
        <f t="shared" si="292"/>
        <v>0</v>
      </c>
      <c r="P3182" s="99">
        <f t="shared" si="293"/>
        <v>0</v>
      </c>
    </row>
    <row r="3183" spans="1:16" s="31" customFormat="1" ht="18.75" customHeight="1">
      <c r="A3183" s="169">
        <v>587022</v>
      </c>
      <c r="B3183" s="162" t="s">
        <v>41</v>
      </c>
      <c r="C3183" s="241">
        <v>823.84</v>
      </c>
      <c r="D3183" s="118" t="s">
        <v>0</v>
      </c>
      <c r="E3183" s="121">
        <v>27</v>
      </c>
      <c r="F3183" s="121">
        <v>1</v>
      </c>
      <c r="G3183" s="121">
        <v>1</v>
      </c>
      <c r="H3183" s="121">
        <v>7.15</v>
      </c>
      <c r="I3183" s="121">
        <v>5.94</v>
      </c>
      <c r="J3183" s="95">
        <v>0.03</v>
      </c>
      <c r="K3183" s="96">
        <v>6901800047117</v>
      </c>
      <c r="L3183" s="91"/>
      <c r="M3183" s="97">
        <f>C3183*L3183</f>
        <v>0</v>
      </c>
      <c r="N3183" s="98">
        <f t="shared" si="291"/>
        <v>0</v>
      </c>
      <c r="O3183" s="98">
        <f t="shared" si="292"/>
        <v>0</v>
      </c>
      <c r="P3183" s="99">
        <f t="shared" si="293"/>
        <v>0</v>
      </c>
    </row>
    <row r="3184" spans="1:16" s="31" customFormat="1" ht="18.75" customHeight="1">
      <c r="A3184" s="169">
        <v>587026</v>
      </c>
      <c r="B3184" s="162" t="s">
        <v>42</v>
      </c>
      <c r="C3184" s="241">
        <v>1066.49</v>
      </c>
      <c r="D3184" s="118" t="s">
        <v>0</v>
      </c>
      <c r="E3184" s="121">
        <v>27</v>
      </c>
      <c r="F3184" s="121">
        <v>1</v>
      </c>
      <c r="G3184" s="121">
        <v>1</v>
      </c>
      <c r="H3184" s="121">
        <v>7.15</v>
      </c>
      <c r="I3184" s="121">
        <v>5.94</v>
      </c>
      <c r="J3184" s="95">
        <v>0.03</v>
      </c>
      <c r="K3184" s="96">
        <v>6901800047155</v>
      </c>
      <c r="L3184" s="91"/>
      <c r="M3184" s="97">
        <f>C3184*L3184</f>
        <v>0</v>
      </c>
      <c r="N3184" s="98">
        <f t="shared" si="291"/>
        <v>0</v>
      </c>
      <c r="O3184" s="98">
        <f t="shared" si="292"/>
        <v>0</v>
      </c>
      <c r="P3184" s="99">
        <f t="shared" si="293"/>
        <v>0</v>
      </c>
    </row>
    <row r="3185" spans="1:16" s="31" customFormat="1" ht="18.75" customHeight="1">
      <c r="A3185" s="169">
        <v>587075</v>
      </c>
      <c r="B3185" s="162" t="s">
        <v>43</v>
      </c>
      <c r="C3185" s="241">
        <v>823.84</v>
      </c>
      <c r="D3185" s="118" t="s">
        <v>0</v>
      </c>
      <c r="E3185" s="121">
        <v>27</v>
      </c>
      <c r="F3185" s="121">
        <v>1</v>
      </c>
      <c r="G3185" s="121">
        <v>1</v>
      </c>
      <c r="H3185" s="121">
        <v>7.15</v>
      </c>
      <c r="I3185" s="121">
        <v>5.94</v>
      </c>
      <c r="J3185" s="95">
        <v>0.03</v>
      </c>
      <c r="K3185" s="96">
        <v>6901800047612</v>
      </c>
      <c r="L3185" s="91"/>
      <c r="M3185" s="97">
        <f>C3185*L3185</f>
        <v>0</v>
      </c>
      <c r="N3185" s="98">
        <f t="shared" si="291"/>
        <v>0</v>
      </c>
      <c r="O3185" s="98">
        <f t="shared" si="292"/>
        <v>0</v>
      </c>
      <c r="P3185" s="99">
        <f t="shared" si="293"/>
        <v>0</v>
      </c>
    </row>
    <row r="3186" spans="1:16" s="31" customFormat="1" ht="18.75" customHeight="1">
      <c r="A3186" s="169">
        <v>587030</v>
      </c>
      <c r="B3186" s="162" t="s">
        <v>44</v>
      </c>
      <c r="C3186" s="241">
        <v>1136.1400000000001</v>
      </c>
      <c r="D3186" s="118" t="s">
        <v>0</v>
      </c>
      <c r="E3186" s="121">
        <v>30</v>
      </c>
      <c r="F3186" s="121">
        <v>1</v>
      </c>
      <c r="G3186" s="121">
        <v>1</v>
      </c>
      <c r="H3186" s="121">
        <v>9.9700000000000006</v>
      </c>
      <c r="I3186" s="121">
        <v>8.4</v>
      </c>
      <c r="J3186" s="95">
        <v>0.04</v>
      </c>
      <c r="K3186" s="96">
        <v>6901800047193</v>
      </c>
      <c r="L3186" s="91"/>
      <c r="M3186" s="97">
        <f>C3186*L3186</f>
        <v>0</v>
      </c>
      <c r="N3186" s="98">
        <f t="shared" si="291"/>
        <v>0</v>
      </c>
      <c r="O3186" s="98">
        <f t="shared" si="292"/>
        <v>0</v>
      </c>
      <c r="P3186" s="99">
        <f t="shared" si="293"/>
        <v>0</v>
      </c>
    </row>
    <row r="3187" spans="1:16" s="31" customFormat="1" ht="18.75" customHeight="1">
      <c r="A3187" s="169">
        <v>587028</v>
      </c>
      <c r="B3187" s="162" t="s">
        <v>45</v>
      </c>
      <c r="C3187" s="241">
        <v>1136.1400000000001</v>
      </c>
      <c r="D3187" s="118" t="s">
        <v>0</v>
      </c>
      <c r="E3187" s="121">
        <v>30</v>
      </c>
      <c r="F3187" s="121">
        <v>1</v>
      </c>
      <c r="G3187" s="121">
        <v>1</v>
      </c>
      <c r="H3187" s="121">
        <v>9.9700000000000006</v>
      </c>
      <c r="I3187" s="121">
        <v>8.4</v>
      </c>
      <c r="J3187" s="95">
        <v>0.04</v>
      </c>
      <c r="K3187" s="96">
        <v>6901800047179</v>
      </c>
      <c r="L3187" s="91"/>
      <c r="M3187" s="97">
        <f>C3187*L3187</f>
        <v>0</v>
      </c>
      <c r="N3187" s="98">
        <f t="shared" si="291"/>
        <v>0</v>
      </c>
      <c r="O3187" s="98">
        <f t="shared" si="292"/>
        <v>0</v>
      </c>
      <c r="P3187" s="99">
        <f t="shared" si="293"/>
        <v>0</v>
      </c>
    </row>
    <row r="3188" spans="1:16" s="31" customFormat="1" ht="18.75" customHeight="1">
      <c r="A3188" s="169">
        <v>587023</v>
      </c>
      <c r="B3188" s="162" t="s">
        <v>46</v>
      </c>
      <c r="C3188" s="241">
        <v>1136.1400000000001</v>
      </c>
      <c r="D3188" s="118" t="s">
        <v>0</v>
      </c>
      <c r="E3188" s="121">
        <v>30</v>
      </c>
      <c r="F3188" s="121">
        <v>1</v>
      </c>
      <c r="G3188" s="121">
        <v>1</v>
      </c>
      <c r="H3188" s="121">
        <v>9.9700000000000006</v>
      </c>
      <c r="I3188" s="121">
        <v>8.4</v>
      </c>
      <c r="J3188" s="95">
        <v>0.04</v>
      </c>
      <c r="K3188" s="96">
        <v>6901800047124</v>
      </c>
      <c r="L3188" s="91"/>
      <c r="M3188" s="97">
        <f>C3188*L3188</f>
        <v>0</v>
      </c>
      <c r="N3188" s="98">
        <f t="shared" si="291"/>
        <v>0</v>
      </c>
      <c r="O3188" s="98">
        <f t="shared" si="292"/>
        <v>0</v>
      </c>
      <c r="P3188" s="99">
        <f t="shared" si="293"/>
        <v>0</v>
      </c>
    </row>
    <row r="3189" spans="1:16" s="31" customFormat="1" ht="18.75" customHeight="1">
      <c r="A3189" s="169">
        <v>587076</v>
      </c>
      <c r="B3189" s="162" t="s">
        <v>47</v>
      </c>
      <c r="C3189" s="241">
        <v>1136.1400000000001</v>
      </c>
      <c r="D3189" s="118" t="s">
        <v>0</v>
      </c>
      <c r="E3189" s="121">
        <v>30</v>
      </c>
      <c r="F3189" s="121">
        <v>1</v>
      </c>
      <c r="G3189" s="121">
        <v>1</v>
      </c>
      <c r="H3189" s="121">
        <v>9.9700000000000006</v>
      </c>
      <c r="I3189" s="121">
        <v>8.4</v>
      </c>
      <c r="J3189" s="95">
        <v>0.04</v>
      </c>
      <c r="K3189" s="96">
        <v>6901800047629</v>
      </c>
      <c r="L3189" s="91"/>
      <c r="M3189" s="97">
        <f>C3189*L3189</f>
        <v>0</v>
      </c>
      <c r="N3189" s="98">
        <f t="shared" si="291"/>
        <v>0</v>
      </c>
      <c r="O3189" s="98">
        <f t="shared" si="292"/>
        <v>0</v>
      </c>
      <c r="P3189" s="99">
        <f t="shared" si="293"/>
        <v>0</v>
      </c>
    </row>
    <row r="3190" spans="1:16" s="31" customFormat="1" ht="18.75" customHeight="1">
      <c r="A3190" s="169">
        <v>587077</v>
      </c>
      <c r="B3190" s="162" t="s">
        <v>48</v>
      </c>
      <c r="C3190" s="241">
        <v>1188.0999999999999</v>
      </c>
      <c r="D3190" s="118" t="s">
        <v>0</v>
      </c>
      <c r="E3190" s="121">
        <v>30</v>
      </c>
      <c r="F3190" s="121">
        <v>1</v>
      </c>
      <c r="G3190" s="121">
        <v>1</v>
      </c>
      <c r="H3190" s="121">
        <v>9.9700000000000006</v>
      </c>
      <c r="I3190" s="121">
        <v>8.4</v>
      </c>
      <c r="J3190" s="95">
        <v>0.04</v>
      </c>
      <c r="K3190" s="96">
        <v>6901800047636</v>
      </c>
      <c r="L3190" s="91"/>
      <c r="M3190" s="97">
        <f>C3190*L3190</f>
        <v>0</v>
      </c>
      <c r="N3190" s="98">
        <f t="shared" si="291"/>
        <v>0</v>
      </c>
      <c r="O3190" s="98">
        <f t="shared" si="292"/>
        <v>0</v>
      </c>
      <c r="P3190" s="99">
        <f t="shared" si="293"/>
        <v>0</v>
      </c>
    </row>
    <row r="3191" spans="1:16" s="31" customFormat="1" ht="18.75" customHeight="1">
      <c r="A3191" s="165">
        <v>587038</v>
      </c>
      <c r="B3191" s="162" t="s">
        <v>49</v>
      </c>
      <c r="C3191" s="241">
        <v>1188.0999999999999</v>
      </c>
      <c r="D3191" s="118" t="s">
        <v>0</v>
      </c>
      <c r="E3191" s="121">
        <v>30</v>
      </c>
      <c r="F3191" s="121">
        <v>1</v>
      </c>
      <c r="G3191" s="121">
        <v>1</v>
      </c>
      <c r="H3191" s="121">
        <v>9.9700000000000006</v>
      </c>
      <c r="I3191" s="121">
        <v>8.4</v>
      </c>
      <c r="J3191" s="95">
        <v>0.04</v>
      </c>
      <c r="K3191" s="96">
        <v>6901800047247</v>
      </c>
      <c r="L3191" s="91"/>
      <c r="M3191" s="97">
        <f>C3191*L3191</f>
        <v>0</v>
      </c>
      <c r="N3191" s="98">
        <f t="shared" si="291"/>
        <v>0</v>
      </c>
      <c r="O3191" s="98">
        <f t="shared" si="292"/>
        <v>0</v>
      </c>
      <c r="P3191" s="99">
        <f t="shared" si="293"/>
        <v>0</v>
      </c>
    </row>
    <row r="3192" spans="1:16" ht="18.75" customHeight="1">
      <c r="A3192" s="274" t="s">
        <v>2488</v>
      </c>
      <c r="B3192" s="275"/>
      <c r="C3192" s="275"/>
      <c r="D3192" s="275"/>
      <c r="E3192" s="275"/>
      <c r="F3192" s="275"/>
      <c r="G3192" s="275"/>
      <c r="H3192" s="275"/>
      <c r="I3192" s="275"/>
      <c r="J3192" s="275"/>
      <c r="K3192" s="275"/>
      <c r="L3192" s="275"/>
      <c r="M3192" s="275">
        <f>L3192*L3192</f>
        <v>0</v>
      </c>
      <c r="N3192" s="275"/>
      <c r="O3192" s="275"/>
      <c r="P3192" s="276"/>
    </row>
    <row r="3193" spans="1:16" s="32" customFormat="1" ht="18.75" customHeight="1">
      <c r="A3193" s="110">
        <v>586017</v>
      </c>
      <c r="B3193" s="162" t="s">
        <v>1621</v>
      </c>
      <c r="C3193" s="241">
        <v>437.23</v>
      </c>
      <c r="D3193" s="92" t="s">
        <v>0</v>
      </c>
      <c r="E3193" s="114">
        <v>36</v>
      </c>
      <c r="F3193" s="114">
        <v>1</v>
      </c>
      <c r="G3193" s="114">
        <v>1</v>
      </c>
      <c r="H3193" s="120">
        <v>11.96</v>
      </c>
      <c r="I3193" s="120">
        <v>10.44</v>
      </c>
      <c r="J3193" s="120">
        <v>0.03</v>
      </c>
      <c r="K3193" s="96">
        <v>6901800027881</v>
      </c>
      <c r="L3193" s="91"/>
      <c r="M3193" s="97">
        <f>C3193*L3193</f>
        <v>0</v>
      </c>
      <c r="N3193" s="137">
        <f t="shared" ref="N3193:N3198" si="294">H3193/E3193*L3193</f>
        <v>0</v>
      </c>
      <c r="O3193" s="137">
        <f t="shared" ref="O3193:O3198" si="295">I3193/E3193*L3193</f>
        <v>0</v>
      </c>
      <c r="P3193" s="138">
        <f t="shared" ref="P3193:P3198" si="296">J3193/E3193*L3193</f>
        <v>0</v>
      </c>
    </row>
    <row r="3194" spans="1:16" s="32" customFormat="1" ht="18.75" customHeight="1">
      <c r="A3194" s="110">
        <v>586018</v>
      </c>
      <c r="B3194" s="162" t="s">
        <v>1622</v>
      </c>
      <c r="C3194" s="241">
        <v>618.49</v>
      </c>
      <c r="D3194" s="92" t="s">
        <v>0</v>
      </c>
      <c r="E3194" s="114">
        <v>12</v>
      </c>
      <c r="F3194" s="114">
        <v>1</v>
      </c>
      <c r="G3194" s="114">
        <v>1</v>
      </c>
      <c r="H3194" s="120">
        <v>5.53</v>
      </c>
      <c r="I3194" s="120">
        <v>4.8</v>
      </c>
      <c r="J3194" s="120">
        <v>0.02</v>
      </c>
      <c r="K3194" s="96">
        <v>6901800027898</v>
      </c>
      <c r="L3194" s="91"/>
      <c r="M3194" s="97">
        <f>C3194*L3194</f>
        <v>0</v>
      </c>
      <c r="N3194" s="137">
        <f t="shared" si="294"/>
        <v>0</v>
      </c>
      <c r="O3194" s="137">
        <f t="shared" si="295"/>
        <v>0</v>
      </c>
      <c r="P3194" s="138">
        <f t="shared" si="296"/>
        <v>0</v>
      </c>
    </row>
    <row r="3195" spans="1:16" s="32" customFormat="1" ht="18.75" customHeight="1">
      <c r="A3195" s="110">
        <v>586019</v>
      </c>
      <c r="B3195" s="162" t="s">
        <v>1623</v>
      </c>
      <c r="C3195" s="241">
        <v>783.69</v>
      </c>
      <c r="D3195" s="92" t="s">
        <v>0</v>
      </c>
      <c r="E3195" s="114">
        <v>16</v>
      </c>
      <c r="F3195" s="114">
        <v>1</v>
      </c>
      <c r="G3195" s="114">
        <v>1</v>
      </c>
      <c r="H3195" s="120">
        <v>9.11</v>
      </c>
      <c r="I3195" s="120">
        <v>8</v>
      </c>
      <c r="J3195" s="120">
        <v>0.03</v>
      </c>
      <c r="K3195" s="96">
        <v>6901800027904</v>
      </c>
      <c r="L3195" s="91"/>
      <c r="M3195" s="97">
        <f>C3195*L3195</f>
        <v>0</v>
      </c>
      <c r="N3195" s="137">
        <f t="shared" si="294"/>
        <v>0</v>
      </c>
      <c r="O3195" s="137">
        <f t="shared" si="295"/>
        <v>0</v>
      </c>
      <c r="P3195" s="138">
        <f t="shared" si="296"/>
        <v>0</v>
      </c>
    </row>
    <row r="3196" spans="1:16" s="32" customFormat="1" ht="18.75" customHeight="1">
      <c r="A3196" s="110">
        <v>586030</v>
      </c>
      <c r="B3196" s="162" t="s">
        <v>2489</v>
      </c>
      <c r="C3196" s="241">
        <v>673.57</v>
      </c>
      <c r="D3196" s="92" t="s">
        <v>0</v>
      </c>
      <c r="E3196" s="114">
        <v>12</v>
      </c>
      <c r="F3196" s="114">
        <v>1</v>
      </c>
      <c r="G3196" s="114">
        <v>1</v>
      </c>
      <c r="H3196" s="120">
        <v>5.53</v>
      </c>
      <c r="I3196" s="120">
        <v>4.8</v>
      </c>
      <c r="J3196" s="120">
        <v>0.02</v>
      </c>
      <c r="K3196" s="96">
        <v>6901800028185</v>
      </c>
      <c r="L3196" s="91"/>
      <c r="M3196" s="97">
        <f>C3196*L3196</f>
        <v>0</v>
      </c>
      <c r="N3196" s="137">
        <f t="shared" si="294"/>
        <v>0</v>
      </c>
      <c r="O3196" s="137">
        <f t="shared" si="295"/>
        <v>0</v>
      </c>
      <c r="P3196" s="138">
        <f t="shared" si="296"/>
        <v>0</v>
      </c>
    </row>
    <row r="3197" spans="1:16" s="32" customFormat="1" ht="18.75" customHeight="1">
      <c r="A3197" s="110">
        <v>586031</v>
      </c>
      <c r="B3197" s="162" t="s">
        <v>1624</v>
      </c>
      <c r="C3197" s="241">
        <v>914.77</v>
      </c>
      <c r="D3197" s="92" t="s">
        <v>0</v>
      </c>
      <c r="E3197" s="114">
        <v>16</v>
      </c>
      <c r="F3197" s="114">
        <v>1</v>
      </c>
      <c r="G3197" s="114">
        <v>1</v>
      </c>
      <c r="H3197" s="120">
        <v>9.11</v>
      </c>
      <c r="I3197" s="120">
        <v>8</v>
      </c>
      <c r="J3197" s="120">
        <v>0.03</v>
      </c>
      <c r="K3197" s="96">
        <v>6901800028192</v>
      </c>
      <c r="L3197" s="91"/>
      <c r="M3197" s="97">
        <f>C3197*L3197</f>
        <v>0</v>
      </c>
      <c r="N3197" s="137">
        <f t="shared" si="294"/>
        <v>0</v>
      </c>
      <c r="O3197" s="137">
        <f t="shared" si="295"/>
        <v>0</v>
      </c>
      <c r="P3197" s="138">
        <f t="shared" si="296"/>
        <v>0</v>
      </c>
    </row>
    <row r="3198" spans="1:16" s="32" customFormat="1" ht="18.75" customHeight="1">
      <c r="A3198" s="110">
        <v>586032</v>
      </c>
      <c r="B3198" s="162" t="s">
        <v>1625</v>
      </c>
      <c r="C3198" s="241">
        <v>1159.9100000000001</v>
      </c>
      <c r="D3198" s="92" t="s">
        <v>0</v>
      </c>
      <c r="E3198" s="114">
        <v>16</v>
      </c>
      <c r="F3198" s="114">
        <v>1</v>
      </c>
      <c r="G3198" s="114">
        <v>1</v>
      </c>
      <c r="H3198" s="120">
        <v>11.02</v>
      </c>
      <c r="I3198" s="120">
        <v>9.76</v>
      </c>
      <c r="J3198" s="120">
        <v>0.03</v>
      </c>
      <c r="K3198" s="96">
        <v>6901800028208</v>
      </c>
      <c r="L3198" s="91"/>
      <c r="M3198" s="97">
        <f>C3198*L3198</f>
        <v>0</v>
      </c>
      <c r="N3198" s="137">
        <f t="shared" si="294"/>
        <v>0</v>
      </c>
      <c r="O3198" s="137">
        <f t="shared" si="295"/>
        <v>0</v>
      </c>
      <c r="P3198" s="138">
        <f t="shared" si="296"/>
        <v>0</v>
      </c>
    </row>
    <row r="3199" spans="1:16" s="54" customFormat="1" ht="18.75" customHeight="1">
      <c r="A3199" s="280" t="s">
        <v>1626</v>
      </c>
      <c r="B3199" s="281"/>
      <c r="C3199" s="281"/>
      <c r="D3199" s="281"/>
      <c r="E3199" s="281"/>
      <c r="F3199" s="281"/>
      <c r="G3199" s="281"/>
      <c r="H3199" s="281"/>
      <c r="I3199" s="281"/>
      <c r="J3199" s="281"/>
      <c r="K3199" s="281"/>
      <c r="L3199" s="281"/>
      <c r="M3199" s="281"/>
      <c r="N3199" s="281"/>
      <c r="O3199" s="281"/>
      <c r="P3199" s="282"/>
    </row>
    <row r="3200" spans="1:16" ht="18.75" customHeight="1">
      <c r="A3200" s="274" t="s">
        <v>2490</v>
      </c>
      <c r="B3200" s="275"/>
      <c r="C3200" s="275"/>
      <c r="D3200" s="275"/>
      <c r="E3200" s="275"/>
      <c r="F3200" s="275"/>
      <c r="G3200" s="275"/>
      <c r="H3200" s="275"/>
      <c r="I3200" s="275"/>
      <c r="J3200" s="275"/>
      <c r="K3200" s="275"/>
      <c r="L3200" s="275"/>
      <c r="M3200" s="275">
        <f>L3200*L3200</f>
        <v>0</v>
      </c>
      <c r="N3200" s="275"/>
      <c r="O3200" s="275"/>
      <c r="P3200" s="276"/>
    </row>
    <row r="3201" spans="1:16" s="29" customFormat="1" ht="18.75" customHeight="1">
      <c r="A3201" s="165">
        <v>592524</v>
      </c>
      <c r="B3201" s="162" t="s">
        <v>1627</v>
      </c>
      <c r="C3201" s="241">
        <v>90.78</v>
      </c>
      <c r="D3201" s="118" t="s">
        <v>0</v>
      </c>
      <c r="E3201" s="91">
        <v>300</v>
      </c>
      <c r="F3201" s="93">
        <v>10</v>
      </c>
      <c r="G3201" s="93">
        <v>10</v>
      </c>
      <c r="H3201" s="95">
        <v>8.68</v>
      </c>
      <c r="I3201" s="95">
        <v>7.2</v>
      </c>
      <c r="J3201" s="95">
        <v>0.05</v>
      </c>
      <c r="K3201" s="96">
        <v>6901800003786</v>
      </c>
      <c r="L3201" s="91"/>
      <c r="M3201" s="97">
        <f>C3201*L3201</f>
        <v>0</v>
      </c>
      <c r="N3201" s="98">
        <f t="shared" ref="N3201:N3254" si="297">H3201/E3201*L3201</f>
        <v>0</v>
      </c>
      <c r="O3201" s="98">
        <f t="shared" ref="O3201:O3254" si="298">I3201/E3201*L3201</f>
        <v>0</v>
      </c>
      <c r="P3201" s="99">
        <f t="shared" ref="P3201:P3254" si="299">J3201/E3201*L3201</f>
        <v>0</v>
      </c>
    </row>
    <row r="3202" spans="1:16" s="29" customFormat="1" ht="18.75" customHeight="1">
      <c r="A3202" s="165">
        <v>592493</v>
      </c>
      <c r="B3202" s="162" t="s">
        <v>1628</v>
      </c>
      <c r="C3202" s="241">
        <v>90.78</v>
      </c>
      <c r="D3202" s="118" t="s">
        <v>0</v>
      </c>
      <c r="E3202" s="91">
        <v>300</v>
      </c>
      <c r="F3202" s="93">
        <v>10</v>
      </c>
      <c r="G3202" s="93">
        <v>10</v>
      </c>
      <c r="H3202" s="95">
        <v>8.68</v>
      </c>
      <c r="I3202" s="95">
        <v>7.2</v>
      </c>
      <c r="J3202" s="95">
        <v>0.05</v>
      </c>
      <c r="K3202" s="96">
        <v>6901800003496</v>
      </c>
      <c r="L3202" s="91"/>
      <c r="M3202" s="97">
        <f>C3202*L3202</f>
        <v>0</v>
      </c>
      <c r="N3202" s="98">
        <f t="shared" si="297"/>
        <v>0</v>
      </c>
      <c r="O3202" s="98">
        <f t="shared" si="298"/>
        <v>0</v>
      </c>
      <c r="P3202" s="99">
        <f t="shared" si="299"/>
        <v>0</v>
      </c>
    </row>
    <row r="3203" spans="1:16" s="29" customFormat="1" ht="18.75" customHeight="1">
      <c r="A3203" s="165">
        <v>592428</v>
      </c>
      <c r="B3203" s="162" t="s">
        <v>1629</v>
      </c>
      <c r="C3203" s="241">
        <v>90.78</v>
      </c>
      <c r="D3203" s="118" t="s">
        <v>0</v>
      </c>
      <c r="E3203" s="91">
        <v>300</v>
      </c>
      <c r="F3203" s="93">
        <v>10</v>
      </c>
      <c r="G3203" s="93">
        <v>10</v>
      </c>
      <c r="H3203" s="95">
        <v>8.68</v>
      </c>
      <c r="I3203" s="95">
        <v>7.2</v>
      </c>
      <c r="J3203" s="95">
        <v>0.05</v>
      </c>
      <c r="K3203" s="96">
        <v>6901800002918</v>
      </c>
      <c r="L3203" s="91"/>
      <c r="M3203" s="97">
        <f>C3203*L3203</f>
        <v>0</v>
      </c>
      <c r="N3203" s="98">
        <f t="shared" si="297"/>
        <v>0</v>
      </c>
      <c r="O3203" s="98">
        <f t="shared" si="298"/>
        <v>0</v>
      </c>
      <c r="P3203" s="99">
        <f t="shared" si="299"/>
        <v>0</v>
      </c>
    </row>
    <row r="3204" spans="1:16" s="29" customFormat="1" ht="18.75" customHeight="1">
      <c r="A3204" s="165">
        <v>592506</v>
      </c>
      <c r="B3204" s="162" t="s">
        <v>1630</v>
      </c>
      <c r="C3204" s="241">
        <v>90.78</v>
      </c>
      <c r="D3204" s="118" t="s">
        <v>0</v>
      </c>
      <c r="E3204" s="91">
        <v>300</v>
      </c>
      <c r="F3204" s="93">
        <v>10</v>
      </c>
      <c r="G3204" s="93">
        <v>10</v>
      </c>
      <c r="H3204" s="95">
        <v>8.68</v>
      </c>
      <c r="I3204" s="95">
        <v>7.2</v>
      </c>
      <c r="J3204" s="95">
        <v>0.05</v>
      </c>
      <c r="K3204" s="96">
        <v>6901800003625</v>
      </c>
      <c r="L3204" s="91"/>
      <c r="M3204" s="97">
        <f>C3204*L3204</f>
        <v>0</v>
      </c>
      <c r="N3204" s="98">
        <f t="shared" si="297"/>
        <v>0</v>
      </c>
      <c r="O3204" s="98">
        <f t="shared" si="298"/>
        <v>0</v>
      </c>
      <c r="P3204" s="99">
        <f t="shared" si="299"/>
        <v>0</v>
      </c>
    </row>
    <row r="3205" spans="1:16" s="29" customFormat="1" ht="18.75" customHeight="1">
      <c r="A3205" s="165">
        <v>592572</v>
      </c>
      <c r="B3205" s="162" t="s">
        <v>1631</v>
      </c>
      <c r="C3205" s="241">
        <v>90.78</v>
      </c>
      <c r="D3205" s="118" t="s">
        <v>0</v>
      </c>
      <c r="E3205" s="91">
        <v>300</v>
      </c>
      <c r="F3205" s="93">
        <v>10</v>
      </c>
      <c r="G3205" s="93">
        <v>10</v>
      </c>
      <c r="H3205" s="95">
        <v>8.68</v>
      </c>
      <c r="I3205" s="95">
        <v>7.2</v>
      </c>
      <c r="J3205" s="95">
        <v>0.05</v>
      </c>
      <c r="K3205" s="96">
        <v>6901800004240</v>
      </c>
      <c r="L3205" s="91"/>
      <c r="M3205" s="97">
        <f>C3205*L3205</f>
        <v>0</v>
      </c>
      <c r="N3205" s="98">
        <f t="shared" si="297"/>
        <v>0</v>
      </c>
      <c r="O3205" s="98">
        <f t="shared" si="298"/>
        <v>0</v>
      </c>
      <c r="P3205" s="99">
        <f t="shared" si="299"/>
        <v>0</v>
      </c>
    </row>
    <row r="3206" spans="1:16" s="29" customFormat="1" ht="18.75" customHeight="1">
      <c r="A3206" s="165">
        <v>593158</v>
      </c>
      <c r="B3206" s="162" t="s">
        <v>1632</v>
      </c>
      <c r="C3206" s="241">
        <v>90.78</v>
      </c>
      <c r="D3206" s="118" t="s">
        <v>0</v>
      </c>
      <c r="E3206" s="91">
        <v>300</v>
      </c>
      <c r="F3206" s="93">
        <v>10</v>
      </c>
      <c r="G3206" s="93">
        <v>10</v>
      </c>
      <c r="H3206" s="95">
        <v>8.68</v>
      </c>
      <c r="I3206" s="95">
        <v>7.2</v>
      </c>
      <c r="J3206" s="95">
        <v>0.05</v>
      </c>
      <c r="K3206" s="96">
        <v>6901800006039</v>
      </c>
      <c r="L3206" s="91"/>
      <c r="M3206" s="97">
        <f>C3206*L3206</f>
        <v>0</v>
      </c>
      <c r="N3206" s="98">
        <f t="shared" si="297"/>
        <v>0</v>
      </c>
      <c r="O3206" s="98">
        <f t="shared" si="298"/>
        <v>0</v>
      </c>
      <c r="P3206" s="99">
        <f t="shared" si="299"/>
        <v>0</v>
      </c>
    </row>
    <row r="3207" spans="1:16" s="29" customFormat="1" ht="18.75" customHeight="1">
      <c r="A3207" s="165">
        <v>593155</v>
      </c>
      <c r="B3207" s="162" t="s">
        <v>1633</v>
      </c>
      <c r="C3207" s="241">
        <v>90.78</v>
      </c>
      <c r="D3207" s="118" t="s">
        <v>0</v>
      </c>
      <c r="E3207" s="91">
        <v>300</v>
      </c>
      <c r="F3207" s="93">
        <v>10</v>
      </c>
      <c r="G3207" s="93">
        <v>10</v>
      </c>
      <c r="H3207" s="95">
        <v>8.68</v>
      </c>
      <c r="I3207" s="95">
        <v>7.2</v>
      </c>
      <c r="J3207" s="95">
        <v>0.05</v>
      </c>
      <c r="K3207" s="96">
        <v>6901800006008</v>
      </c>
      <c r="L3207" s="91"/>
      <c r="M3207" s="97">
        <f>C3207*L3207</f>
        <v>0</v>
      </c>
      <c r="N3207" s="98">
        <f t="shared" si="297"/>
        <v>0</v>
      </c>
      <c r="O3207" s="98">
        <f t="shared" si="298"/>
        <v>0</v>
      </c>
      <c r="P3207" s="99">
        <f t="shared" si="299"/>
        <v>0</v>
      </c>
    </row>
    <row r="3208" spans="1:16" s="29" customFormat="1" ht="18.75" customHeight="1">
      <c r="A3208" s="165">
        <v>593156</v>
      </c>
      <c r="B3208" s="162" t="s">
        <v>1634</v>
      </c>
      <c r="C3208" s="241">
        <v>90.78</v>
      </c>
      <c r="D3208" s="118" t="s">
        <v>0</v>
      </c>
      <c r="E3208" s="91">
        <v>300</v>
      </c>
      <c r="F3208" s="93">
        <v>10</v>
      </c>
      <c r="G3208" s="93">
        <v>10</v>
      </c>
      <c r="H3208" s="95">
        <v>8.68</v>
      </c>
      <c r="I3208" s="95">
        <v>7.2</v>
      </c>
      <c r="J3208" s="95">
        <v>0.05</v>
      </c>
      <c r="K3208" s="96">
        <v>6901800006015</v>
      </c>
      <c r="L3208" s="91"/>
      <c r="M3208" s="97">
        <f>C3208*L3208</f>
        <v>0</v>
      </c>
      <c r="N3208" s="98">
        <f t="shared" si="297"/>
        <v>0</v>
      </c>
      <c r="O3208" s="98">
        <f t="shared" si="298"/>
        <v>0</v>
      </c>
      <c r="P3208" s="99">
        <f t="shared" si="299"/>
        <v>0</v>
      </c>
    </row>
    <row r="3209" spans="1:16" s="29" customFormat="1" ht="18.75" customHeight="1">
      <c r="A3209" s="165">
        <v>593157</v>
      </c>
      <c r="B3209" s="162" t="s">
        <v>1635</v>
      </c>
      <c r="C3209" s="241">
        <v>90.78</v>
      </c>
      <c r="D3209" s="118" t="s">
        <v>0</v>
      </c>
      <c r="E3209" s="91">
        <v>300</v>
      </c>
      <c r="F3209" s="93">
        <v>10</v>
      </c>
      <c r="G3209" s="93">
        <v>10</v>
      </c>
      <c r="H3209" s="95">
        <v>8.68</v>
      </c>
      <c r="I3209" s="95">
        <v>7.2</v>
      </c>
      <c r="J3209" s="95">
        <v>0.05</v>
      </c>
      <c r="K3209" s="96">
        <v>6901800006022</v>
      </c>
      <c r="L3209" s="91"/>
      <c r="M3209" s="97">
        <f>C3209*L3209</f>
        <v>0</v>
      </c>
      <c r="N3209" s="98">
        <f t="shared" si="297"/>
        <v>0</v>
      </c>
      <c r="O3209" s="98">
        <f t="shared" si="298"/>
        <v>0</v>
      </c>
      <c r="P3209" s="99">
        <f t="shared" si="299"/>
        <v>0</v>
      </c>
    </row>
    <row r="3210" spans="1:16" s="29" customFormat="1" ht="18.75" customHeight="1">
      <c r="A3210" s="165">
        <v>592563</v>
      </c>
      <c r="B3210" s="162" t="s">
        <v>1636</v>
      </c>
      <c r="C3210" s="241">
        <v>90.78</v>
      </c>
      <c r="D3210" s="118" t="s">
        <v>0</v>
      </c>
      <c r="E3210" s="91">
        <v>300</v>
      </c>
      <c r="F3210" s="93">
        <v>10</v>
      </c>
      <c r="G3210" s="93">
        <v>10</v>
      </c>
      <c r="H3210" s="95">
        <v>8.68</v>
      </c>
      <c r="I3210" s="95">
        <v>7.2</v>
      </c>
      <c r="J3210" s="95">
        <v>0.05</v>
      </c>
      <c r="K3210" s="96">
        <v>6901800004165</v>
      </c>
      <c r="L3210" s="91"/>
      <c r="M3210" s="97">
        <f>C3210*L3210</f>
        <v>0</v>
      </c>
      <c r="N3210" s="98">
        <f t="shared" si="297"/>
        <v>0</v>
      </c>
      <c r="O3210" s="98">
        <f t="shared" si="298"/>
        <v>0</v>
      </c>
      <c r="P3210" s="99">
        <f t="shared" si="299"/>
        <v>0</v>
      </c>
    </row>
    <row r="3211" spans="1:16" s="29" customFormat="1" ht="18.75" customHeight="1">
      <c r="A3211" s="165">
        <v>592370</v>
      </c>
      <c r="B3211" s="162" t="s">
        <v>1637</v>
      </c>
      <c r="C3211" s="241">
        <v>90.78</v>
      </c>
      <c r="D3211" s="118" t="s">
        <v>0</v>
      </c>
      <c r="E3211" s="91">
        <v>450</v>
      </c>
      <c r="F3211" s="93">
        <v>10</v>
      </c>
      <c r="G3211" s="93">
        <v>10</v>
      </c>
      <c r="H3211" s="95">
        <v>10.78</v>
      </c>
      <c r="I3211" s="95">
        <v>9</v>
      </c>
      <c r="J3211" s="95">
        <v>0.05</v>
      </c>
      <c r="K3211" s="96">
        <v>6925808357849</v>
      </c>
      <c r="L3211" s="91"/>
      <c r="M3211" s="97">
        <f>C3211*L3211</f>
        <v>0</v>
      </c>
      <c r="N3211" s="98">
        <f t="shared" si="297"/>
        <v>0</v>
      </c>
      <c r="O3211" s="98">
        <f t="shared" si="298"/>
        <v>0</v>
      </c>
      <c r="P3211" s="99">
        <f t="shared" si="299"/>
        <v>0</v>
      </c>
    </row>
    <row r="3212" spans="1:16" s="29" customFormat="1" ht="18.75" customHeight="1">
      <c r="A3212" s="165">
        <v>592398</v>
      </c>
      <c r="B3212" s="162" t="s">
        <v>1638</v>
      </c>
      <c r="C3212" s="241">
        <v>90.78</v>
      </c>
      <c r="D3212" s="118" t="s">
        <v>0</v>
      </c>
      <c r="E3212" s="91">
        <v>450</v>
      </c>
      <c r="F3212" s="93">
        <v>10</v>
      </c>
      <c r="G3212" s="93">
        <v>10</v>
      </c>
      <c r="H3212" s="95">
        <v>10.78</v>
      </c>
      <c r="I3212" s="95">
        <v>9</v>
      </c>
      <c r="J3212" s="95">
        <v>0.05</v>
      </c>
      <c r="K3212" s="96">
        <v>6901800002697</v>
      </c>
      <c r="L3212" s="91"/>
      <c r="M3212" s="97">
        <f>C3212*L3212</f>
        <v>0</v>
      </c>
      <c r="N3212" s="98">
        <f t="shared" si="297"/>
        <v>0</v>
      </c>
      <c r="O3212" s="98">
        <f t="shared" si="298"/>
        <v>0</v>
      </c>
      <c r="P3212" s="99">
        <f t="shared" si="299"/>
        <v>0</v>
      </c>
    </row>
    <row r="3213" spans="1:16" s="29" customFormat="1" ht="18.75" customHeight="1">
      <c r="A3213" s="165">
        <v>592401</v>
      </c>
      <c r="B3213" s="162" t="s">
        <v>1639</v>
      </c>
      <c r="C3213" s="241">
        <v>90.78</v>
      </c>
      <c r="D3213" s="118" t="s">
        <v>0</v>
      </c>
      <c r="E3213" s="91">
        <v>450</v>
      </c>
      <c r="F3213" s="93">
        <v>10</v>
      </c>
      <c r="G3213" s="93">
        <v>10</v>
      </c>
      <c r="H3213" s="95">
        <v>10.78</v>
      </c>
      <c r="I3213" s="95">
        <v>9</v>
      </c>
      <c r="J3213" s="95">
        <v>0.05</v>
      </c>
      <c r="K3213" s="96">
        <v>6901800002710</v>
      </c>
      <c r="L3213" s="91"/>
      <c r="M3213" s="97">
        <f>C3213*L3213</f>
        <v>0</v>
      </c>
      <c r="N3213" s="98">
        <f t="shared" si="297"/>
        <v>0</v>
      </c>
      <c r="O3213" s="98">
        <f t="shared" si="298"/>
        <v>0</v>
      </c>
      <c r="P3213" s="99">
        <f t="shared" si="299"/>
        <v>0</v>
      </c>
    </row>
    <row r="3214" spans="1:16" s="29" customFormat="1" ht="18.75" customHeight="1">
      <c r="A3214" s="165">
        <v>592402</v>
      </c>
      <c r="B3214" s="162" t="s">
        <v>1640</v>
      </c>
      <c r="C3214" s="241">
        <v>90.78</v>
      </c>
      <c r="D3214" s="118" t="s">
        <v>0</v>
      </c>
      <c r="E3214" s="91">
        <v>450</v>
      </c>
      <c r="F3214" s="93">
        <v>10</v>
      </c>
      <c r="G3214" s="93">
        <v>10</v>
      </c>
      <c r="H3214" s="95">
        <v>10.78</v>
      </c>
      <c r="I3214" s="95">
        <v>9</v>
      </c>
      <c r="J3214" s="95">
        <v>0.05</v>
      </c>
      <c r="K3214" s="96">
        <v>6925808357870</v>
      </c>
      <c r="L3214" s="91"/>
      <c r="M3214" s="97">
        <f>C3214*L3214</f>
        <v>0</v>
      </c>
      <c r="N3214" s="98">
        <f t="shared" si="297"/>
        <v>0</v>
      </c>
      <c r="O3214" s="98">
        <f t="shared" si="298"/>
        <v>0</v>
      </c>
      <c r="P3214" s="99">
        <f t="shared" si="299"/>
        <v>0</v>
      </c>
    </row>
    <row r="3215" spans="1:16" s="29" customFormat="1" ht="18.75" customHeight="1">
      <c r="A3215" s="165">
        <v>592419</v>
      </c>
      <c r="B3215" s="162" t="s">
        <v>1641</v>
      </c>
      <c r="C3215" s="241">
        <v>90.78</v>
      </c>
      <c r="D3215" s="118" t="s">
        <v>0</v>
      </c>
      <c r="E3215" s="91">
        <v>450</v>
      </c>
      <c r="F3215" s="93">
        <v>10</v>
      </c>
      <c r="G3215" s="93">
        <v>10</v>
      </c>
      <c r="H3215" s="95">
        <v>10.78</v>
      </c>
      <c r="I3215" s="95">
        <v>9</v>
      </c>
      <c r="J3215" s="95">
        <v>0.05</v>
      </c>
      <c r="K3215" s="96">
        <v>6925808357917</v>
      </c>
      <c r="L3215" s="91"/>
      <c r="M3215" s="97">
        <f>C3215*L3215</f>
        <v>0</v>
      </c>
      <c r="N3215" s="98">
        <f t="shared" si="297"/>
        <v>0</v>
      </c>
      <c r="O3215" s="98">
        <f t="shared" si="298"/>
        <v>0</v>
      </c>
      <c r="P3215" s="99">
        <f t="shared" si="299"/>
        <v>0</v>
      </c>
    </row>
    <row r="3216" spans="1:16" s="29" customFormat="1" ht="18.75" customHeight="1">
      <c r="A3216" s="165">
        <v>592437</v>
      </c>
      <c r="B3216" s="162" t="s">
        <v>1642</v>
      </c>
      <c r="C3216" s="241">
        <v>90.78</v>
      </c>
      <c r="D3216" s="118" t="s">
        <v>0</v>
      </c>
      <c r="E3216" s="91">
        <v>450</v>
      </c>
      <c r="F3216" s="93">
        <v>10</v>
      </c>
      <c r="G3216" s="93">
        <v>10</v>
      </c>
      <c r="H3216" s="95">
        <v>10.78</v>
      </c>
      <c r="I3216" s="95">
        <v>9</v>
      </c>
      <c r="J3216" s="95">
        <v>0.05</v>
      </c>
      <c r="K3216" s="96">
        <v>6901800002994</v>
      </c>
      <c r="L3216" s="91"/>
      <c r="M3216" s="97">
        <f>C3216*L3216</f>
        <v>0</v>
      </c>
      <c r="N3216" s="98">
        <f t="shared" si="297"/>
        <v>0</v>
      </c>
      <c r="O3216" s="98">
        <f t="shared" si="298"/>
        <v>0</v>
      </c>
      <c r="P3216" s="99">
        <f t="shared" si="299"/>
        <v>0</v>
      </c>
    </row>
    <row r="3217" spans="1:16" s="29" customFormat="1" ht="18.75" customHeight="1">
      <c r="A3217" s="165">
        <v>592553</v>
      </c>
      <c r="B3217" s="162" t="s">
        <v>1643</v>
      </c>
      <c r="C3217" s="241">
        <v>90.78</v>
      </c>
      <c r="D3217" s="118" t="s">
        <v>0</v>
      </c>
      <c r="E3217" s="91">
        <v>450</v>
      </c>
      <c r="F3217" s="93">
        <v>10</v>
      </c>
      <c r="G3217" s="93">
        <v>10</v>
      </c>
      <c r="H3217" s="95">
        <v>10.78</v>
      </c>
      <c r="I3217" s="95">
        <v>9</v>
      </c>
      <c r="J3217" s="95">
        <v>0.05</v>
      </c>
      <c r="K3217" s="96">
        <v>6901800004080</v>
      </c>
      <c r="L3217" s="91"/>
      <c r="M3217" s="97">
        <f>C3217*L3217</f>
        <v>0</v>
      </c>
      <c r="N3217" s="98">
        <f t="shared" si="297"/>
        <v>0</v>
      </c>
      <c r="O3217" s="98">
        <f t="shared" si="298"/>
        <v>0</v>
      </c>
      <c r="P3217" s="99">
        <f t="shared" si="299"/>
        <v>0</v>
      </c>
    </row>
    <row r="3218" spans="1:16" s="29" customFormat="1" ht="18.75" customHeight="1">
      <c r="A3218" s="165">
        <v>592394</v>
      </c>
      <c r="B3218" s="162" t="s">
        <v>1644</v>
      </c>
      <c r="C3218" s="241">
        <v>83.51</v>
      </c>
      <c r="D3218" s="118" t="s">
        <v>0</v>
      </c>
      <c r="E3218" s="91">
        <v>450</v>
      </c>
      <c r="F3218" s="93">
        <v>10</v>
      </c>
      <c r="G3218" s="93">
        <v>10</v>
      </c>
      <c r="H3218" s="95">
        <v>10.78</v>
      </c>
      <c r="I3218" s="95">
        <v>9</v>
      </c>
      <c r="J3218" s="95">
        <v>0.05</v>
      </c>
      <c r="K3218" s="96">
        <v>6901800002659</v>
      </c>
      <c r="L3218" s="91"/>
      <c r="M3218" s="97">
        <f>C3218*L3218</f>
        <v>0</v>
      </c>
      <c r="N3218" s="98">
        <f t="shared" si="297"/>
        <v>0</v>
      </c>
      <c r="O3218" s="98">
        <f t="shared" si="298"/>
        <v>0</v>
      </c>
      <c r="P3218" s="99">
        <f t="shared" si="299"/>
        <v>0</v>
      </c>
    </row>
    <row r="3219" spans="1:16" s="29" customFormat="1" ht="18.75" customHeight="1">
      <c r="A3219" s="165">
        <v>592395</v>
      </c>
      <c r="B3219" s="162" t="s">
        <v>1645</v>
      </c>
      <c r="C3219" s="241">
        <v>83.51</v>
      </c>
      <c r="D3219" s="118" t="s">
        <v>0</v>
      </c>
      <c r="E3219" s="91">
        <v>450</v>
      </c>
      <c r="F3219" s="93">
        <v>10</v>
      </c>
      <c r="G3219" s="93">
        <v>10</v>
      </c>
      <c r="H3219" s="95">
        <v>10.78</v>
      </c>
      <c r="I3219" s="95">
        <v>9</v>
      </c>
      <c r="J3219" s="95">
        <v>0.05</v>
      </c>
      <c r="K3219" s="96">
        <v>6901800002666</v>
      </c>
      <c r="L3219" s="91"/>
      <c r="M3219" s="97">
        <f>C3219*L3219</f>
        <v>0</v>
      </c>
      <c r="N3219" s="98">
        <f t="shared" si="297"/>
        <v>0</v>
      </c>
      <c r="O3219" s="98">
        <f t="shared" si="298"/>
        <v>0</v>
      </c>
      <c r="P3219" s="99">
        <f t="shared" si="299"/>
        <v>0</v>
      </c>
    </row>
    <row r="3220" spans="1:16" s="29" customFormat="1" ht="18.75" customHeight="1">
      <c r="A3220" s="165">
        <v>592435</v>
      </c>
      <c r="B3220" s="162" t="s">
        <v>1646</v>
      </c>
      <c r="C3220" s="241">
        <v>90.78</v>
      </c>
      <c r="D3220" s="118" t="s">
        <v>0</v>
      </c>
      <c r="E3220" s="91">
        <v>450</v>
      </c>
      <c r="F3220" s="93">
        <v>10</v>
      </c>
      <c r="G3220" s="93">
        <v>10</v>
      </c>
      <c r="H3220" s="95">
        <v>10.78</v>
      </c>
      <c r="I3220" s="95">
        <v>9</v>
      </c>
      <c r="J3220" s="95">
        <v>0.05</v>
      </c>
      <c r="K3220" s="96">
        <v>6925808357924</v>
      </c>
      <c r="L3220" s="91"/>
      <c r="M3220" s="97">
        <f>C3220*L3220</f>
        <v>0</v>
      </c>
      <c r="N3220" s="98">
        <f t="shared" si="297"/>
        <v>0</v>
      </c>
      <c r="O3220" s="98">
        <f t="shared" si="298"/>
        <v>0</v>
      </c>
      <c r="P3220" s="99">
        <f t="shared" si="299"/>
        <v>0</v>
      </c>
    </row>
    <row r="3221" spans="1:16" s="29" customFormat="1" ht="18.75" customHeight="1">
      <c r="A3221" s="165">
        <v>592417</v>
      </c>
      <c r="B3221" s="162" t="s">
        <v>1647</v>
      </c>
      <c r="C3221" s="241">
        <v>90.78</v>
      </c>
      <c r="D3221" s="118" t="s">
        <v>0</v>
      </c>
      <c r="E3221" s="91">
        <v>450</v>
      </c>
      <c r="F3221" s="93">
        <v>10</v>
      </c>
      <c r="G3221" s="93">
        <v>10</v>
      </c>
      <c r="H3221" s="95">
        <v>10.78</v>
      </c>
      <c r="I3221" s="95">
        <v>9</v>
      </c>
      <c r="J3221" s="95">
        <v>0.05</v>
      </c>
      <c r="K3221" s="96">
        <v>6925808357894</v>
      </c>
      <c r="L3221" s="91"/>
      <c r="M3221" s="97">
        <f>C3221*L3221</f>
        <v>0</v>
      </c>
      <c r="N3221" s="98">
        <f t="shared" si="297"/>
        <v>0</v>
      </c>
      <c r="O3221" s="98">
        <f t="shared" si="298"/>
        <v>0</v>
      </c>
      <c r="P3221" s="99">
        <f t="shared" si="299"/>
        <v>0</v>
      </c>
    </row>
    <row r="3222" spans="1:16" s="29" customFormat="1" ht="18.75" customHeight="1">
      <c r="A3222" s="165">
        <v>592360</v>
      </c>
      <c r="B3222" s="162" t="s">
        <v>1648</v>
      </c>
      <c r="C3222" s="241">
        <v>90.78</v>
      </c>
      <c r="D3222" s="118" t="s">
        <v>0</v>
      </c>
      <c r="E3222" s="91">
        <v>450</v>
      </c>
      <c r="F3222" s="93">
        <v>10</v>
      </c>
      <c r="G3222" s="93">
        <v>10</v>
      </c>
      <c r="H3222" s="95">
        <v>10.78</v>
      </c>
      <c r="I3222" s="95">
        <v>9</v>
      </c>
      <c r="J3222" s="95">
        <v>0.05</v>
      </c>
      <c r="K3222" s="96">
        <v>6901800002413</v>
      </c>
      <c r="L3222" s="91"/>
      <c r="M3222" s="97">
        <f>C3222*L3222</f>
        <v>0</v>
      </c>
      <c r="N3222" s="98">
        <f t="shared" si="297"/>
        <v>0</v>
      </c>
      <c r="O3222" s="98">
        <f t="shared" si="298"/>
        <v>0</v>
      </c>
      <c r="P3222" s="99">
        <f t="shared" si="299"/>
        <v>0</v>
      </c>
    </row>
    <row r="3223" spans="1:16" s="29" customFormat="1" ht="18.75" customHeight="1">
      <c r="A3223" s="165">
        <v>592361</v>
      </c>
      <c r="B3223" s="162" t="s">
        <v>1649</v>
      </c>
      <c r="C3223" s="241">
        <v>90.78</v>
      </c>
      <c r="D3223" s="118" t="s">
        <v>0</v>
      </c>
      <c r="E3223" s="91">
        <v>450</v>
      </c>
      <c r="F3223" s="93">
        <v>10</v>
      </c>
      <c r="G3223" s="93">
        <v>10</v>
      </c>
      <c r="H3223" s="95">
        <v>10.78</v>
      </c>
      <c r="I3223" s="95">
        <v>9</v>
      </c>
      <c r="J3223" s="95">
        <v>0.05</v>
      </c>
      <c r="K3223" s="96">
        <v>6901800002420</v>
      </c>
      <c r="L3223" s="91"/>
      <c r="M3223" s="97">
        <f>C3223*L3223</f>
        <v>0</v>
      </c>
      <c r="N3223" s="98">
        <f t="shared" si="297"/>
        <v>0</v>
      </c>
      <c r="O3223" s="98">
        <f t="shared" si="298"/>
        <v>0</v>
      </c>
      <c r="P3223" s="99">
        <f t="shared" si="299"/>
        <v>0</v>
      </c>
    </row>
    <row r="3224" spans="1:16" s="29" customFormat="1" ht="18.75" customHeight="1">
      <c r="A3224" s="165">
        <v>593078</v>
      </c>
      <c r="B3224" s="162" t="s">
        <v>1650</v>
      </c>
      <c r="C3224" s="241">
        <v>90.78</v>
      </c>
      <c r="D3224" s="118" t="s">
        <v>0</v>
      </c>
      <c r="E3224" s="91">
        <v>450</v>
      </c>
      <c r="F3224" s="93">
        <v>10</v>
      </c>
      <c r="G3224" s="93">
        <v>10</v>
      </c>
      <c r="H3224" s="95">
        <v>10.78</v>
      </c>
      <c r="I3224" s="95">
        <v>9</v>
      </c>
      <c r="J3224" s="95">
        <v>0.05</v>
      </c>
      <c r="K3224" s="96">
        <v>6901800005445</v>
      </c>
      <c r="L3224" s="91"/>
      <c r="M3224" s="97">
        <f>C3224*L3224</f>
        <v>0</v>
      </c>
      <c r="N3224" s="98">
        <f t="shared" si="297"/>
        <v>0</v>
      </c>
      <c r="O3224" s="98">
        <f t="shared" si="298"/>
        <v>0</v>
      </c>
      <c r="P3224" s="99">
        <f t="shared" si="299"/>
        <v>0</v>
      </c>
    </row>
    <row r="3225" spans="1:16" s="29" customFormat="1" ht="18.75" customHeight="1">
      <c r="A3225" s="165">
        <v>592404</v>
      </c>
      <c r="B3225" s="162" t="s">
        <v>1651</v>
      </c>
      <c r="C3225" s="241">
        <v>90.78</v>
      </c>
      <c r="D3225" s="118" t="s">
        <v>0</v>
      </c>
      <c r="E3225" s="91">
        <v>450</v>
      </c>
      <c r="F3225" s="93">
        <v>10</v>
      </c>
      <c r="G3225" s="93">
        <v>10</v>
      </c>
      <c r="H3225" s="95">
        <v>10.78</v>
      </c>
      <c r="I3225" s="95">
        <v>9</v>
      </c>
      <c r="J3225" s="95">
        <v>0.05</v>
      </c>
      <c r="K3225" s="96">
        <v>6901800002734</v>
      </c>
      <c r="L3225" s="91"/>
      <c r="M3225" s="97">
        <f>C3225*L3225</f>
        <v>0</v>
      </c>
      <c r="N3225" s="98">
        <f t="shared" si="297"/>
        <v>0</v>
      </c>
      <c r="O3225" s="98">
        <f t="shared" si="298"/>
        <v>0</v>
      </c>
      <c r="P3225" s="99">
        <f t="shared" si="299"/>
        <v>0</v>
      </c>
    </row>
    <row r="3226" spans="1:16" s="29" customFormat="1" ht="18.75" customHeight="1">
      <c r="A3226" s="165">
        <v>592595</v>
      </c>
      <c r="B3226" s="162" t="s">
        <v>1652</v>
      </c>
      <c r="C3226" s="241">
        <v>90.78</v>
      </c>
      <c r="D3226" s="118" t="s">
        <v>0</v>
      </c>
      <c r="E3226" s="91">
        <v>450</v>
      </c>
      <c r="F3226" s="93">
        <v>10</v>
      </c>
      <c r="G3226" s="93">
        <v>10</v>
      </c>
      <c r="H3226" s="95">
        <v>10.78</v>
      </c>
      <c r="I3226" s="95">
        <v>9</v>
      </c>
      <c r="J3226" s="95">
        <v>0.05</v>
      </c>
      <c r="K3226" s="96">
        <v>6901800004417</v>
      </c>
      <c r="L3226" s="91"/>
      <c r="M3226" s="97">
        <f>C3226*L3226</f>
        <v>0</v>
      </c>
      <c r="N3226" s="98">
        <f t="shared" si="297"/>
        <v>0</v>
      </c>
      <c r="O3226" s="98">
        <f t="shared" si="298"/>
        <v>0</v>
      </c>
      <c r="P3226" s="99">
        <f t="shared" si="299"/>
        <v>0</v>
      </c>
    </row>
    <row r="3227" spans="1:16" s="29" customFormat="1" ht="18.75" customHeight="1">
      <c r="A3227" s="165">
        <v>592575</v>
      </c>
      <c r="B3227" s="162" t="s">
        <v>1653</v>
      </c>
      <c r="C3227" s="241">
        <v>90.78</v>
      </c>
      <c r="D3227" s="118" t="s">
        <v>0</v>
      </c>
      <c r="E3227" s="91">
        <v>450</v>
      </c>
      <c r="F3227" s="93">
        <v>10</v>
      </c>
      <c r="G3227" s="93">
        <v>10</v>
      </c>
      <c r="H3227" s="95">
        <v>10.78</v>
      </c>
      <c r="I3227" s="95">
        <v>9</v>
      </c>
      <c r="J3227" s="95">
        <v>0.05</v>
      </c>
      <c r="K3227" s="96">
        <v>6901800004264</v>
      </c>
      <c r="L3227" s="91"/>
      <c r="M3227" s="97">
        <f>C3227*L3227</f>
        <v>0</v>
      </c>
      <c r="N3227" s="98">
        <f t="shared" si="297"/>
        <v>0</v>
      </c>
      <c r="O3227" s="98">
        <f t="shared" si="298"/>
        <v>0</v>
      </c>
      <c r="P3227" s="99">
        <f t="shared" si="299"/>
        <v>0</v>
      </c>
    </row>
    <row r="3228" spans="1:16" s="29" customFormat="1" ht="18.75" customHeight="1">
      <c r="A3228" s="165">
        <v>592375</v>
      </c>
      <c r="B3228" s="162" t="s">
        <v>1654</v>
      </c>
      <c r="C3228" s="241">
        <v>93.58</v>
      </c>
      <c r="D3228" s="118" t="s">
        <v>0</v>
      </c>
      <c r="E3228" s="91">
        <v>450</v>
      </c>
      <c r="F3228" s="93">
        <v>10</v>
      </c>
      <c r="G3228" s="93">
        <v>10</v>
      </c>
      <c r="H3228" s="95">
        <v>10.78</v>
      </c>
      <c r="I3228" s="95">
        <v>9</v>
      </c>
      <c r="J3228" s="95">
        <v>0.05</v>
      </c>
      <c r="K3228" s="96">
        <v>6901800002468</v>
      </c>
      <c r="L3228" s="91"/>
      <c r="M3228" s="97">
        <f>C3228*L3228</f>
        <v>0</v>
      </c>
      <c r="N3228" s="98">
        <f t="shared" si="297"/>
        <v>0</v>
      </c>
      <c r="O3228" s="98">
        <f t="shared" si="298"/>
        <v>0</v>
      </c>
      <c r="P3228" s="99">
        <f t="shared" si="299"/>
        <v>0</v>
      </c>
    </row>
    <row r="3229" spans="1:16" s="29" customFormat="1" ht="18.75" customHeight="1">
      <c r="A3229" s="165">
        <v>592393</v>
      </c>
      <c r="B3229" s="162" t="s">
        <v>1655</v>
      </c>
      <c r="C3229" s="241">
        <v>93.58</v>
      </c>
      <c r="D3229" s="118" t="s">
        <v>0</v>
      </c>
      <c r="E3229" s="91">
        <v>450</v>
      </c>
      <c r="F3229" s="93">
        <v>10</v>
      </c>
      <c r="G3229" s="93">
        <v>10</v>
      </c>
      <c r="H3229" s="95">
        <v>10.78</v>
      </c>
      <c r="I3229" s="95">
        <v>9</v>
      </c>
      <c r="J3229" s="95">
        <v>0.05</v>
      </c>
      <c r="K3229" s="96">
        <v>6901800002642</v>
      </c>
      <c r="L3229" s="91"/>
      <c r="M3229" s="97">
        <f>C3229*L3229</f>
        <v>0</v>
      </c>
      <c r="N3229" s="98">
        <f t="shared" si="297"/>
        <v>0</v>
      </c>
      <c r="O3229" s="98">
        <f t="shared" si="298"/>
        <v>0</v>
      </c>
      <c r="P3229" s="99">
        <f t="shared" si="299"/>
        <v>0</v>
      </c>
    </row>
    <row r="3230" spans="1:16" s="29" customFormat="1" ht="18.75" customHeight="1">
      <c r="A3230" s="165">
        <v>593153</v>
      </c>
      <c r="B3230" s="162" t="s">
        <v>1656</v>
      </c>
      <c r="C3230" s="241">
        <v>93.58</v>
      </c>
      <c r="D3230" s="118" t="s">
        <v>0</v>
      </c>
      <c r="E3230" s="91">
        <v>450</v>
      </c>
      <c r="F3230" s="93">
        <v>10</v>
      </c>
      <c r="G3230" s="93">
        <v>10</v>
      </c>
      <c r="H3230" s="95">
        <v>10.78</v>
      </c>
      <c r="I3230" s="95">
        <v>9</v>
      </c>
      <c r="J3230" s="95">
        <v>0.05</v>
      </c>
      <c r="K3230" s="96">
        <v>6901800005995</v>
      </c>
      <c r="L3230" s="91"/>
      <c r="M3230" s="97">
        <f>C3230*L3230</f>
        <v>0</v>
      </c>
      <c r="N3230" s="98">
        <f t="shared" si="297"/>
        <v>0</v>
      </c>
      <c r="O3230" s="98">
        <f t="shared" si="298"/>
        <v>0</v>
      </c>
      <c r="P3230" s="99">
        <f t="shared" si="299"/>
        <v>0</v>
      </c>
    </row>
    <row r="3231" spans="1:16" s="29" customFormat="1" ht="18.75" customHeight="1">
      <c r="A3231" s="165">
        <v>592552</v>
      </c>
      <c r="B3231" s="162" t="s">
        <v>1657</v>
      </c>
      <c r="C3231" s="241">
        <v>93.58</v>
      </c>
      <c r="D3231" s="118" t="s">
        <v>0</v>
      </c>
      <c r="E3231" s="91">
        <v>450</v>
      </c>
      <c r="F3231" s="93">
        <v>10</v>
      </c>
      <c r="G3231" s="93">
        <v>10</v>
      </c>
      <c r="H3231" s="95">
        <v>10.78</v>
      </c>
      <c r="I3231" s="95">
        <v>9</v>
      </c>
      <c r="J3231" s="95">
        <v>0.05</v>
      </c>
      <c r="K3231" s="96">
        <v>6901800004073</v>
      </c>
      <c r="L3231" s="91"/>
      <c r="M3231" s="97">
        <f>C3231*L3231</f>
        <v>0</v>
      </c>
      <c r="N3231" s="98">
        <f t="shared" si="297"/>
        <v>0</v>
      </c>
      <c r="O3231" s="98">
        <f t="shared" si="298"/>
        <v>0</v>
      </c>
      <c r="P3231" s="99">
        <f t="shared" si="299"/>
        <v>0</v>
      </c>
    </row>
    <row r="3232" spans="1:16" s="29" customFormat="1" ht="18.75" customHeight="1">
      <c r="A3232" s="165">
        <v>592532</v>
      </c>
      <c r="B3232" s="162" t="s">
        <v>1658</v>
      </c>
      <c r="C3232" s="241">
        <v>93.58</v>
      </c>
      <c r="D3232" s="118" t="s">
        <v>0</v>
      </c>
      <c r="E3232" s="91">
        <v>450</v>
      </c>
      <c r="F3232" s="93">
        <v>10</v>
      </c>
      <c r="G3232" s="93">
        <v>10</v>
      </c>
      <c r="H3232" s="95">
        <v>10.78</v>
      </c>
      <c r="I3232" s="95">
        <v>9</v>
      </c>
      <c r="J3232" s="95">
        <v>0.05</v>
      </c>
      <c r="K3232" s="96">
        <v>6901800003854</v>
      </c>
      <c r="L3232" s="91"/>
      <c r="M3232" s="97">
        <f>C3232*L3232</f>
        <v>0</v>
      </c>
      <c r="N3232" s="98">
        <f t="shared" si="297"/>
        <v>0</v>
      </c>
      <c r="O3232" s="98">
        <f t="shared" si="298"/>
        <v>0</v>
      </c>
      <c r="P3232" s="99">
        <f t="shared" si="299"/>
        <v>0</v>
      </c>
    </row>
    <row r="3233" spans="1:16" s="29" customFormat="1" ht="18.75" customHeight="1">
      <c r="A3233" s="165">
        <v>592526</v>
      </c>
      <c r="B3233" s="162" t="s">
        <v>1659</v>
      </c>
      <c r="C3233" s="241">
        <v>93.58</v>
      </c>
      <c r="D3233" s="118" t="s">
        <v>0</v>
      </c>
      <c r="E3233" s="91">
        <v>450</v>
      </c>
      <c r="F3233" s="93">
        <v>10</v>
      </c>
      <c r="G3233" s="93">
        <v>10</v>
      </c>
      <c r="H3233" s="95">
        <v>10.78</v>
      </c>
      <c r="I3233" s="95">
        <v>9</v>
      </c>
      <c r="J3233" s="95">
        <v>0.05</v>
      </c>
      <c r="K3233" s="96">
        <v>6901800003809</v>
      </c>
      <c r="L3233" s="91"/>
      <c r="M3233" s="97">
        <f>C3233*L3233</f>
        <v>0</v>
      </c>
      <c r="N3233" s="98">
        <f t="shared" si="297"/>
        <v>0</v>
      </c>
      <c r="O3233" s="98">
        <f t="shared" si="298"/>
        <v>0</v>
      </c>
      <c r="P3233" s="99">
        <f t="shared" si="299"/>
        <v>0</v>
      </c>
    </row>
    <row r="3234" spans="1:16" s="29" customFormat="1" ht="18.75" customHeight="1">
      <c r="A3234" s="110">
        <v>592382</v>
      </c>
      <c r="B3234" s="162" t="s">
        <v>1660</v>
      </c>
      <c r="C3234" s="241">
        <v>93.58</v>
      </c>
      <c r="D3234" s="118" t="s">
        <v>0</v>
      </c>
      <c r="E3234" s="91">
        <v>300</v>
      </c>
      <c r="F3234" s="93">
        <v>10</v>
      </c>
      <c r="G3234" s="93">
        <v>10</v>
      </c>
      <c r="H3234" s="95">
        <v>8.68</v>
      </c>
      <c r="I3234" s="95">
        <v>7.2</v>
      </c>
      <c r="J3234" s="95">
        <v>0.05</v>
      </c>
      <c r="K3234" s="111">
        <v>6901800002536</v>
      </c>
      <c r="L3234" s="91"/>
      <c r="M3234" s="97">
        <f>C3234*L3234</f>
        <v>0</v>
      </c>
      <c r="N3234" s="98">
        <f>H3234/E3234*L3234</f>
        <v>0</v>
      </c>
      <c r="O3234" s="98">
        <f>I3234/E3234*L3234</f>
        <v>0</v>
      </c>
      <c r="P3234" s="99">
        <f t="shared" si="299"/>
        <v>0</v>
      </c>
    </row>
    <row r="3235" spans="1:16" s="29" customFormat="1" ht="18.75" customHeight="1">
      <c r="A3235" s="110">
        <v>592448</v>
      </c>
      <c r="B3235" s="162" t="s">
        <v>1661</v>
      </c>
      <c r="C3235" s="241">
        <v>93.58</v>
      </c>
      <c r="D3235" s="118" t="s">
        <v>0</v>
      </c>
      <c r="E3235" s="91">
        <v>300</v>
      </c>
      <c r="F3235" s="93">
        <v>10</v>
      </c>
      <c r="G3235" s="93">
        <v>10</v>
      </c>
      <c r="H3235" s="95">
        <v>8.68</v>
      </c>
      <c r="I3235" s="95">
        <v>7.2</v>
      </c>
      <c r="J3235" s="95">
        <v>0.05</v>
      </c>
      <c r="K3235" s="111">
        <v>6901800003083</v>
      </c>
      <c r="L3235" s="91"/>
      <c r="M3235" s="97">
        <f>C3235*L3235</f>
        <v>0</v>
      </c>
      <c r="N3235" s="98">
        <f>H3235/E3235*L3235</f>
        <v>0</v>
      </c>
      <c r="O3235" s="98">
        <f>I3235/E3235*L3235</f>
        <v>0</v>
      </c>
      <c r="P3235" s="99">
        <f t="shared" si="299"/>
        <v>0</v>
      </c>
    </row>
    <row r="3236" spans="1:16" s="29" customFormat="1" ht="18.75" customHeight="1">
      <c r="A3236" s="110">
        <v>592464</v>
      </c>
      <c r="B3236" s="162" t="s">
        <v>1662</v>
      </c>
      <c r="C3236" s="241">
        <v>93.58</v>
      </c>
      <c r="D3236" s="118" t="s">
        <v>0</v>
      </c>
      <c r="E3236" s="91">
        <v>300</v>
      </c>
      <c r="F3236" s="93">
        <v>10</v>
      </c>
      <c r="G3236" s="93">
        <v>10</v>
      </c>
      <c r="H3236" s="95">
        <v>8.68</v>
      </c>
      <c r="I3236" s="95">
        <v>7.2</v>
      </c>
      <c r="J3236" s="95">
        <v>0.05</v>
      </c>
      <c r="K3236" s="111">
        <v>6901800003229</v>
      </c>
      <c r="L3236" s="91"/>
      <c r="M3236" s="97">
        <f>C3236*L3236</f>
        <v>0</v>
      </c>
      <c r="N3236" s="98">
        <f>H3236/E3236*L3236</f>
        <v>0</v>
      </c>
      <c r="O3236" s="98">
        <f>I3236/E3236*L3236</f>
        <v>0</v>
      </c>
      <c r="P3236" s="99">
        <f t="shared" si="299"/>
        <v>0</v>
      </c>
    </row>
    <row r="3237" spans="1:16" s="29" customFormat="1" ht="18.75" customHeight="1">
      <c r="A3237" s="165">
        <v>593281</v>
      </c>
      <c r="B3237" s="162" t="s">
        <v>1663</v>
      </c>
      <c r="C3237" s="241">
        <v>157.87</v>
      </c>
      <c r="D3237" s="118" t="s">
        <v>0</v>
      </c>
      <c r="E3237" s="91">
        <v>300</v>
      </c>
      <c r="F3237" s="93">
        <v>10</v>
      </c>
      <c r="G3237" s="93">
        <v>10</v>
      </c>
      <c r="H3237" s="95">
        <v>8.68</v>
      </c>
      <c r="I3237" s="95">
        <v>7.2</v>
      </c>
      <c r="J3237" s="95">
        <v>0.05</v>
      </c>
      <c r="K3237" s="111">
        <v>6901800006152</v>
      </c>
      <c r="L3237" s="91"/>
      <c r="M3237" s="97">
        <f>C3237*L3237</f>
        <v>0</v>
      </c>
      <c r="N3237" s="98">
        <f t="shared" ref="N3237:N3242" si="300">H3237/E3237*L3237</f>
        <v>0</v>
      </c>
      <c r="O3237" s="98">
        <f t="shared" ref="O3237:O3242" si="301">I3237/E3237*L3237</f>
        <v>0</v>
      </c>
      <c r="P3237" s="99">
        <f t="shared" si="299"/>
        <v>0</v>
      </c>
    </row>
    <row r="3238" spans="1:16" s="29" customFormat="1" ht="18.75" customHeight="1">
      <c r="A3238" s="165">
        <v>593282</v>
      </c>
      <c r="B3238" s="162" t="s">
        <v>1664</v>
      </c>
      <c r="C3238" s="241">
        <v>136.58000000000001</v>
      </c>
      <c r="D3238" s="118" t="s">
        <v>0</v>
      </c>
      <c r="E3238" s="91">
        <v>300</v>
      </c>
      <c r="F3238" s="93">
        <v>10</v>
      </c>
      <c r="G3238" s="93">
        <v>10</v>
      </c>
      <c r="H3238" s="95">
        <v>8.68</v>
      </c>
      <c r="I3238" s="95">
        <v>7.2</v>
      </c>
      <c r="J3238" s="95">
        <v>0.05</v>
      </c>
      <c r="K3238" s="111">
        <v>6901800006114</v>
      </c>
      <c r="L3238" s="91"/>
      <c r="M3238" s="97">
        <f>C3238*L3238</f>
        <v>0</v>
      </c>
      <c r="N3238" s="98">
        <f t="shared" si="300"/>
        <v>0</v>
      </c>
      <c r="O3238" s="98">
        <f t="shared" si="301"/>
        <v>0</v>
      </c>
      <c r="P3238" s="99">
        <f t="shared" si="299"/>
        <v>0</v>
      </c>
    </row>
    <row r="3239" spans="1:16" s="29" customFormat="1" ht="18.75" customHeight="1">
      <c r="A3239" s="165">
        <v>593283</v>
      </c>
      <c r="B3239" s="162" t="s">
        <v>1665</v>
      </c>
      <c r="C3239" s="241">
        <v>136.58000000000001</v>
      </c>
      <c r="D3239" s="118" t="s">
        <v>0</v>
      </c>
      <c r="E3239" s="91">
        <v>300</v>
      </c>
      <c r="F3239" s="93">
        <v>10</v>
      </c>
      <c r="G3239" s="93">
        <v>10</v>
      </c>
      <c r="H3239" s="95">
        <v>8.68</v>
      </c>
      <c r="I3239" s="95">
        <v>7.2</v>
      </c>
      <c r="J3239" s="95">
        <v>0.05</v>
      </c>
      <c r="K3239" s="111">
        <v>6901800006121</v>
      </c>
      <c r="L3239" s="91"/>
      <c r="M3239" s="97">
        <f>C3239*L3239</f>
        <v>0</v>
      </c>
      <c r="N3239" s="98">
        <f t="shared" si="300"/>
        <v>0</v>
      </c>
      <c r="O3239" s="98">
        <f t="shared" si="301"/>
        <v>0</v>
      </c>
      <c r="P3239" s="99">
        <f t="shared" si="299"/>
        <v>0</v>
      </c>
    </row>
    <row r="3240" spans="1:16" s="29" customFormat="1" ht="18.75" customHeight="1">
      <c r="A3240" s="165">
        <v>593284</v>
      </c>
      <c r="B3240" s="162" t="s">
        <v>1666</v>
      </c>
      <c r="C3240" s="241">
        <v>141.24</v>
      </c>
      <c r="D3240" s="118" t="s">
        <v>0</v>
      </c>
      <c r="E3240" s="91">
        <v>300</v>
      </c>
      <c r="F3240" s="93">
        <v>10</v>
      </c>
      <c r="G3240" s="93">
        <v>10</v>
      </c>
      <c r="H3240" s="95">
        <v>8.68</v>
      </c>
      <c r="I3240" s="95">
        <v>7.2</v>
      </c>
      <c r="J3240" s="95">
        <v>0.05</v>
      </c>
      <c r="K3240" s="111">
        <v>6901800006145</v>
      </c>
      <c r="L3240" s="91"/>
      <c r="M3240" s="97">
        <f>C3240*L3240</f>
        <v>0</v>
      </c>
      <c r="N3240" s="98">
        <f t="shared" si="300"/>
        <v>0</v>
      </c>
      <c r="O3240" s="98">
        <f t="shared" si="301"/>
        <v>0</v>
      </c>
      <c r="P3240" s="99">
        <f t="shared" si="299"/>
        <v>0</v>
      </c>
    </row>
    <row r="3241" spans="1:16" s="29" customFormat="1" ht="18.75" customHeight="1">
      <c r="A3241" s="165">
        <v>593285</v>
      </c>
      <c r="B3241" s="162" t="s">
        <v>1667</v>
      </c>
      <c r="C3241" s="241">
        <v>132.93</v>
      </c>
      <c r="D3241" s="118" t="s">
        <v>0</v>
      </c>
      <c r="E3241" s="91">
        <v>300</v>
      </c>
      <c r="F3241" s="93">
        <v>10</v>
      </c>
      <c r="G3241" s="93">
        <v>10</v>
      </c>
      <c r="H3241" s="95">
        <v>8.68</v>
      </c>
      <c r="I3241" s="95">
        <v>7.2</v>
      </c>
      <c r="J3241" s="95">
        <v>0.05</v>
      </c>
      <c r="K3241" s="111">
        <v>6901800006138</v>
      </c>
      <c r="L3241" s="91"/>
      <c r="M3241" s="97">
        <f>C3241*L3241</f>
        <v>0</v>
      </c>
      <c r="N3241" s="98">
        <f t="shared" si="300"/>
        <v>0</v>
      </c>
      <c r="O3241" s="98">
        <f t="shared" si="301"/>
        <v>0</v>
      </c>
      <c r="P3241" s="99">
        <f t="shared" si="299"/>
        <v>0</v>
      </c>
    </row>
    <row r="3242" spans="1:16" s="29" customFormat="1" ht="18.75" customHeight="1">
      <c r="A3242" s="165">
        <v>593188</v>
      </c>
      <c r="B3242" s="162" t="s">
        <v>1668</v>
      </c>
      <c r="C3242" s="241">
        <v>254.77</v>
      </c>
      <c r="D3242" s="118" t="s">
        <v>0</v>
      </c>
      <c r="E3242" s="91">
        <v>300</v>
      </c>
      <c r="F3242" s="93">
        <v>10</v>
      </c>
      <c r="G3242" s="93">
        <v>10</v>
      </c>
      <c r="H3242" s="95">
        <v>7.48</v>
      </c>
      <c r="I3242" s="95">
        <v>6</v>
      </c>
      <c r="J3242" s="95">
        <v>0.05</v>
      </c>
      <c r="K3242" s="96">
        <v>6901800047643</v>
      </c>
      <c r="L3242" s="91"/>
      <c r="M3242" s="97">
        <f>C3242*L3242</f>
        <v>0</v>
      </c>
      <c r="N3242" s="98">
        <f t="shared" si="300"/>
        <v>0</v>
      </c>
      <c r="O3242" s="98">
        <f t="shared" si="301"/>
        <v>0</v>
      </c>
      <c r="P3242" s="99">
        <f t="shared" si="299"/>
        <v>0</v>
      </c>
    </row>
    <row r="3243" spans="1:16" s="29" customFormat="1" ht="18.75" customHeight="1">
      <c r="A3243" s="165">
        <v>593190</v>
      </c>
      <c r="B3243" s="162" t="s">
        <v>1669</v>
      </c>
      <c r="C3243" s="241">
        <v>254.77</v>
      </c>
      <c r="D3243" s="118" t="s">
        <v>0</v>
      </c>
      <c r="E3243" s="91">
        <v>300</v>
      </c>
      <c r="F3243" s="93">
        <v>10</v>
      </c>
      <c r="G3243" s="93">
        <v>10</v>
      </c>
      <c r="H3243" s="95">
        <v>7.48</v>
      </c>
      <c r="I3243" s="95">
        <v>6</v>
      </c>
      <c r="J3243" s="95">
        <v>0.05</v>
      </c>
      <c r="K3243" s="96">
        <v>6901800047667</v>
      </c>
      <c r="L3243" s="91"/>
      <c r="M3243" s="97">
        <f>C3243*L3243</f>
        <v>0</v>
      </c>
      <c r="N3243" s="98">
        <f t="shared" si="297"/>
        <v>0</v>
      </c>
      <c r="O3243" s="98">
        <f t="shared" si="298"/>
        <v>0</v>
      </c>
      <c r="P3243" s="99">
        <f t="shared" si="299"/>
        <v>0</v>
      </c>
    </row>
    <row r="3244" spans="1:16" s="29" customFormat="1" ht="18.75" customHeight="1">
      <c r="A3244" s="165">
        <v>593191</v>
      </c>
      <c r="B3244" s="162" t="s">
        <v>1670</v>
      </c>
      <c r="C3244" s="241">
        <v>254.77</v>
      </c>
      <c r="D3244" s="118" t="s">
        <v>0</v>
      </c>
      <c r="E3244" s="91">
        <v>300</v>
      </c>
      <c r="F3244" s="93">
        <v>10</v>
      </c>
      <c r="G3244" s="93">
        <v>10</v>
      </c>
      <c r="H3244" s="95">
        <v>7.48</v>
      </c>
      <c r="I3244" s="95">
        <v>6</v>
      </c>
      <c r="J3244" s="95">
        <v>0.05</v>
      </c>
      <c r="K3244" s="96">
        <v>6901800047674</v>
      </c>
      <c r="L3244" s="91"/>
      <c r="M3244" s="97">
        <f>C3244*L3244</f>
        <v>0</v>
      </c>
      <c r="N3244" s="98">
        <f t="shared" si="297"/>
        <v>0</v>
      </c>
      <c r="O3244" s="98">
        <f t="shared" si="298"/>
        <v>0</v>
      </c>
      <c r="P3244" s="99">
        <f t="shared" si="299"/>
        <v>0</v>
      </c>
    </row>
    <row r="3245" spans="1:16" s="29" customFormat="1" ht="18.75" customHeight="1">
      <c r="A3245" s="165">
        <v>593189</v>
      </c>
      <c r="B3245" s="162" t="s">
        <v>1671</v>
      </c>
      <c r="C3245" s="241">
        <v>254.77</v>
      </c>
      <c r="D3245" s="118" t="s">
        <v>0</v>
      </c>
      <c r="E3245" s="91">
        <v>300</v>
      </c>
      <c r="F3245" s="93">
        <v>10</v>
      </c>
      <c r="G3245" s="93">
        <v>10</v>
      </c>
      <c r="H3245" s="95">
        <v>7.48</v>
      </c>
      <c r="I3245" s="95">
        <v>6</v>
      </c>
      <c r="J3245" s="95">
        <v>0.05</v>
      </c>
      <c r="K3245" s="96">
        <v>6901800047650</v>
      </c>
      <c r="L3245" s="91"/>
      <c r="M3245" s="97">
        <f>C3245*L3245</f>
        <v>0</v>
      </c>
      <c r="N3245" s="98">
        <f t="shared" si="297"/>
        <v>0</v>
      </c>
      <c r="O3245" s="98">
        <f t="shared" si="298"/>
        <v>0</v>
      </c>
      <c r="P3245" s="99">
        <f t="shared" si="299"/>
        <v>0</v>
      </c>
    </row>
    <row r="3246" spans="1:16" s="29" customFormat="1" ht="18.75" customHeight="1">
      <c r="A3246" s="165">
        <v>593202</v>
      </c>
      <c r="B3246" s="162" t="s">
        <v>1672</v>
      </c>
      <c r="C3246" s="241">
        <v>288.89</v>
      </c>
      <c r="D3246" s="118" t="s">
        <v>0</v>
      </c>
      <c r="E3246" s="91">
        <v>300</v>
      </c>
      <c r="F3246" s="93">
        <v>10</v>
      </c>
      <c r="G3246" s="93">
        <v>10</v>
      </c>
      <c r="H3246" s="95">
        <v>7.48</v>
      </c>
      <c r="I3246" s="95">
        <v>6</v>
      </c>
      <c r="J3246" s="95">
        <v>0.05</v>
      </c>
      <c r="K3246" s="96">
        <v>6901800047780</v>
      </c>
      <c r="L3246" s="91"/>
      <c r="M3246" s="97">
        <f>C3246*L3246</f>
        <v>0</v>
      </c>
      <c r="N3246" s="98">
        <f t="shared" si="297"/>
        <v>0</v>
      </c>
      <c r="O3246" s="98">
        <f t="shared" si="298"/>
        <v>0</v>
      </c>
      <c r="P3246" s="99">
        <f t="shared" si="299"/>
        <v>0</v>
      </c>
    </row>
    <row r="3247" spans="1:16" s="29" customFormat="1" ht="18.75" customHeight="1">
      <c r="A3247" s="165">
        <v>593207</v>
      </c>
      <c r="B3247" s="162" t="s">
        <v>1673</v>
      </c>
      <c r="C3247" s="241">
        <v>288.89</v>
      </c>
      <c r="D3247" s="118" t="s">
        <v>0</v>
      </c>
      <c r="E3247" s="91">
        <v>300</v>
      </c>
      <c r="F3247" s="93">
        <v>10</v>
      </c>
      <c r="G3247" s="93">
        <v>10</v>
      </c>
      <c r="H3247" s="95">
        <v>7.48</v>
      </c>
      <c r="I3247" s="95">
        <v>6</v>
      </c>
      <c r="J3247" s="95">
        <v>0.05</v>
      </c>
      <c r="K3247" s="96">
        <v>6901800047834</v>
      </c>
      <c r="L3247" s="91"/>
      <c r="M3247" s="97">
        <f>C3247*L3247</f>
        <v>0</v>
      </c>
      <c r="N3247" s="98">
        <f t="shared" si="297"/>
        <v>0</v>
      </c>
      <c r="O3247" s="98">
        <f t="shared" si="298"/>
        <v>0</v>
      </c>
      <c r="P3247" s="99">
        <f t="shared" si="299"/>
        <v>0</v>
      </c>
    </row>
    <row r="3248" spans="1:16" s="29" customFormat="1" ht="18.75" customHeight="1">
      <c r="A3248" s="165">
        <v>593208</v>
      </c>
      <c r="B3248" s="162" t="s">
        <v>1674</v>
      </c>
      <c r="C3248" s="241">
        <v>288.89</v>
      </c>
      <c r="D3248" s="118" t="s">
        <v>0</v>
      </c>
      <c r="E3248" s="91">
        <v>300</v>
      </c>
      <c r="F3248" s="93">
        <v>10</v>
      </c>
      <c r="G3248" s="93">
        <v>10</v>
      </c>
      <c r="H3248" s="95">
        <v>7.48</v>
      </c>
      <c r="I3248" s="95">
        <v>6</v>
      </c>
      <c r="J3248" s="95">
        <v>0.05</v>
      </c>
      <c r="K3248" s="96">
        <v>6901800047841</v>
      </c>
      <c r="L3248" s="91"/>
      <c r="M3248" s="97">
        <f>C3248*L3248</f>
        <v>0</v>
      </c>
      <c r="N3248" s="98">
        <f t="shared" si="297"/>
        <v>0</v>
      </c>
      <c r="O3248" s="98">
        <f t="shared" si="298"/>
        <v>0</v>
      </c>
      <c r="P3248" s="99">
        <f t="shared" si="299"/>
        <v>0</v>
      </c>
    </row>
    <row r="3249" spans="1:16" s="29" customFormat="1" ht="18.75" customHeight="1">
      <c r="A3249" s="165">
        <v>593209</v>
      </c>
      <c r="B3249" s="162" t="s">
        <v>1675</v>
      </c>
      <c r="C3249" s="241">
        <v>254.77</v>
      </c>
      <c r="D3249" s="118" t="s">
        <v>0</v>
      </c>
      <c r="E3249" s="91">
        <v>300</v>
      </c>
      <c r="F3249" s="93">
        <v>10</v>
      </c>
      <c r="G3249" s="93">
        <v>10</v>
      </c>
      <c r="H3249" s="95">
        <v>7.48</v>
      </c>
      <c r="I3249" s="95">
        <v>6</v>
      </c>
      <c r="J3249" s="95">
        <v>0.05</v>
      </c>
      <c r="K3249" s="96">
        <v>6901800047858</v>
      </c>
      <c r="L3249" s="91"/>
      <c r="M3249" s="97">
        <f>C3249*L3249</f>
        <v>0</v>
      </c>
      <c r="N3249" s="98">
        <f t="shared" si="297"/>
        <v>0</v>
      </c>
      <c r="O3249" s="98">
        <f t="shared" si="298"/>
        <v>0</v>
      </c>
      <c r="P3249" s="99">
        <f t="shared" si="299"/>
        <v>0</v>
      </c>
    </row>
    <row r="3250" spans="1:16" s="29" customFormat="1" ht="18.75" customHeight="1">
      <c r="A3250" s="165">
        <v>593214</v>
      </c>
      <c r="B3250" s="162" t="s">
        <v>1676</v>
      </c>
      <c r="C3250" s="241">
        <v>254.77</v>
      </c>
      <c r="D3250" s="118" t="s">
        <v>0</v>
      </c>
      <c r="E3250" s="91">
        <v>300</v>
      </c>
      <c r="F3250" s="93">
        <v>10</v>
      </c>
      <c r="G3250" s="93">
        <v>10</v>
      </c>
      <c r="H3250" s="95">
        <v>7.48</v>
      </c>
      <c r="I3250" s="95">
        <v>6</v>
      </c>
      <c r="J3250" s="95">
        <v>0.05</v>
      </c>
      <c r="K3250" s="96">
        <v>6901800047902</v>
      </c>
      <c r="L3250" s="91"/>
      <c r="M3250" s="97">
        <f>C3250*L3250</f>
        <v>0</v>
      </c>
      <c r="N3250" s="98">
        <f t="shared" si="297"/>
        <v>0</v>
      </c>
      <c r="O3250" s="98">
        <f t="shared" si="298"/>
        <v>0</v>
      </c>
      <c r="P3250" s="99">
        <f t="shared" si="299"/>
        <v>0</v>
      </c>
    </row>
    <row r="3251" spans="1:16" s="29" customFormat="1" ht="18.75" customHeight="1">
      <c r="A3251" s="165">
        <v>593216</v>
      </c>
      <c r="B3251" s="162" t="s">
        <v>1677</v>
      </c>
      <c r="C3251" s="241">
        <v>254.77</v>
      </c>
      <c r="D3251" s="118" t="s">
        <v>0</v>
      </c>
      <c r="E3251" s="91">
        <v>300</v>
      </c>
      <c r="F3251" s="93">
        <v>10</v>
      </c>
      <c r="G3251" s="93">
        <v>10</v>
      </c>
      <c r="H3251" s="95">
        <v>7.48</v>
      </c>
      <c r="I3251" s="95">
        <v>6</v>
      </c>
      <c r="J3251" s="95">
        <v>0.05</v>
      </c>
      <c r="K3251" s="96">
        <v>6901800047926</v>
      </c>
      <c r="L3251" s="91"/>
      <c r="M3251" s="97">
        <f>C3251*L3251</f>
        <v>0</v>
      </c>
      <c r="N3251" s="94">
        <f t="shared" si="297"/>
        <v>0</v>
      </c>
      <c r="O3251" s="94">
        <f t="shared" si="298"/>
        <v>0</v>
      </c>
      <c r="P3251" s="99">
        <f t="shared" si="299"/>
        <v>0</v>
      </c>
    </row>
    <row r="3252" spans="1:16" s="29" customFormat="1" ht="18.75" customHeight="1">
      <c r="A3252" s="165">
        <v>593217</v>
      </c>
      <c r="B3252" s="162" t="s">
        <v>1678</v>
      </c>
      <c r="C3252" s="241">
        <v>254.77</v>
      </c>
      <c r="D3252" s="118" t="s">
        <v>0</v>
      </c>
      <c r="E3252" s="91">
        <v>300</v>
      </c>
      <c r="F3252" s="93">
        <v>10</v>
      </c>
      <c r="G3252" s="93">
        <v>10</v>
      </c>
      <c r="H3252" s="95">
        <v>7.48</v>
      </c>
      <c r="I3252" s="95">
        <v>6</v>
      </c>
      <c r="J3252" s="95">
        <v>0.05</v>
      </c>
      <c r="K3252" s="96">
        <v>6901800047933</v>
      </c>
      <c r="L3252" s="91"/>
      <c r="M3252" s="97">
        <f>C3252*L3252</f>
        <v>0</v>
      </c>
      <c r="N3252" s="94">
        <f t="shared" si="297"/>
        <v>0</v>
      </c>
      <c r="O3252" s="94">
        <f t="shared" si="298"/>
        <v>0</v>
      </c>
      <c r="P3252" s="99">
        <f t="shared" si="299"/>
        <v>0</v>
      </c>
    </row>
    <row r="3253" spans="1:16" s="29" customFormat="1" ht="18.75" customHeight="1">
      <c r="A3253" s="165">
        <v>593226</v>
      </c>
      <c r="B3253" s="162" t="s">
        <v>1679</v>
      </c>
      <c r="C3253" s="241">
        <v>254.77</v>
      </c>
      <c r="D3253" s="92" t="s">
        <v>0</v>
      </c>
      <c r="E3253" s="93">
        <v>300</v>
      </c>
      <c r="F3253" s="93">
        <v>10</v>
      </c>
      <c r="G3253" s="93">
        <v>10</v>
      </c>
      <c r="H3253" s="95">
        <v>7.48</v>
      </c>
      <c r="I3253" s="95">
        <v>6</v>
      </c>
      <c r="J3253" s="95">
        <v>0.05</v>
      </c>
      <c r="K3253" s="96">
        <v>6901800048022</v>
      </c>
      <c r="L3253" s="91"/>
      <c r="M3253" s="97">
        <f>C3253*L3253</f>
        <v>0</v>
      </c>
      <c r="N3253" s="94">
        <f t="shared" si="297"/>
        <v>0</v>
      </c>
      <c r="O3253" s="94">
        <f t="shared" si="298"/>
        <v>0</v>
      </c>
      <c r="P3253" s="99">
        <f t="shared" si="299"/>
        <v>0</v>
      </c>
    </row>
    <row r="3254" spans="1:16" s="29" customFormat="1" ht="18.75" customHeight="1">
      <c r="A3254" s="165">
        <v>593227</v>
      </c>
      <c r="B3254" s="162" t="s">
        <v>1680</v>
      </c>
      <c r="C3254" s="241">
        <v>254.77</v>
      </c>
      <c r="D3254" s="92" t="s">
        <v>0</v>
      </c>
      <c r="E3254" s="93">
        <v>300</v>
      </c>
      <c r="F3254" s="93">
        <v>10</v>
      </c>
      <c r="G3254" s="93">
        <v>10</v>
      </c>
      <c r="H3254" s="95">
        <v>7.48</v>
      </c>
      <c r="I3254" s="95">
        <v>6</v>
      </c>
      <c r="J3254" s="95">
        <v>0.05</v>
      </c>
      <c r="K3254" s="96">
        <v>6901800048039</v>
      </c>
      <c r="L3254" s="91"/>
      <c r="M3254" s="97">
        <f>C3254*L3254</f>
        <v>0</v>
      </c>
      <c r="N3254" s="94">
        <f t="shared" si="297"/>
        <v>0</v>
      </c>
      <c r="O3254" s="94">
        <f t="shared" si="298"/>
        <v>0</v>
      </c>
      <c r="P3254" s="99">
        <f t="shared" si="299"/>
        <v>0</v>
      </c>
    </row>
    <row r="3255" spans="1:16" s="54" customFormat="1" ht="18.75" customHeight="1">
      <c r="A3255" s="268" t="s">
        <v>138</v>
      </c>
      <c r="B3255" s="269"/>
      <c r="C3255" s="269"/>
      <c r="D3255" s="269"/>
      <c r="E3255" s="269"/>
      <c r="F3255" s="269"/>
      <c r="G3255" s="269"/>
      <c r="H3255" s="269"/>
      <c r="I3255" s="269"/>
      <c r="J3255" s="269"/>
      <c r="K3255" s="269"/>
      <c r="L3255" s="269"/>
      <c r="M3255" s="269"/>
      <c r="N3255" s="269"/>
      <c r="O3255" s="269"/>
      <c r="P3255" s="270"/>
    </row>
    <row r="3256" spans="1:16" s="54" customFormat="1" ht="18.75" customHeight="1">
      <c r="A3256" s="271" t="s">
        <v>2491</v>
      </c>
      <c r="B3256" s="272"/>
      <c r="C3256" s="272"/>
      <c r="D3256" s="272"/>
      <c r="E3256" s="272"/>
      <c r="F3256" s="272"/>
      <c r="G3256" s="272"/>
      <c r="H3256" s="272"/>
      <c r="I3256" s="272"/>
      <c r="J3256" s="272"/>
      <c r="K3256" s="272"/>
      <c r="L3256" s="272"/>
      <c r="M3256" s="272"/>
      <c r="N3256" s="272"/>
      <c r="O3256" s="272"/>
      <c r="P3256" s="273"/>
    </row>
    <row r="3257" spans="1:16" ht="18.75" customHeight="1">
      <c r="A3257" s="274" t="s">
        <v>2492</v>
      </c>
      <c r="B3257" s="275"/>
      <c r="C3257" s="275"/>
      <c r="D3257" s="275"/>
      <c r="E3257" s="275"/>
      <c r="F3257" s="275"/>
      <c r="G3257" s="275"/>
      <c r="H3257" s="275"/>
      <c r="I3257" s="275"/>
      <c r="J3257" s="275"/>
      <c r="K3257" s="275"/>
      <c r="L3257" s="275"/>
      <c r="M3257" s="275">
        <f>L3257*L3257</f>
        <v>0</v>
      </c>
      <c r="N3257" s="275"/>
      <c r="O3257" s="275"/>
      <c r="P3257" s="276"/>
    </row>
    <row r="3258" spans="1:16" s="29" customFormat="1" ht="18.75" customHeight="1">
      <c r="A3258" s="165">
        <v>327130</v>
      </c>
      <c r="B3258" s="162" t="s">
        <v>1681</v>
      </c>
      <c r="C3258" s="241">
        <v>1137.54</v>
      </c>
      <c r="D3258" s="118" t="s">
        <v>0</v>
      </c>
      <c r="E3258" s="93">
        <v>24</v>
      </c>
      <c r="F3258" s="93">
        <v>1</v>
      </c>
      <c r="G3258" s="93">
        <v>1</v>
      </c>
      <c r="H3258" s="95">
        <v>27</v>
      </c>
      <c r="I3258" s="95">
        <v>26</v>
      </c>
      <c r="J3258" s="95">
        <v>0.02</v>
      </c>
      <c r="K3258" s="96">
        <v>6901800085171</v>
      </c>
      <c r="L3258" s="91"/>
      <c r="M3258" s="97">
        <f>C3258*L3258</f>
        <v>0</v>
      </c>
      <c r="N3258" s="94">
        <f t="shared" ref="N3258:N3283" si="302">H3258/E3258*L3258</f>
        <v>0</v>
      </c>
      <c r="O3258" s="94">
        <f t="shared" ref="O3258:O3283" si="303">I3258/E3258*L3258</f>
        <v>0</v>
      </c>
      <c r="P3258" s="99">
        <f t="shared" ref="P3258:P3283" si="304">J3258/E3258*L3258</f>
        <v>0</v>
      </c>
    </row>
    <row r="3259" spans="1:16" s="29" customFormat="1" ht="18.75" customHeight="1">
      <c r="A3259" s="165">
        <v>327154</v>
      </c>
      <c r="B3259" s="162" t="s">
        <v>1682</v>
      </c>
      <c r="C3259" s="241">
        <v>1442.49</v>
      </c>
      <c r="D3259" s="118" t="s">
        <v>0</v>
      </c>
      <c r="E3259" s="93">
        <v>24</v>
      </c>
      <c r="F3259" s="93">
        <v>1</v>
      </c>
      <c r="G3259" s="93">
        <v>1</v>
      </c>
      <c r="H3259" s="95">
        <v>32.5</v>
      </c>
      <c r="I3259" s="95">
        <v>31.5</v>
      </c>
      <c r="J3259" s="95">
        <v>0.02</v>
      </c>
      <c r="K3259" s="96">
        <v>6901800085676</v>
      </c>
      <c r="L3259" s="91"/>
      <c r="M3259" s="97">
        <f>C3259*L3259</f>
        <v>0</v>
      </c>
      <c r="N3259" s="94">
        <f t="shared" si="302"/>
        <v>0</v>
      </c>
      <c r="O3259" s="94">
        <f t="shared" si="303"/>
        <v>0</v>
      </c>
      <c r="P3259" s="99">
        <f t="shared" si="304"/>
        <v>0</v>
      </c>
    </row>
    <row r="3260" spans="1:16" s="29" customFormat="1" ht="18.75" customHeight="1">
      <c r="A3260" s="165">
        <v>327158</v>
      </c>
      <c r="B3260" s="162" t="s">
        <v>1683</v>
      </c>
      <c r="C3260" s="241">
        <v>1337.58</v>
      </c>
      <c r="D3260" s="118" t="s">
        <v>0</v>
      </c>
      <c r="E3260" s="93">
        <v>24</v>
      </c>
      <c r="F3260" s="93">
        <v>1</v>
      </c>
      <c r="G3260" s="93">
        <v>1</v>
      </c>
      <c r="H3260" s="95">
        <v>32.5</v>
      </c>
      <c r="I3260" s="95">
        <v>31.5</v>
      </c>
      <c r="J3260" s="95">
        <v>0.02</v>
      </c>
      <c r="K3260" s="96">
        <v>6901800086284</v>
      </c>
      <c r="L3260" s="91"/>
      <c r="M3260" s="97">
        <f>C3260*L3260</f>
        <v>0</v>
      </c>
      <c r="N3260" s="98">
        <f t="shared" si="302"/>
        <v>0</v>
      </c>
      <c r="O3260" s="98">
        <f t="shared" si="303"/>
        <v>0</v>
      </c>
      <c r="P3260" s="99">
        <f t="shared" si="304"/>
        <v>0</v>
      </c>
    </row>
    <row r="3261" spans="1:16" s="29" customFormat="1" ht="18.75" customHeight="1">
      <c r="A3261" s="165">
        <v>327157</v>
      </c>
      <c r="B3261" s="162" t="s">
        <v>1684</v>
      </c>
      <c r="C3261" s="241">
        <v>1442.49</v>
      </c>
      <c r="D3261" s="118" t="s">
        <v>0</v>
      </c>
      <c r="E3261" s="93">
        <v>24</v>
      </c>
      <c r="F3261" s="93">
        <v>1</v>
      </c>
      <c r="G3261" s="93">
        <v>1</v>
      </c>
      <c r="H3261" s="95">
        <v>32.5</v>
      </c>
      <c r="I3261" s="95">
        <v>31.5</v>
      </c>
      <c r="J3261" s="95">
        <v>0.02</v>
      </c>
      <c r="K3261" s="96">
        <v>6901800086345</v>
      </c>
      <c r="L3261" s="91"/>
      <c r="M3261" s="97">
        <f>C3261*L3261</f>
        <v>0</v>
      </c>
      <c r="N3261" s="98">
        <f t="shared" si="302"/>
        <v>0</v>
      </c>
      <c r="O3261" s="98">
        <f t="shared" si="303"/>
        <v>0</v>
      </c>
      <c r="P3261" s="99">
        <f t="shared" si="304"/>
        <v>0</v>
      </c>
    </row>
    <row r="3262" spans="1:16" s="29" customFormat="1" ht="18.75" customHeight="1">
      <c r="A3262" s="165">
        <v>327159</v>
      </c>
      <c r="B3262" s="162" t="s">
        <v>1685</v>
      </c>
      <c r="C3262" s="241">
        <v>1350.7</v>
      </c>
      <c r="D3262" s="118" t="s">
        <v>2080</v>
      </c>
      <c r="E3262" s="93">
        <v>24</v>
      </c>
      <c r="F3262" s="93">
        <v>1</v>
      </c>
      <c r="G3262" s="93">
        <v>1</v>
      </c>
      <c r="H3262" s="95">
        <v>32.5</v>
      </c>
      <c r="I3262" s="95">
        <v>31.5</v>
      </c>
      <c r="J3262" s="95">
        <v>0.02</v>
      </c>
      <c r="K3262" s="96">
        <v>6901800086604</v>
      </c>
      <c r="L3262" s="91"/>
      <c r="M3262" s="97">
        <f>C3262*L3262</f>
        <v>0</v>
      </c>
      <c r="N3262" s="98">
        <f t="shared" si="302"/>
        <v>0</v>
      </c>
      <c r="O3262" s="98">
        <f t="shared" si="303"/>
        <v>0</v>
      </c>
      <c r="P3262" s="99">
        <f t="shared" si="304"/>
        <v>0</v>
      </c>
    </row>
    <row r="3263" spans="1:16" s="29" customFormat="1" ht="18.75" customHeight="1">
      <c r="A3263" s="165">
        <v>327065</v>
      </c>
      <c r="B3263" s="162" t="s">
        <v>1686</v>
      </c>
      <c r="C3263" s="241">
        <v>2041.84</v>
      </c>
      <c r="D3263" s="118" t="s">
        <v>0</v>
      </c>
      <c r="E3263" s="93">
        <v>12</v>
      </c>
      <c r="F3263" s="93">
        <v>1</v>
      </c>
      <c r="G3263" s="93">
        <v>1</v>
      </c>
      <c r="H3263" s="95">
        <v>27</v>
      </c>
      <c r="I3263" s="95">
        <v>26</v>
      </c>
      <c r="J3263" s="95">
        <v>0.02</v>
      </c>
      <c r="K3263" s="96">
        <v>6901800085188</v>
      </c>
      <c r="L3263" s="91"/>
      <c r="M3263" s="97">
        <f>C3263*L3263</f>
        <v>0</v>
      </c>
      <c r="N3263" s="98">
        <f t="shared" si="302"/>
        <v>0</v>
      </c>
      <c r="O3263" s="98">
        <f t="shared" si="303"/>
        <v>0</v>
      </c>
      <c r="P3263" s="99">
        <f t="shared" si="304"/>
        <v>0</v>
      </c>
    </row>
    <row r="3264" spans="1:16" s="29" customFormat="1" ht="18.75" customHeight="1">
      <c r="A3264" s="165">
        <v>327067</v>
      </c>
      <c r="B3264" s="162" t="s">
        <v>1687</v>
      </c>
      <c r="C3264" s="241">
        <v>2486.31</v>
      </c>
      <c r="D3264" s="118" t="s">
        <v>0</v>
      </c>
      <c r="E3264" s="93">
        <v>12</v>
      </c>
      <c r="F3264" s="93">
        <v>1</v>
      </c>
      <c r="G3264" s="93">
        <v>1</v>
      </c>
      <c r="H3264" s="95">
        <v>27</v>
      </c>
      <c r="I3264" s="95">
        <v>26</v>
      </c>
      <c r="J3264" s="95">
        <v>0.02</v>
      </c>
      <c r="K3264" s="96">
        <v>6901800086246</v>
      </c>
      <c r="L3264" s="91"/>
      <c r="M3264" s="97">
        <f>C3264*L3264</f>
        <v>0</v>
      </c>
      <c r="N3264" s="98">
        <f t="shared" si="302"/>
        <v>0</v>
      </c>
      <c r="O3264" s="98">
        <f t="shared" si="303"/>
        <v>0</v>
      </c>
      <c r="P3264" s="99">
        <f t="shared" si="304"/>
        <v>0</v>
      </c>
    </row>
    <row r="3265" spans="1:16" s="29" customFormat="1" ht="18.75" customHeight="1">
      <c r="A3265" s="165">
        <v>327072</v>
      </c>
      <c r="B3265" s="162" t="s">
        <v>1688</v>
      </c>
      <c r="C3265" s="241">
        <v>2041.84</v>
      </c>
      <c r="D3265" s="118" t="s">
        <v>0</v>
      </c>
      <c r="E3265" s="93">
        <v>12</v>
      </c>
      <c r="F3265" s="93">
        <v>1</v>
      </c>
      <c r="G3265" s="93">
        <v>1</v>
      </c>
      <c r="H3265" s="95">
        <v>27</v>
      </c>
      <c r="I3265" s="95">
        <v>26</v>
      </c>
      <c r="J3265" s="95">
        <v>0.02</v>
      </c>
      <c r="K3265" s="96">
        <v>6901800086291</v>
      </c>
      <c r="L3265" s="91"/>
      <c r="M3265" s="97">
        <f>C3265*L3265</f>
        <v>0</v>
      </c>
      <c r="N3265" s="98">
        <f t="shared" si="302"/>
        <v>0</v>
      </c>
      <c r="O3265" s="98">
        <f t="shared" si="303"/>
        <v>0</v>
      </c>
      <c r="P3265" s="99">
        <f t="shared" si="304"/>
        <v>0</v>
      </c>
    </row>
    <row r="3266" spans="1:16" s="29" customFormat="1" ht="18.75" customHeight="1">
      <c r="A3266" s="165">
        <v>327071</v>
      </c>
      <c r="B3266" s="162" t="s">
        <v>1689</v>
      </c>
      <c r="C3266" s="241">
        <v>2041.84</v>
      </c>
      <c r="D3266" s="118" t="s">
        <v>0</v>
      </c>
      <c r="E3266" s="93">
        <v>12</v>
      </c>
      <c r="F3266" s="93">
        <v>1</v>
      </c>
      <c r="G3266" s="93">
        <v>1</v>
      </c>
      <c r="H3266" s="95">
        <v>27</v>
      </c>
      <c r="I3266" s="95">
        <v>26</v>
      </c>
      <c r="J3266" s="95">
        <v>0.02</v>
      </c>
      <c r="K3266" s="96">
        <v>6901800086352</v>
      </c>
      <c r="L3266" s="91"/>
      <c r="M3266" s="97">
        <f>C3266*L3266</f>
        <v>0</v>
      </c>
      <c r="N3266" s="98">
        <f t="shared" si="302"/>
        <v>0</v>
      </c>
      <c r="O3266" s="98">
        <f t="shared" si="303"/>
        <v>0</v>
      </c>
      <c r="P3266" s="99">
        <f t="shared" si="304"/>
        <v>0</v>
      </c>
    </row>
    <row r="3267" spans="1:16" s="29" customFormat="1" ht="18.75" customHeight="1">
      <c r="A3267" s="165">
        <v>327073</v>
      </c>
      <c r="B3267" s="162" t="s">
        <v>1690</v>
      </c>
      <c r="C3267" s="241">
        <v>2041.84</v>
      </c>
      <c r="D3267" s="118" t="s">
        <v>0</v>
      </c>
      <c r="E3267" s="93">
        <v>12</v>
      </c>
      <c r="F3267" s="93">
        <v>1</v>
      </c>
      <c r="G3267" s="93">
        <v>1</v>
      </c>
      <c r="H3267" s="95">
        <v>27</v>
      </c>
      <c r="I3267" s="95">
        <v>26</v>
      </c>
      <c r="J3267" s="95">
        <v>0.02</v>
      </c>
      <c r="K3267" s="96">
        <v>6901800086635</v>
      </c>
      <c r="L3267" s="91"/>
      <c r="M3267" s="97">
        <f>C3267*L3267</f>
        <v>0</v>
      </c>
      <c r="N3267" s="98">
        <f t="shared" si="302"/>
        <v>0</v>
      </c>
      <c r="O3267" s="98">
        <f t="shared" si="303"/>
        <v>0</v>
      </c>
      <c r="P3267" s="99">
        <f t="shared" si="304"/>
        <v>0</v>
      </c>
    </row>
    <row r="3268" spans="1:16" s="29" customFormat="1" ht="18.75" customHeight="1">
      <c r="A3268" s="165">
        <v>327088</v>
      </c>
      <c r="B3268" s="162" t="s">
        <v>1691</v>
      </c>
      <c r="C3268" s="241">
        <v>2411.3200000000002</v>
      </c>
      <c r="D3268" s="118" t="s">
        <v>0</v>
      </c>
      <c r="E3268" s="93">
        <v>12</v>
      </c>
      <c r="F3268" s="93">
        <v>1</v>
      </c>
      <c r="G3268" s="93">
        <v>1</v>
      </c>
      <c r="H3268" s="95">
        <v>35</v>
      </c>
      <c r="I3268" s="95">
        <v>34</v>
      </c>
      <c r="J3268" s="95">
        <v>0.02</v>
      </c>
      <c r="K3268" s="96">
        <v>6901800085683</v>
      </c>
      <c r="L3268" s="91"/>
      <c r="M3268" s="97">
        <f>C3268*L3268</f>
        <v>0</v>
      </c>
      <c r="N3268" s="98">
        <f t="shared" si="302"/>
        <v>0</v>
      </c>
      <c r="O3268" s="98">
        <f t="shared" si="303"/>
        <v>0</v>
      </c>
      <c r="P3268" s="99">
        <f t="shared" si="304"/>
        <v>0</v>
      </c>
    </row>
    <row r="3269" spans="1:16" s="29" customFormat="1" ht="18.75" customHeight="1">
      <c r="A3269" s="165">
        <v>327094</v>
      </c>
      <c r="B3269" s="162" t="s">
        <v>1692</v>
      </c>
      <c r="C3269" s="241">
        <v>2411.3200000000002</v>
      </c>
      <c r="D3269" s="118" t="s">
        <v>0</v>
      </c>
      <c r="E3269" s="93">
        <v>12</v>
      </c>
      <c r="F3269" s="93">
        <v>1</v>
      </c>
      <c r="G3269" s="93">
        <v>1</v>
      </c>
      <c r="H3269" s="95">
        <v>35</v>
      </c>
      <c r="I3269" s="95">
        <v>34</v>
      </c>
      <c r="J3269" s="95">
        <v>0.02</v>
      </c>
      <c r="K3269" s="96">
        <v>6901800086307</v>
      </c>
      <c r="L3269" s="91"/>
      <c r="M3269" s="97">
        <f>C3269*L3269</f>
        <v>0</v>
      </c>
      <c r="N3269" s="98">
        <f t="shared" si="302"/>
        <v>0</v>
      </c>
      <c r="O3269" s="98">
        <f t="shared" si="303"/>
        <v>0</v>
      </c>
      <c r="P3269" s="99">
        <f t="shared" si="304"/>
        <v>0</v>
      </c>
    </row>
    <row r="3270" spans="1:16" s="29" customFormat="1" ht="18.75" customHeight="1">
      <c r="A3270" s="165">
        <v>327093</v>
      </c>
      <c r="B3270" s="162" t="s">
        <v>1693</v>
      </c>
      <c r="C3270" s="241">
        <v>2806.31</v>
      </c>
      <c r="D3270" s="118" t="s">
        <v>0</v>
      </c>
      <c r="E3270" s="93">
        <v>12</v>
      </c>
      <c r="F3270" s="93">
        <v>1</v>
      </c>
      <c r="G3270" s="93">
        <v>1</v>
      </c>
      <c r="H3270" s="95">
        <v>35</v>
      </c>
      <c r="I3270" s="95">
        <v>34</v>
      </c>
      <c r="J3270" s="95">
        <v>0.02</v>
      </c>
      <c r="K3270" s="96">
        <v>6901800086369</v>
      </c>
      <c r="L3270" s="91"/>
      <c r="M3270" s="97">
        <f>C3270*L3270</f>
        <v>0</v>
      </c>
      <c r="N3270" s="98">
        <f t="shared" si="302"/>
        <v>0</v>
      </c>
      <c r="O3270" s="98">
        <f t="shared" si="303"/>
        <v>0</v>
      </c>
      <c r="P3270" s="99">
        <f t="shared" si="304"/>
        <v>0</v>
      </c>
    </row>
    <row r="3271" spans="1:16" s="29" customFormat="1" ht="18.75" customHeight="1">
      <c r="A3271" s="165">
        <v>327095</v>
      </c>
      <c r="B3271" s="162" t="s">
        <v>1694</v>
      </c>
      <c r="C3271" s="241">
        <v>2411.3200000000002</v>
      </c>
      <c r="D3271" s="118" t="s">
        <v>0</v>
      </c>
      <c r="E3271" s="93">
        <v>12</v>
      </c>
      <c r="F3271" s="93">
        <v>1</v>
      </c>
      <c r="G3271" s="93">
        <v>1</v>
      </c>
      <c r="H3271" s="95">
        <v>35</v>
      </c>
      <c r="I3271" s="95">
        <v>34</v>
      </c>
      <c r="J3271" s="95">
        <v>0.02</v>
      </c>
      <c r="K3271" s="96">
        <v>6901800086666</v>
      </c>
      <c r="L3271" s="91"/>
      <c r="M3271" s="97">
        <f>C3271*L3271</f>
        <v>0</v>
      </c>
      <c r="N3271" s="98">
        <f t="shared" si="302"/>
        <v>0</v>
      </c>
      <c r="O3271" s="98">
        <f t="shared" si="303"/>
        <v>0</v>
      </c>
      <c r="P3271" s="99">
        <f t="shared" si="304"/>
        <v>0</v>
      </c>
    </row>
    <row r="3272" spans="1:16" s="29" customFormat="1" ht="18.75" customHeight="1">
      <c r="A3272" s="165">
        <v>327110</v>
      </c>
      <c r="B3272" s="162" t="s">
        <v>1695</v>
      </c>
      <c r="C3272" s="241">
        <v>3756.99</v>
      </c>
      <c r="D3272" s="118" t="s">
        <v>0</v>
      </c>
      <c r="E3272" s="93">
        <v>8</v>
      </c>
      <c r="F3272" s="93">
        <v>1</v>
      </c>
      <c r="G3272" s="93">
        <v>1</v>
      </c>
      <c r="H3272" s="95">
        <v>29</v>
      </c>
      <c r="I3272" s="95">
        <v>28</v>
      </c>
      <c r="J3272" s="95">
        <v>0.02</v>
      </c>
      <c r="K3272" s="96">
        <v>6901800085195</v>
      </c>
      <c r="L3272" s="91"/>
      <c r="M3272" s="97">
        <f>C3272*L3272</f>
        <v>0</v>
      </c>
      <c r="N3272" s="98">
        <f t="shared" si="302"/>
        <v>0</v>
      </c>
      <c r="O3272" s="98">
        <f t="shared" si="303"/>
        <v>0</v>
      </c>
      <c r="P3272" s="99">
        <f t="shared" si="304"/>
        <v>0</v>
      </c>
    </row>
    <row r="3273" spans="1:16" s="29" customFormat="1" ht="18.75" customHeight="1">
      <c r="A3273" s="165">
        <v>327112</v>
      </c>
      <c r="B3273" s="162" t="s">
        <v>1696</v>
      </c>
      <c r="C3273" s="241">
        <v>3578.09</v>
      </c>
      <c r="D3273" s="118" t="s">
        <v>0</v>
      </c>
      <c r="E3273" s="93">
        <v>8</v>
      </c>
      <c r="F3273" s="93">
        <v>1</v>
      </c>
      <c r="G3273" s="93">
        <v>1</v>
      </c>
      <c r="H3273" s="95">
        <v>29</v>
      </c>
      <c r="I3273" s="95">
        <v>28</v>
      </c>
      <c r="J3273" s="95">
        <v>0.02</v>
      </c>
      <c r="K3273" s="96">
        <v>6901800086314</v>
      </c>
      <c r="L3273" s="91"/>
      <c r="M3273" s="97">
        <f>C3273*L3273</f>
        <v>0</v>
      </c>
      <c r="N3273" s="98">
        <f t="shared" si="302"/>
        <v>0</v>
      </c>
      <c r="O3273" s="98">
        <f t="shared" si="303"/>
        <v>0</v>
      </c>
      <c r="P3273" s="99">
        <f t="shared" si="304"/>
        <v>0</v>
      </c>
    </row>
    <row r="3274" spans="1:16" s="29" customFormat="1" ht="18.75" customHeight="1">
      <c r="A3274" s="165">
        <v>327111</v>
      </c>
      <c r="B3274" s="162" t="s">
        <v>1697</v>
      </c>
      <c r="C3274" s="241">
        <v>3578.09</v>
      </c>
      <c r="D3274" s="118" t="s">
        <v>0</v>
      </c>
      <c r="E3274" s="93">
        <v>8</v>
      </c>
      <c r="F3274" s="93">
        <v>1</v>
      </c>
      <c r="G3274" s="93">
        <v>1</v>
      </c>
      <c r="H3274" s="95">
        <v>29</v>
      </c>
      <c r="I3274" s="95">
        <v>28</v>
      </c>
      <c r="J3274" s="95">
        <v>0.02</v>
      </c>
      <c r="K3274" s="96">
        <v>6901800086376</v>
      </c>
      <c r="L3274" s="91"/>
      <c r="M3274" s="97">
        <f>C3274*L3274</f>
        <v>0</v>
      </c>
      <c r="N3274" s="98">
        <f t="shared" si="302"/>
        <v>0</v>
      </c>
      <c r="O3274" s="98">
        <f t="shared" si="303"/>
        <v>0</v>
      </c>
      <c r="P3274" s="99">
        <f t="shared" si="304"/>
        <v>0</v>
      </c>
    </row>
    <row r="3275" spans="1:16" s="29" customFormat="1" ht="18.75" customHeight="1">
      <c r="A3275" s="165">
        <v>327115</v>
      </c>
      <c r="B3275" s="162" t="s">
        <v>1698</v>
      </c>
      <c r="C3275" s="241">
        <v>4083.18</v>
      </c>
      <c r="D3275" s="118" t="s">
        <v>0</v>
      </c>
      <c r="E3275" s="93">
        <v>6</v>
      </c>
      <c r="F3275" s="93">
        <v>1</v>
      </c>
      <c r="G3275" s="93">
        <v>1</v>
      </c>
      <c r="H3275" s="95">
        <v>29</v>
      </c>
      <c r="I3275" s="95">
        <v>28</v>
      </c>
      <c r="J3275" s="95">
        <v>0.02</v>
      </c>
      <c r="K3275" s="96">
        <v>6901800085690</v>
      </c>
      <c r="L3275" s="91"/>
      <c r="M3275" s="97">
        <f>C3275*L3275</f>
        <v>0</v>
      </c>
      <c r="N3275" s="98">
        <f t="shared" si="302"/>
        <v>0</v>
      </c>
      <c r="O3275" s="98">
        <f t="shared" si="303"/>
        <v>0</v>
      </c>
      <c r="P3275" s="99">
        <f t="shared" si="304"/>
        <v>0</v>
      </c>
    </row>
    <row r="3276" spans="1:16" s="29" customFormat="1" ht="18.75" customHeight="1">
      <c r="A3276" s="165">
        <v>327123</v>
      </c>
      <c r="B3276" s="162" t="s">
        <v>1699</v>
      </c>
      <c r="C3276" s="241">
        <v>4083.18</v>
      </c>
      <c r="D3276" s="118" t="s">
        <v>0</v>
      </c>
      <c r="E3276" s="93">
        <v>6</v>
      </c>
      <c r="F3276" s="93">
        <v>1</v>
      </c>
      <c r="G3276" s="93">
        <v>1</v>
      </c>
      <c r="H3276" s="95">
        <v>29</v>
      </c>
      <c r="I3276" s="95">
        <v>28</v>
      </c>
      <c r="J3276" s="95">
        <v>0.02</v>
      </c>
      <c r="K3276" s="96">
        <v>6901800086321</v>
      </c>
      <c r="L3276" s="91"/>
      <c r="M3276" s="97">
        <f>C3276*L3276</f>
        <v>0</v>
      </c>
      <c r="N3276" s="98">
        <f t="shared" si="302"/>
        <v>0</v>
      </c>
      <c r="O3276" s="98">
        <f t="shared" si="303"/>
        <v>0</v>
      </c>
      <c r="P3276" s="99">
        <f t="shared" si="304"/>
        <v>0</v>
      </c>
    </row>
    <row r="3277" spans="1:16" s="29" customFormat="1" ht="18.75" customHeight="1">
      <c r="A3277" s="165">
        <v>327122</v>
      </c>
      <c r="B3277" s="162" t="s">
        <v>1700</v>
      </c>
      <c r="C3277" s="241">
        <v>4083.18</v>
      </c>
      <c r="D3277" s="118" t="s">
        <v>0</v>
      </c>
      <c r="E3277" s="93">
        <v>6</v>
      </c>
      <c r="F3277" s="93">
        <v>1</v>
      </c>
      <c r="G3277" s="93">
        <v>1</v>
      </c>
      <c r="H3277" s="95">
        <v>29</v>
      </c>
      <c r="I3277" s="95">
        <v>28</v>
      </c>
      <c r="J3277" s="95">
        <v>0.02</v>
      </c>
      <c r="K3277" s="96">
        <v>6901800086383</v>
      </c>
      <c r="L3277" s="91"/>
      <c r="M3277" s="97">
        <f>C3277*L3277</f>
        <v>0</v>
      </c>
      <c r="N3277" s="98">
        <f t="shared" si="302"/>
        <v>0</v>
      </c>
      <c r="O3277" s="98">
        <f t="shared" si="303"/>
        <v>0</v>
      </c>
      <c r="P3277" s="99">
        <f t="shared" si="304"/>
        <v>0</v>
      </c>
    </row>
    <row r="3278" spans="1:16" s="29" customFormat="1" ht="18.75" customHeight="1">
      <c r="A3278" s="165">
        <v>327124</v>
      </c>
      <c r="B3278" s="162" t="s">
        <v>1701</v>
      </c>
      <c r="C3278" s="241">
        <v>4083.18</v>
      </c>
      <c r="D3278" s="118" t="s">
        <v>0</v>
      </c>
      <c r="E3278" s="93">
        <v>6</v>
      </c>
      <c r="F3278" s="93">
        <v>1</v>
      </c>
      <c r="G3278" s="93">
        <v>1</v>
      </c>
      <c r="H3278" s="95">
        <v>29</v>
      </c>
      <c r="I3278" s="95">
        <v>28</v>
      </c>
      <c r="J3278" s="95">
        <v>0.02</v>
      </c>
      <c r="K3278" s="96">
        <v>6901800086697</v>
      </c>
      <c r="L3278" s="91"/>
      <c r="M3278" s="97">
        <f>C3278*L3278</f>
        <v>0</v>
      </c>
      <c r="N3278" s="98">
        <f t="shared" si="302"/>
        <v>0</v>
      </c>
      <c r="O3278" s="98">
        <f t="shared" si="303"/>
        <v>0</v>
      </c>
      <c r="P3278" s="99">
        <f t="shared" si="304"/>
        <v>0</v>
      </c>
    </row>
    <row r="3279" spans="1:16" s="29" customFormat="1" ht="18.75" customHeight="1">
      <c r="A3279" s="165">
        <v>327139</v>
      </c>
      <c r="B3279" s="162" t="s">
        <v>1702</v>
      </c>
      <c r="C3279" s="241">
        <v>4812.91</v>
      </c>
      <c r="D3279" s="118" t="s">
        <v>0</v>
      </c>
      <c r="E3279" s="93">
        <v>6</v>
      </c>
      <c r="F3279" s="93">
        <v>1</v>
      </c>
      <c r="G3279" s="93">
        <v>1</v>
      </c>
      <c r="H3279" s="95">
        <v>32</v>
      </c>
      <c r="I3279" s="95">
        <v>31</v>
      </c>
      <c r="J3279" s="95">
        <v>0.02</v>
      </c>
      <c r="K3279" s="96">
        <v>6901800085706</v>
      </c>
      <c r="L3279" s="91"/>
      <c r="M3279" s="97">
        <f>C3279*L3279</f>
        <v>0</v>
      </c>
      <c r="N3279" s="98">
        <f t="shared" si="302"/>
        <v>0</v>
      </c>
      <c r="O3279" s="98">
        <f t="shared" si="303"/>
        <v>0</v>
      </c>
      <c r="P3279" s="99">
        <f t="shared" si="304"/>
        <v>0</v>
      </c>
    </row>
    <row r="3280" spans="1:16" s="29" customFormat="1" ht="18.75" customHeight="1">
      <c r="A3280" s="165">
        <v>327143</v>
      </c>
      <c r="B3280" s="162" t="s">
        <v>1703</v>
      </c>
      <c r="C3280" s="241">
        <v>6482.01</v>
      </c>
      <c r="D3280" s="118" t="s">
        <v>0</v>
      </c>
      <c r="E3280" s="93">
        <v>4</v>
      </c>
      <c r="F3280" s="93">
        <v>1</v>
      </c>
      <c r="G3280" s="93">
        <v>1</v>
      </c>
      <c r="H3280" s="95">
        <v>31</v>
      </c>
      <c r="I3280" s="95">
        <v>30</v>
      </c>
      <c r="J3280" s="95">
        <v>0.02</v>
      </c>
      <c r="K3280" s="96">
        <v>6901800085713</v>
      </c>
      <c r="L3280" s="91"/>
      <c r="M3280" s="97">
        <f>C3280*L3280</f>
        <v>0</v>
      </c>
      <c r="N3280" s="98">
        <f t="shared" si="302"/>
        <v>0</v>
      </c>
      <c r="O3280" s="98">
        <f t="shared" si="303"/>
        <v>0</v>
      </c>
      <c r="P3280" s="99">
        <f t="shared" si="304"/>
        <v>0</v>
      </c>
    </row>
    <row r="3281" spans="1:16" s="29" customFormat="1" ht="18.75" customHeight="1">
      <c r="A3281" s="165">
        <v>327153</v>
      </c>
      <c r="B3281" s="162" t="s">
        <v>1704</v>
      </c>
      <c r="C3281" s="241">
        <v>6028.29</v>
      </c>
      <c r="D3281" s="118" t="s">
        <v>0</v>
      </c>
      <c r="E3281" s="93">
        <v>4</v>
      </c>
      <c r="F3281" s="93">
        <v>1</v>
      </c>
      <c r="G3281" s="93">
        <v>1</v>
      </c>
      <c r="H3281" s="95">
        <v>33</v>
      </c>
      <c r="I3281" s="95">
        <v>32</v>
      </c>
      <c r="J3281" s="95">
        <v>0.02</v>
      </c>
      <c r="K3281" s="96">
        <v>6901800085720</v>
      </c>
      <c r="L3281" s="91"/>
      <c r="M3281" s="97">
        <f>C3281*L3281</f>
        <v>0</v>
      </c>
      <c r="N3281" s="98">
        <f t="shared" si="302"/>
        <v>0</v>
      </c>
      <c r="O3281" s="98">
        <f t="shared" si="303"/>
        <v>0</v>
      </c>
      <c r="P3281" s="99">
        <f t="shared" si="304"/>
        <v>0</v>
      </c>
    </row>
    <row r="3282" spans="1:16" s="29" customFormat="1" ht="18.75" customHeight="1">
      <c r="A3282" s="165">
        <v>327163</v>
      </c>
      <c r="B3282" s="162" t="s">
        <v>1705</v>
      </c>
      <c r="C3282" s="241">
        <v>8847.9699999999993</v>
      </c>
      <c r="D3282" s="118" t="s">
        <v>0</v>
      </c>
      <c r="E3282" s="93">
        <v>2</v>
      </c>
      <c r="F3282" s="93">
        <v>1</v>
      </c>
      <c r="G3282" s="93">
        <v>1</v>
      </c>
      <c r="H3282" s="95">
        <v>23</v>
      </c>
      <c r="I3282" s="95">
        <v>22</v>
      </c>
      <c r="J3282" s="95">
        <v>0.01</v>
      </c>
      <c r="K3282" s="96">
        <v>6901800085737</v>
      </c>
      <c r="L3282" s="91"/>
      <c r="M3282" s="97">
        <f>C3282*L3282</f>
        <v>0</v>
      </c>
      <c r="N3282" s="98">
        <f t="shared" si="302"/>
        <v>0</v>
      </c>
      <c r="O3282" s="98">
        <f t="shared" si="303"/>
        <v>0</v>
      </c>
      <c r="P3282" s="99">
        <f t="shared" si="304"/>
        <v>0</v>
      </c>
    </row>
    <row r="3283" spans="1:16" s="29" customFormat="1" ht="18.75" customHeight="1">
      <c r="A3283" s="165">
        <v>327060</v>
      </c>
      <c r="B3283" s="162" t="s">
        <v>1706</v>
      </c>
      <c r="C3283" s="241">
        <v>10911.44</v>
      </c>
      <c r="D3283" s="118" t="s">
        <v>0</v>
      </c>
      <c r="E3283" s="93">
        <v>2</v>
      </c>
      <c r="F3283" s="93">
        <v>1</v>
      </c>
      <c r="G3283" s="93">
        <v>1</v>
      </c>
      <c r="H3283" s="95">
        <v>30</v>
      </c>
      <c r="I3283" s="95">
        <v>29</v>
      </c>
      <c r="J3283" s="95">
        <v>0.02</v>
      </c>
      <c r="K3283" s="96">
        <v>6901800085744</v>
      </c>
      <c r="L3283" s="91"/>
      <c r="M3283" s="97">
        <f>C3283*L3283</f>
        <v>0</v>
      </c>
      <c r="N3283" s="98">
        <f t="shared" si="302"/>
        <v>0</v>
      </c>
      <c r="O3283" s="98">
        <f t="shared" si="303"/>
        <v>0</v>
      </c>
      <c r="P3283" s="99">
        <f t="shared" si="304"/>
        <v>0</v>
      </c>
    </row>
    <row r="3284" spans="1:16" s="54" customFormat="1" ht="18.75" customHeight="1">
      <c r="A3284" s="271" t="s">
        <v>1976</v>
      </c>
      <c r="B3284" s="272"/>
      <c r="C3284" s="272"/>
      <c r="D3284" s="272"/>
      <c r="E3284" s="272"/>
      <c r="F3284" s="272"/>
      <c r="G3284" s="272"/>
      <c r="H3284" s="272"/>
      <c r="I3284" s="272"/>
      <c r="J3284" s="272"/>
      <c r="K3284" s="272"/>
      <c r="L3284" s="272"/>
      <c r="M3284" s="272"/>
      <c r="N3284" s="272"/>
      <c r="O3284" s="272"/>
      <c r="P3284" s="273"/>
    </row>
    <row r="3285" spans="1:16" ht="18.75" customHeight="1">
      <c r="A3285" s="277" t="s">
        <v>2493</v>
      </c>
      <c r="B3285" s="278"/>
      <c r="C3285" s="278"/>
      <c r="D3285" s="278"/>
      <c r="E3285" s="278"/>
      <c r="F3285" s="278"/>
      <c r="G3285" s="278"/>
      <c r="H3285" s="278"/>
      <c r="I3285" s="278"/>
      <c r="J3285" s="278"/>
      <c r="K3285" s="278"/>
      <c r="L3285" s="278"/>
      <c r="M3285" s="278"/>
      <c r="N3285" s="278"/>
      <c r="O3285" s="278"/>
      <c r="P3285" s="279"/>
    </row>
    <row r="3286" spans="1:16" s="29" customFormat="1" ht="18.75" customHeight="1">
      <c r="A3286" s="165">
        <v>673009</v>
      </c>
      <c r="B3286" s="162" t="s">
        <v>2050</v>
      </c>
      <c r="C3286" s="241">
        <v>4838.3999999999996</v>
      </c>
      <c r="D3286" s="118" t="s">
        <v>2080</v>
      </c>
      <c r="E3286" s="93">
        <v>1</v>
      </c>
      <c r="F3286" s="93">
        <v>1</v>
      </c>
      <c r="G3286" s="93">
        <v>1</v>
      </c>
      <c r="H3286" s="95">
        <v>3.1</v>
      </c>
      <c r="I3286" s="95">
        <v>2.7</v>
      </c>
      <c r="J3286" s="95">
        <v>0.01</v>
      </c>
      <c r="K3286" s="96">
        <v>6901800087489</v>
      </c>
      <c r="L3286" s="91"/>
      <c r="M3286" s="97">
        <f>C3286*L3286</f>
        <v>0</v>
      </c>
      <c r="N3286" s="98">
        <f t="shared" ref="N3286:N3293" si="305">H3286/E3286*L3286</f>
        <v>0</v>
      </c>
      <c r="O3286" s="98">
        <f t="shared" ref="O3286:O3293" si="306">I3286/E3286*L3286</f>
        <v>0</v>
      </c>
      <c r="P3286" s="99">
        <f t="shared" ref="P3286:P3293" si="307">J3286/E3286*L3286</f>
        <v>0</v>
      </c>
    </row>
    <row r="3287" spans="1:16" s="29" customFormat="1" ht="18.75" customHeight="1">
      <c r="A3287" s="165">
        <v>673010</v>
      </c>
      <c r="B3287" s="162" t="s">
        <v>2049</v>
      </c>
      <c r="C3287" s="241">
        <v>5632.71</v>
      </c>
      <c r="D3287" s="118" t="s">
        <v>2080</v>
      </c>
      <c r="E3287" s="93">
        <v>1</v>
      </c>
      <c r="F3287" s="93">
        <v>1</v>
      </c>
      <c r="G3287" s="93">
        <v>1</v>
      </c>
      <c r="H3287" s="95">
        <v>3.3</v>
      </c>
      <c r="I3287" s="95">
        <v>2.9</v>
      </c>
      <c r="J3287" s="95">
        <v>0.01</v>
      </c>
      <c r="K3287" s="96">
        <v>6901800087496</v>
      </c>
      <c r="L3287" s="91"/>
      <c r="M3287" s="97">
        <f>C3287*L3287</f>
        <v>0</v>
      </c>
      <c r="N3287" s="98">
        <f t="shared" si="305"/>
        <v>0</v>
      </c>
      <c r="O3287" s="98">
        <f t="shared" si="306"/>
        <v>0</v>
      </c>
      <c r="P3287" s="99">
        <f t="shared" si="307"/>
        <v>0</v>
      </c>
    </row>
    <row r="3288" spans="1:16" s="29" customFormat="1" ht="18.75" customHeight="1">
      <c r="A3288" s="165">
        <v>673011</v>
      </c>
      <c r="B3288" s="162" t="s">
        <v>2048</v>
      </c>
      <c r="C3288" s="241">
        <v>6100.41</v>
      </c>
      <c r="D3288" s="118" t="s">
        <v>2080</v>
      </c>
      <c r="E3288" s="93">
        <v>1</v>
      </c>
      <c r="F3288" s="93">
        <v>1</v>
      </c>
      <c r="G3288" s="93">
        <v>1</v>
      </c>
      <c r="H3288" s="95">
        <v>4.4000000000000004</v>
      </c>
      <c r="I3288" s="95">
        <v>4</v>
      </c>
      <c r="J3288" s="95">
        <v>0.01</v>
      </c>
      <c r="K3288" s="96">
        <v>6901800087502</v>
      </c>
      <c r="L3288" s="91"/>
      <c r="M3288" s="97">
        <f>C3288*L3288</f>
        <v>0</v>
      </c>
      <c r="N3288" s="98">
        <f t="shared" si="305"/>
        <v>0</v>
      </c>
      <c r="O3288" s="98">
        <f t="shared" si="306"/>
        <v>0</v>
      </c>
      <c r="P3288" s="99">
        <f t="shared" si="307"/>
        <v>0</v>
      </c>
    </row>
    <row r="3289" spans="1:16" s="29" customFormat="1" ht="18.75" customHeight="1">
      <c r="A3289" s="165">
        <v>673012</v>
      </c>
      <c r="B3289" s="162" t="s">
        <v>2047</v>
      </c>
      <c r="C3289" s="241">
        <v>9003.4599999999991</v>
      </c>
      <c r="D3289" s="118" t="s">
        <v>2080</v>
      </c>
      <c r="E3289" s="93">
        <v>1</v>
      </c>
      <c r="F3289" s="93">
        <v>1</v>
      </c>
      <c r="G3289" s="93">
        <v>1</v>
      </c>
      <c r="H3289" s="95">
        <v>5.7</v>
      </c>
      <c r="I3289" s="95">
        <v>5.3</v>
      </c>
      <c r="J3289" s="95">
        <v>0.01</v>
      </c>
      <c r="K3289" s="96">
        <v>6901800087519</v>
      </c>
      <c r="L3289" s="91"/>
      <c r="M3289" s="97">
        <f>C3289*L3289</f>
        <v>0</v>
      </c>
      <c r="N3289" s="98">
        <f t="shared" si="305"/>
        <v>0</v>
      </c>
      <c r="O3289" s="98">
        <f t="shared" si="306"/>
        <v>0</v>
      </c>
      <c r="P3289" s="99">
        <f t="shared" si="307"/>
        <v>0</v>
      </c>
    </row>
    <row r="3290" spans="1:16" s="29" customFormat="1" ht="18.75" customHeight="1">
      <c r="A3290" s="165">
        <v>673013</v>
      </c>
      <c r="B3290" s="162" t="s">
        <v>2046</v>
      </c>
      <c r="C3290" s="241">
        <v>11456.93</v>
      </c>
      <c r="D3290" s="118" t="s">
        <v>2080</v>
      </c>
      <c r="E3290" s="93">
        <v>1</v>
      </c>
      <c r="F3290" s="93">
        <v>1</v>
      </c>
      <c r="G3290" s="93">
        <v>1</v>
      </c>
      <c r="H3290" s="95">
        <v>10.7</v>
      </c>
      <c r="I3290" s="95">
        <v>9.9</v>
      </c>
      <c r="J3290" s="95">
        <v>0.01</v>
      </c>
      <c r="K3290" s="96">
        <v>6901800087526</v>
      </c>
      <c r="L3290" s="91"/>
      <c r="M3290" s="97">
        <f>C3290*L3290</f>
        <v>0</v>
      </c>
      <c r="N3290" s="98">
        <f t="shared" si="305"/>
        <v>0</v>
      </c>
      <c r="O3290" s="98">
        <f t="shared" si="306"/>
        <v>0</v>
      </c>
      <c r="P3290" s="99">
        <f t="shared" si="307"/>
        <v>0</v>
      </c>
    </row>
    <row r="3291" spans="1:16" s="29" customFormat="1" ht="18.75" customHeight="1">
      <c r="A3291" s="165">
        <v>673014</v>
      </c>
      <c r="B3291" s="162" t="s">
        <v>2045</v>
      </c>
      <c r="C3291" s="241">
        <v>17988.77</v>
      </c>
      <c r="D3291" s="118" t="s">
        <v>2080</v>
      </c>
      <c r="E3291" s="93">
        <v>1</v>
      </c>
      <c r="F3291" s="93">
        <v>1</v>
      </c>
      <c r="G3291" s="93">
        <v>1</v>
      </c>
      <c r="H3291" s="95">
        <v>15.8</v>
      </c>
      <c r="I3291" s="95">
        <v>14.8</v>
      </c>
      <c r="J3291" s="95">
        <v>0.01</v>
      </c>
      <c r="K3291" s="96">
        <v>6901800087533</v>
      </c>
      <c r="L3291" s="91"/>
      <c r="M3291" s="97">
        <f>C3291*L3291</f>
        <v>0</v>
      </c>
      <c r="N3291" s="98">
        <f t="shared" si="305"/>
        <v>0</v>
      </c>
      <c r="O3291" s="98">
        <f t="shared" si="306"/>
        <v>0</v>
      </c>
      <c r="P3291" s="99">
        <f t="shared" si="307"/>
        <v>0</v>
      </c>
    </row>
    <row r="3292" spans="1:16" s="29" customFormat="1" ht="18.75" customHeight="1">
      <c r="A3292" s="165">
        <v>673015</v>
      </c>
      <c r="B3292" s="162" t="s">
        <v>2044</v>
      </c>
      <c r="C3292" s="241">
        <v>25454.01</v>
      </c>
      <c r="D3292" s="118" t="s">
        <v>2080</v>
      </c>
      <c r="E3292" s="93">
        <v>1</v>
      </c>
      <c r="F3292" s="93">
        <v>1</v>
      </c>
      <c r="G3292" s="93">
        <v>1</v>
      </c>
      <c r="H3292" s="95">
        <v>19.8</v>
      </c>
      <c r="I3292" s="95">
        <v>18.8</v>
      </c>
      <c r="J3292" s="95">
        <v>0.01</v>
      </c>
      <c r="K3292" s="96">
        <v>6901800087540</v>
      </c>
      <c r="L3292" s="91"/>
      <c r="M3292" s="97">
        <f>C3292*L3292</f>
        <v>0</v>
      </c>
      <c r="N3292" s="98">
        <f t="shared" si="305"/>
        <v>0</v>
      </c>
      <c r="O3292" s="98">
        <f t="shared" si="306"/>
        <v>0</v>
      </c>
      <c r="P3292" s="99">
        <f t="shared" si="307"/>
        <v>0</v>
      </c>
    </row>
    <row r="3293" spans="1:16" s="29" customFormat="1" ht="18.75" customHeight="1">
      <c r="A3293" s="165">
        <v>673016</v>
      </c>
      <c r="B3293" s="162" t="s">
        <v>2043</v>
      </c>
      <c r="C3293" s="241">
        <v>28857.02</v>
      </c>
      <c r="D3293" s="118" t="s">
        <v>2080</v>
      </c>
      <c r="E3293" s="93">
        <v>1</v>
      </c>
      <c r="F3293" s="93">
        <v>1</v>
      </c>
      <c r="G3293" s="93">
        <v>1</v>
      </c>
      <c r="H3293" s="95">
        <v>25</v>
      </c>
      <c r="I3293" s="95">
        <v>21.5</v>
      </c>
      <c r="J3293" s="95">
        <v>0.01</v>
      </c>
      <c r="K3293" s="96">
        <v>6901800087557</v>
      </c>
      <c r="L3293" s="91"/>
      <c r="M3293" s="97">
        <f>C3293*L3293</f>
        <v>0</v>
      </c>
      <c r="N3293" s="98">
        <f t="shared" si="305"/>
        <v>0</v>
      </c>
      <c r="O3293" s="98">
        <f t="shared" si="306"/>
        <v>0</v>
      </c>
      <c r="P3293" s="99">
        <f t="shared" si="307"/>
        <v>0</v>
      </c>
    </row>
    <row r="3294" spans="1:16" s="54" customFormat="1" ht="18.75" customHeight="1">
      <c r="A3294" s="268" t="s">
        <v>139</v>
      </c>
      <c r="B3294" s="269"/>
      <c r="C3294" s="269"/>
      <c r="D3294" s="269"/>
      <c r="E3294" s="269"/>
      <c r="F3294" s="269"/>
      <c r="G3294" s="269"/>
      <c r="H3294" s="269"/>
      <c r="I3294" s="269"/>
      <c r="J3294" s="269"/>
      <c r="K3294" s="269"/>
      <c r="L3294" s="269"/>
      <c r="M3294" s="269"/>
      <c r="N3294" s="269"/>
      <c r="O3294" s="269"/>
      <c r="P3294" s="270"/>
    </row>
    <row r="3295" spans="1:16" s="54" customFormat="1" ht="18.75" customHeight="1">
      <c r="A3295" s="286" t="s">
        <v>71</v>
      </c>
      <c r="B3295" s="287"/>
      <c r="C3295" s="287"/>
      <c r="D3295" s="287"/>
      <c r="E3295" s="287"/>
      <c r="F3295" s="287"/>
      <c r="G3295" s="287"/>
      <c r="H3295" s="287"/>
      <c r="I3295" s="287"/>
      <c r="J3295" s="287"/>
      <c r="K3295" s="287"/>
      <c r="L3295" s="287"/>
      <c r="M3295" s="287"/>
      <c r="N3295" s="287"/>
      <c r="O3295" s="287"/>
      <c r="P3295" s="288"/>
    </row>
    <row r="3296" spans="1:16" ht="18.75" customHeight="1">
      <c r="A3296" s="277" t="s">
        <v>2494</v>
      </c>
      <c r="B3296" s="278"/>
      <c r="C3296" s="278"/>
      <c r="D3296" s="278"/>
      <c r="E3296" s="278"/>
      <c r="F3296" s="278"/>
      <c r="G3296" s="278"/>
      <c r="H3296" s="278"/>
      <c r="I3296" s="278"/>
      <c r="J3296" s="278"/>
      <c r="K3296" s="278"/>
      <c r="L3296" s="278"/>
      <c r="M3296" s="278">
        <f>L3296*L3296</f>
        <v>0</v>
      </c>
      <c r="N3296" s="278"/>
      <c r="O3296" s="278"/>
      <c r="P3296" s="279"/>
    </row>
    <row r="3297" spans="1:16" s="29" customFormat="1" ht="18.75" customHeight="1">
      <c r="A3297" s="165">
        <v>393526</v>
      </c>
      <c r="B3297" s="162" t="s">
        <v>1707</v>
      </c>
      <c r="C3297" s="237">
        <v>2385.73</v>
      </c>
      <c r="D3297" s="118" t="s">
        <v>0</v>
      </c>
      <c r="E3297" s="93">
        <v>18</v>
      </c>
      <c r="F3297" s="93">
        <v>1</v>
      </c>
      <c r="G3297" s="93">
        <v>1</v>
      </c>
      <c r="H3297" s="95">
        <v>7.9</v>
      </c>
      <c r="I3297" s="95">
        <v>6.6</v>
      </c>
      <c r="J3297" s="95">
        <v>0.03</v>
      </c>
      <c r="K3297" s="96">
        <v>6901800574415</v>
      </c>
      <c r="L3297" s="91"/>
      <c r="M3297" s="97">
        <f>C3297*L3297</f>
        <v>0</v>
      </c>
      <c r="N3297" s="94">
        <f t="shared" ref="N3297:N3330" si="308">H3297/E3297*L3297</f>
        <v>0</v>
      </c>
      <c r="O3297" s="94">
        <f t="shared" ref="O3297:O3330" si="309">I3297/E3297*L3297</f>
        <v>0</v>
      </c>
      <c r="P3297" s="99">
        <f t="shared" ref="P3297:P3330" si="310">J3297/E3297*L3297</f>
        <v>0</v>
      </c>
    </row>
    <row r="3298" spans="1:16" s="29" customFormat="1" ht="18.75" customHeight="1">
      <c r="A3298" s="165">
        <v>393527</v>
      </c>
      <c r="B3298" s="162" t="s">
        <v>1708</v>
      </c>
      <c r="C3298" s="237">
        <v>2385.73</v>
      </c>
      <c r="D3298" s="118" t="s">
        <v>0</v>
      </c>
      <c r="E3298" s="93">
        <v>18</v>
      </c>
      <c r="F3298" s="93">
        <v>1</v>
      </c>
      <c r="G3298" s="93">
        <v>1</v>
      </c>
      <c r="H3298" s="95">
        <v>7.9</v>
      </c>
      <c r="I3298" s="95">
        <v>6.6</v>
      </c>
      <c r="J3298" s="95">
        <v>0.03</v>
      </c>
      <c r="K3298" s="96">
        <v>6901800574422</v>
      </c>
      <c r="L3298" s="91"/>
      <c r="M3298" s="97">
        <f>C3298*L3298</f>
        <v>0</v>
      </c>
      <c r="N3298" s="98">
        <f t="shared" si="308"/>
        <v>0</v>
      </c>
      <c r="O3298" s="98">
        <f t="shared" si="309"/>
        <v>0</v>
      </c>
      <c r="P3298" s="99">
        <f t="shared" si="310"/>
        <v>0</v>
      </c>
    </row>
    <row r="3299" spans="1:16" s="29" customFormat="1" ht="18.75" customHeight="1">
      <c r="A3299" s="165">
        <v>393528</v>
      </c>
      <c r="B3299" s="162" t="s">
        <v>1709</v>
      </c>
      <c r="C3299" s="237">
        <v>2385.73</v>
      </c>
      <c r="D3299" s="118" t="s">
        <v>0</v>
      </c>
      <c r="E3299" s="93">
        <v>18</v>
      </c>
      <c r="F3299" s="93">
        <v>1</v>
      </c>
      <c r="G3299" s="93">
        <v>1</v>
      </c>
      <c r="H3299" s="95">
        <v>7.9</v>
      </c>
      <c r="I3299" s="95">
        <v>6.6</v>
      </c>
      <c r="J3299" s="95">
        <v>0.03</v>
      </c>
      <c r="K3299" s="96">
        <v>6901800574439</v>
      </c>
      <c r="L3299" s="91"/>
      <c r="M3299" s="97">
        <f>C3299*L3299</f>
        <v>0</v>
      </c>
      <c r="N3299" s="98">
        <f t="shared" si="308"/>
        <v>0</v>
      </c>
      <c r="O3299" s="98">
        <f t="shared" si="309"/>
        <v>0</v>
      </c>
      <c r="P3299" s="99">
        <f t="shared" si="310"/>
        <v>0</v>
      </c>
    </row>
    <row r="3300" spans="1:16" s="29" customFormat="1" ht="18.75" customHeight="1">
      <c r="A3300" s="165">
        <v>393529</v>
      </c>
      <c r="B3300" s="162" t="s">
        <v>1710</v>
      </c>
      <c r="C3300" s="237">
        <v>2385.73</v>
      </c>
      <c r="D3300" s="118" t="s">
        <v>0</v>
      </c>
      <c r="E3300" s="93">
        <v>18</v>
      </c>
      <c r="F3300" s="93">
        <v>1</v>
      </c>
      <c r="G3300" s="93">
        <v>1</v>
      </c>
      <c r="H3300" s="95">
        <v>7.9</v>
      </c>
      <c r="I3300" s="95">
        <v>6.6</v>
      </c>
      <c r="J3300" s="95">
        <v>0.03</v>
      </c>
      <c r="K3300" s="96">
        <v>6901800574446</v>
      </c>
      <c r="L3300" s="91"/>
      <c r="M3300" s="97">
        <f>C3300*L3300</f>
        <v>0</v>
      </c>
      <c r="N3300" s="98">
        <f t="shared" si="308"/>
        <v>0</v>
      </c>
      <c r="O3300" s="98">
        <f t="shared" si="309"/>
        <v>0</v>
      </c>
      <c r="P3300" s="99">
        <f t="shared" si="310"/>
        <v>0</v>
      </c>
    </row>
    <row r="3301" spans="1:16" s="29" customFormat="1" ht="18.75" customHeight="1">
      <c r="A3301" s="166">
        <v>393261</v>
      </c>
      <c r="B3301" s="173" t="s">
        <v>1711</v>
      </c>
      <c r="C3301" s="238">
        <v>4791.9799999999996</v>
      </c>
      <c r="D3301" s="119" t="s">
        <v>0</v>
      </c>
      <c r="E3301" s="101">
        <v>8</v>
      </c>
      <c r="F3301" s="101">
        <v>1</v>
      </c>
      <c r="G3301" s="101">
        <v>1</v>
      </c>
      <c r="H3301" s="103">
        <v>10.6</v>
      </c>
      <c r="I3301" s="103">
        <v>9.1999999999999993</v>
      </c>
      <c r="J3301" s="103">
        <v>0.04</v>
      </c>
      <c r="K3301" s="104">
        <v>6901800050193</v>
      </c>
      <c r="L3301" s="105"/>
      <c r="M3301" s="106">
        <f>C3301*L3301</f>
        <v>0</v>
      </c>
      <c r="N3301" s="107">
        <f t="shared" si="308"/>
        <v>0</v>
      </c>
      <c r="O3301" s="107">
        <f t="shared" si="309"/>
        <v>0</v>
      </c>
      <c r="P3301" s="108">
        <f t="shared" si="310"/>
        <v>0</v>
      </c>
    </row>
    <row r="3302" spans="1:16" s="29" customFormat="1" ht="18.75" customHeight="1">
      <c r="A3302" s="165">
        <v>393262</v>
      </c>
      <c r="B3302" s="162" t="s">
        <v>1712</v>
      </c>
      <c r="C3302" s="237">
        <v>5491.04</v>
      </c>
      <c r="D3302" s="118" t="s">
        <v>0</v>
      </c>
      <c r="E3302" s="93">
        <v>8</v>
      </c>
      <c r="F3302" s="93">
        <v>1</v>
      </c>
      <c r="G3302" s="93">
        <v>1</v>
      </c>
      <c r="H3302" s="95">
        <v>10.72</v>
      </c>
      <c r="I3302" s="95">
        <v>9.32</v>
      </c>
      <c r="J3302" s="95">
        <v>0.04</v>
      </c>
      <c r="K3302" s="96">
        <v>6901800050209</v>
      </c>
      <c r="L3302" s="91"/>
      <c r="M3302" s="97">
        <f>C3302*L3302</f>
        <v>0</v>
      </c>
      <c r="N3302" s="98">
        <f t="shared" si="308"/>
        <v>0</v>
      </c>
      <c r="O3302" s="98">
        <f t="shared" si="309"/>
        <v>0</v>
      </c>
      <c r="P3302" s="99">
        <f t="shared" si="310"/>
        <v>0</v>
      </c>
    </row>
    <row r="3303" spans="1:16" s="29" customFormat="1" ht="18.75" customHeight="1">
      <c r="A3303" s="165">
        <v>393263</v>
      </c>
      <c r="B3303" s="162" t="s">
        <v>1713</v>
      </c>
      <c r="C3303" s="237">
        <v>7986.42</v>
      </c>
      <c r="D3303" s="118" t="s">
        <v>0</v>
      </c>
      <c r="E3303" s="93">
        <v>8</v>
      </c>
      <c r="F3303" s="93">
        <v>1</v>
      </c>
      <c r="G3303" s="93">
        <v>1</v>
      </c>
      <c r="H3303" s="95">
        <v>17.399999999999999</v>
      </c>
      <c r="I3303" s="95">
        <v>16</v>
      </c>
      <c r="J3303" s="95">
        <v>0.04</v>
      </c>
      <c r="K3303" s="96">
        <v>6901800050216</v>
      </c>
      <c r="L3303" s="91"/>
      <c r="M3303" s="97">
        <f>C3303*L3303</f>
        <v>0</v>
      </c>
      <c r="N3303" s="98">
        <f t="shared" si="308"/>
        <v>0</v>
      </c>
      <c r="O3303" s="98">
        <f t="shared" si="309"/>
        <v>0</v>
      </c>
      <c r="P3303" s="99">
        <f t="shared" si="310"/>
        <v>0</v>
      </c>
    </row>
    <row r="3304" spans="1:16" s="29" customFormat="1" ht="18.75" customHeight="1">
      <c r="A3304" s="165">
        <v>393264</v>
      </c>
      <c r="B3304" s="162" t="s">
        <v>1714</v>
      </c>
      <c r="C3304" s="237">
        <v>8186.35</v>
      </c>
      <c r="D3304" s="118" t="s">
        <v>0</v>
      </c>
      <c r="E3304" s="93">
        <v>8</v>
      </c>
      <c r="F3304" s="93">
        <v>1</v>
      </c>
      <c r="G3304" s="93">
        <v>1</v>
      </c>
      <c r="H3304" s="95">
        <v>17.399999999999999</v>
      </c>
      <c r="I3304" s="95">
        <v>16</v>
      </c>
      <c r="J3304" s="95">
        <v>0.04</v>
      </c>
      <c r="K3304" s="96">
        <v>6901800050223</v>
      </c>
      <c r="L3304" s="91"/>
      <c r="M3304" s="97">
        <f>C3304*L3304</f>
        <v>0</v>
      </c>
      <c r="N3304" s="98">
        <f t="shared" si="308"/>
        <v>0</v>
      </c>
      <c r="O3304" s="98">
        <f t="shared" si="309"/>
        <v>0</v>
      </c>
      <c r="P3304" s="99">
        <f t="shared" si="310"/>
        <v>0</v>
      </c>
    </row>
    <row r="3305" spans="1:16" s="29" customFormat="1" ht="18.75" customHeight="1">
      <c r="A3305" s="165">
        <v>393265</v>
      </c>
      <c r="B3305" s="162" t="s">
        <v>1715</v>
      </c>
      <c r="C3305" s="237">
        <v>11580.75</v>
      </c>
      <c r="D3305" s="118" t="s">
        <v>0</v>
      </c>
      <c r="E3305" s="93">
        <v>2</v>
      </c>
      <c r="F3305" s="93">
        <v>1</v>
      </c>
      <c r="G3305" s="93">
        <v>1</v>
      </c>
      <c r="H3305" s="95">
        <v>11.2</v>
      </c>
      <c r="I3305" s="95">
        <v>10</v>
      </c>
      <c r="J3305" s="95">
        <v>0.03</v>
      </c>
      <c r="K3305" s="96">
        <v>6901800050230</v>
      </c>
      <c r="L3305" s="91"/>
      <c r="M3305" s="97">
        <f>C3305*L3305</f>
        <v>0</v>
      </c>
      <c r="N3305" s="98">
        <f t="shared" si="308"/>
        <v>0</v>
      </c>
      <c r="O3305" s="98">
        <f t="shared" si="309"/>
        <v>0</v>
      </c>
      <c r="P3305" s="99">
        <f t="shared" si="310"/>
        <v>0</v>
      </c>
    </row>
    <row r="3306" spans="1:16" s="29" customFormat="1" ht="18.75" customHeight="1">
      <c r="A3306" s="165">
        <v>393266</v>
      </c>
      <c r="B3306" s="162" t="s">
        <v>1716</v>
      </c>
      <c r="C3306" s="237">
        <v>11780.22</v>
      </c>
      <c r="D3306" s="118" t="s">
        <v>0</v>
      </c>
      <c r="E3306" s="93">
        <v>2</v>
      </c>
      <c r="F3306" s="93">
        <v>1</v>
      </c>
      <c r="G3306" s="93">
        <v>1</v>
      </c>
      <c r="H3306" s="95">
        <v>11.2</v>
      </c>
      <c r="I3306" s="95">
        <v>10</v>
      </c>
      <c r="J3306" s="95">
        <v>0.03</v>
      </c>
      <c r="K3306" s="96">
        <v>6901800050247</v>
      </c>
      <c r="L3306" s="91"/>
      <c r="M3306" s="97">
        <f>C3306*L3306</f>
        <v>0</v>
      </c>
      <c r="N3306" s="98">
        <f t="shared" si="308"/>
        <v>0</v>
      </c>
      <c r="O3306" s="98">
        <f t="shared" si="309"/>
        <v>0</v>
      </c>
      <c r="P3306" s="99">
        <f t="shared" si="310"/>
        <v>0</v>
      </c>
    </row>
    <row r="3307" spans="1:16" s="29" customFormat="1" ht="18.75" customHeight="1">
      <c r="A3307" s="165">
        <v>393267</v>
      </c>
      <c r="B3307" s="162" t="s">
        <v>1717</v>
      </c>
      <c r="C3307" s="237">
        <v>16372.72</v>
      </c>
      <c r="D3307" s="118" t="s">
        <v>0</v>
      </c>
      <c r="E3307" s="93">
        <v>2</v>
      </c>
      <c r="F3307" s="93">
        <v>1</v>
      </c>
      <c r="G3307" s="93">
        <v>1</v>
      </c>
      <c r="H3307" s="95">
        <v>11.6</v>
      </c>
      <c r="I3307" s="95">
        <v>10.4</v>
      </c>
      <c r="J3307" s="95">
        <v>0.03</v>
      </c>
      <c r="K3307" s="96">
        <v>6901800050254</v>
      </c>
      <c r="L3307" s="91"/>
      <c r="M3307" s="97">
        <f>C3307*L3307</f>
        <v>0</v>
      </c>
      <c r="N3307" s="98">
        <f t="shared" si="308"/>
        <v>0</v>
      </c>
      <c r="O3307" s="98">
        <f t="shared" si="309"/>
        <v>0</v>
      </c>
      <c r="P3307" s="99">
        <f t="shared" si="310"/>
        <v>0</v>
      </c>
    </row>
    <row r="3308" spans="1:16" s="29" customFormat="1" ht="18.75" customHeight="1">
      <c r="A3308" s="165">
        <v>393268</v>
      </c>
      <c r="B3308" s="162" t="s">
        <v>1718</v>
      </c>
      <c r="C3308" s="237">
        <v>27314.13</v>
      </c>
      <c r="D3308" s="118" t="s">
        <v>0</v>
      </c>
      <c r="E3308" s="93">
        <v>1</v>
      </c>
      <c r="F3308" s="93">
        <v>1</v>
      </c>
      <c r="G3308" s="93">
        <v>1</v>
      </c>
      <c r="H3308" s="95">
        <v>13.53</v>
      </c>
      <c r="I3308" s="95">
        <v>12.23</v>
      </c>
      <c r="J3308" s="95">
        <v>0.03</v>
      </c>
      <c r="K3308" s="96">
        <v>6901800050261</v>
      </c>
      <c r="L3308" s="91"/>
      <c r="M3308" s="97">
        <f>C3308*L3308</f>
        <v>0</v>
      </c>
      <c r="N3308" s="98">
        <f t="shared" si="308"/>
        <v>0</v>
      </c>
      <c r="O3308" s="98">
        <f t="shared" si="309"/>
        <v>0</v>
      </c>
      <c r="P3308" s="99">
        <f t="shared" si="310"/>
        <v>0</v>
      </c>
    </row>
    <row r="3309" spans="1:16" s="29" customFormat="1" ht="18.75" customHeight="1">
      <c r="A3309" s="165">
        <v>393269</v>
      </c>
      <c r="B3309" s="162" t="s">
        <v>1719</v>
      </c>
      <c r="C3309" s="237">
        <v>30728.75</v>
      </c>
      <c r="D3309" s="118" t="s">
        <v>0</v>
      </c>
      <c r="E3309" s="93">
        <v>1</v>
      </c>
      <c r="F3309" s="93">
        <v>1</v>
      </c>
      <c r="G3309" s="93">
        <v>1</v>
      </c>
      <c r="H3309" s="95">
        <v>16.3</v>
      </c>
      <c r="I3309" s="95">
        <v>15</v>
      </c>
      <c r="J3309" s="95">
        <v>0.03</v>
      </c>
      <c r="K3309" s="96">
        <v>6901800050278</v>
      </c>
      <c r="L3309" s="91"/>
      <c r="M3309" s="97">
        <f>C3309*L3309</f>
        <v>0</v>
      </c>
      <c r="N3309" s="98">
        <f t="shared" si="308"/>
        <v>0</v>
      </c>
      <c r="O3309" s="98">
        <f t="shared" si="309"/>
        <v>0</v>
      </c>
      <c r="P3309" s="99">
        <f t="shared" si="310"/>
        <v>0</v>
      </c>
    </row>
    <row r="3310" spans="1:16" s="29" customFormat="1" ht="18.75" customHeight="1">
      <c r="A3310" s="165">
        <v>393270</v>
      </c>
      <c r="B3310" s="162" t="s">
        <v>1720</v>
      </c>
      <c r="C3310" s="237">
        <v>35281.1</v>
      </c>
      <c r="D3310" s="118" t="s">
        <v>0</v>
      </c>
      <c r="E3310" s="93">
        <v>1</v>
      </c>
      <c r="F3310" s="93">
        <v>1</v>
      </c>
      <c r="G3310" s="93">
        <v>1</v>
      </c>
      <c r="H3310" s="95">
        <v>15.3</v>
      </c>
      <c r="I3310" s="95">
        <v>14</v>
      </c>
      <c r="J3310" s="95">
        <v>0.03</v>
      </c>
      <c r="K3310" s="96">
        <v>6901800050285</v>
      </c>
      <c r="L3310" s="91"/>
      <c r="M3310" s="97">
        <f>C3310*L3310</f>
        <v>0</v>
      </c>
      <c r="N3310" s="98">
        <f t="shared" si="308"/>
        <v>0</v>
      </c>
      <c r="O3310" s="98">
        <f t="shared" si="309"/>
        <v>0</v>
      </c>
      <c r="P3310" s="99">
        <f t="shared" si="310"/>
        <v>0</v>
      </c>
    </row>
    <row r="3311" spans="1:16" s="29" customFormat="1" ht="18.75" customHeight="1">
      <c r="A3311" s="165">
        <v>393271</v>
      </c>
      <c r="B3311" s="162" t="s">
        <v>1721</v>
      </c>
      <c r="C3311" s="237">
        <v>100342.18</v>
      </c>
      <c r="D3311" s="118" t="s">
        <v>0</v>
      </c>
      <c r="E3311" s="93">
        <v>1</v>
      </c>
      <c r="F3311" s="93">
        <v>1</v>
      </c>
      <c r="G3311" s="93">
        <v>1</v>
      </c>
      <c r="H3311" s="95">
        <v>38</v>
      </c>
      <c r="I3311" s="95">
        <v>32</v>
      </c>
      <c r="J3311" s="95">
        <v>0.03</v>
      </c>
      <c r="K3311" s="96">
        <v>6901800050292</v>
      </c>
      <c r="L3311" s="91"/>
      <c r="M3311" s="97">
        <f>C3311*L3311</f>
        <v>0</v>
      </c>
      <c r="N3311" s="98">
        <f t="shared" si="308"/>
        <v>0</v>
      </c>
      <c r="O3311" s="98">
        <f t="shared" si="309"/>
        <v>0</v>
      </c>
      <c r="P3311" s="99">
        <f t="shared" si="310"/>
        <v>0</v>
      </c>
    </row>
    <row r="3312" spans="1:16" s="29" customFormat="1" ht="18.75" customHeight="1">
      <c r="A3312" s="165">
        <v>393272</v>
      </c>
      <c r="B3312" s="162" t="s">
        <v>1722</v>
      </c>
      <c r="C3312" s="237">
        <v>102618.61</v>
      </c>
      <c r="D3312" s="118" t="s">
        <v>0</v>
      </c>
      <c r="E3312" s="93">
        <v>1</v>
      </c>
      <c r="F3312" s="93">
        <v>1</v>
      </c>
      <c r="G3312" s="93">
        <v>1</v>
      </c>
      <c r="H3312" s="95">
        <v>39</v>
      </c>
      <c r="I3312" s="95">
        <v>33</v>
      </c>
      <c r="J3312" s="95">
        <v>0.03</v>
      </c>
      <c r="K3312" s="96">
        <v>6901800050308</v>
      </c>
      <c r="L3312" s="91"/>
      <c r="M3312" s="97">
        <f>C3312*L3312</f>
        <v>0</v>
      </c>
      <c r="N3312" s="98">
        <f t="shared" si="308"/>
        <v>0</v>
      </c>
      <c r="O3312" s="98">
        <f t="shared" si="309"/>
        <v>0</v>
      </c>
      <c r="P3312" s="99">
        <f t="shared" si="310"/>
        <v>0</v>
      </c>
    </row>
    <row r="3313" spans="1:16" s="29" customFormat="1" ht="18.75" customHeight="1">
      <c r="A3313" s="165">
        <v>393273</v>
      </c>
      <c r="B3313" s="162" t="s">
        <v>1723</v>
      </c>
      <c r="C3313" s="237">
        <v>116275.66</v>
      </c>
      <c r="D3313" s="118" t="s">
        <v>0</v>
      </c>
      <c r="E3313" s="93">
        <v>1</v>
      </c>
      <c r="F3313" s="93">
        <v>1</v>
      </c>
      <c r="G3313" s="93">
        <v>1</v>
      </c>
      <c r="H3313" s="95">
        <v>50</v>
      </c>
      <c r="I3313" s="95">
        <v>40</v>
      </c>
      <c r="J3313" s="95">
        <v>0.03</v>
      </c>
      <c r="K3313" s="96">
        <v>6901800572862</v>
      </c>
      <c r="L3313" s="91"/>
      <c r="M3313" s="97">
        <f>C3313*L3313</f>
        <v>0</v>
      </c>
      <c r="N3313" s="98">
        <f t="shared" si="308"/>
        <v>0</v>
      </c>
      <c r="O3313" s="98">
        <f t="shared" si="309"/>
        <v>0</v>
      </c>
      <c r="P3313" s="99">
        <f t="shared" si="310"/>
        <v>0</v>
      </c>
    </row>
    <row r="3314" spans="1:16" s="29" customFormat="1" ht="18.75" customHeight="1">
      <c r="A3314" s="165">
        <v>393475</v>
      </c>
      <c r="B3314" s="162" t="s">
        <v>1724</v>
      </c>
      <c r="C3314" s="237">
        <v>2748.36</v>
      </c>
      <c r="D3314" s="118" t="s">
        <v>0</v>
      </c>
      <c r="E3314" s="93">
        <v>18</v>
      </c>
      <c r="F3314" s="93">
        <v>1</v>
      </c>
      <c r="G3314" s="93">
        <v>1</v>
      </c>
      <c r="H3314" s="95">
        <v>11.6</v>
      </c>
      <c r="I3314" s="95">
        <v>10.3</v>
      </c>
      <c r="J3314" s="95">
        <v>0.03</v>
      </c>
      <c r="K3314" s="96">
        <v>6901800573906</v>
      </c>
      <c r="L3314" s="91"/>
      <c r="M3314" s="97">
        <f>C3314*L3314</f>
        <v>0</v>
      </c>
      <c r="N3314" s="98">
        <f t="shared" si="308"/>
        <v>0</v>
      </c>
      <c r="O3314" s="98">
        <f t="shared" si="309"/>
        <v>0</v>
      </c>
      <c r="P3314" s="99">
        <f t="shared" si="310"/>
        <v>0</v>
      </c>
    </row>
    <row r="3315" spans="1:16" s="29" customFormat="1" ht="18.75" customHeight="1">
      <c r="A3315" s="165">
        <v>393468</v>
      </c>
      <c r="B3315" s="162" t="s">
        <v>1725</v>
      </c>
      <c r="C3315" s="237">
        <v>2748.36</v>
      </c>
      <c r="D3315" s="118" t="s">
        <v>0</v>
      </c>
      <c r="E3315" s="93">
        <v>18</v>
      </c>
      <c r="F3315" s="93">
        <v>1</v>
      </c>
      <c r="G3315" s="93">
        <v>1</v>
      </c>
      <c r="H3315" s="95">
        <v>11.6</v>
      </c>
      <c r="I3315" s="95">
        <v>10.3</v>
      </c>
      <c r="J3315" s="95">
        <v>0.03</v>
      </c>
      <c r="K3315" s="96">
        <v>6901800573586</v>
      </c>
      <c r="L3315" s="91"/>
      <c r="M3315" s="97">
        <f>C3315*L3315</f>
        <v>0</v>
      </c>
      <c r="N3315" s="98">
        <f t="shared" si="308"/>
        <v>0</v>
      </c>
      <c r="O3315" s="98">
        <f t="shared" si="309"/>
        <v>0</v>
      </c>
      <c r="P3315" s="99">
        <f t="shared" si="310"/>
        <v>0</v>
      </c>
    </row>
    <row r="3316" spans="1:16" s="29" customFormat="1" ht="18.75" customHeight="1">
      <c r="A3316" s="165">
        <v>393470</v>
      </c>
      <c r="B3316" s="162" t="s">
        <v>1726</v>
      </c>
      <c r="C3316" s="237">
        <v>2748.36</v>
      </c>
      <c r="D3316" s="118" t="s">
        <v>0</v>
      </c>
      <c r="E3316" s="93">
        <v>18</v>
      </c>
      <c r="F3316" s="93">
        <v>1</v>
      </c>
      <c r="G3316" s="93">
        <v>1</v>
      </c>
      <c r="H3316" s="95">
        <v>11.6</v>
      </c>
      <c r="I3316" s="95">
        <v>10.3</v>
      </c>
      <c r="J3316" s="95">
        <v>0.03</v>
      </c>
      <c r="K3316" s="96">
        <v>6901800573609</v>
      </c>
      <c r="L3316" s="91"/>
      <c r="M3316" s="97">
        <f>C3316*L3316</f>
        <v>0</v>
      </c>
      <c r="N3316" s="98">
        <f t="shared" si="308"/>
        <v>0</v>
      </c>
      <c r="O3316" s="98">
        <f t="shared" si="309"/>
        <v>0</v>
      </c>
      <c r="P3316" s="99">
        <f t="shared" si="310"/>
        <v>0</v>
      </c>
    </row>
    <row r="3317" spans="1:16" s="29" customFormat="1" ht="18.75" customHeight="1">
      <c r="A3317" s="165">
        <v>393472</v>
      </c>
      <c r="B3317" s="162" t="s">
        <v>1727</v>
      </c>
      <c r="C3317" s="237">
        <v>2748.36</v>
      </c>
      <c r="D3317" s="118" t="s">
        <v>0</v>
      </c>
      <c r="E3317" s="93">
        <v>18</v>
      </c>
      <c r="F3317" s="93">
        <v>1</v>
      </c>
      <c r="G3317" s="93">
        <v>1</v>
      </c>
      <c r="H3317" s="95">
        <v>11.6</v>
      </c>
      <c r="I3317" s="95">
        <v>10.3</v>
      </c>
      <c r="J3317" s="95">
        <v>0.03</v>
      </c>
      <c r="K3317" s="96">
        <v>6901800573623</v>
      </c>
      <c r="L3317" s="91"/>
      <c r="M3317" s="97">
        <f>C3317*L3317</f>
        <v>0</v>
      </c>
      <c r="N3317" s="98">
        <f t="shared" si="308"/>
        <v>0</v>
      </c>
      <c r="O3317" s="98">
        <f t="shared" si="309"/>
        <v>0</v>
      </c>
      <c r="P3317" s="99">
        <f t="shared" si="310"/>
        <v>0</v>
      </c>
    </row>
    <row r="3318" spans="1:16" s="29" customFormat="1" ht="18.75" customHeight="1">
      <c r="A3318" s="165">
        <v>393274</v>
      </c>
      <c r="B3318" s="162" t="s">
        <v>1728</v>
      </c>
      <c r="C3318" s="237">
        <v>5191.3500000000004</v>
      </c>
      <c r="D3318" s="118" t="s">
        <v>0</v>
      </c>
      <c r="E3318" s="93">
        <v>8</v>
      </c>
      <c r="F3318" s="93">
        <v>1</v>
      </c>
      <c r="G3318" s="93">
        <v>1</v>
      </c>
      <c r="H3318" s="95">
        <v>14.3</v>
      </c>
      <c r="I3318" s="95">
        <v>12.9</v>
      </c>
      <c r="J3318" s="95">
        <v>0.03</v>
      </c>
      <c r="K3318" s="96">
        <v>6901800050315</v>
      </c>
      <c r="L3318" s="91"/>
      <c r="M3318" s="97">
        <f>C3318*L3318</f>
        <v>0</v>
      </c>
      <c r="N3318" s="98">
        <f t="shared" si="308"/>
        <v>0</v>
      </c>
      <c r="O3318" s="98">
        <f t="shared" si="309"/>
        <v>0</v>
      </c>
      <c r="P3318" s="99">
        <f t="shared" si="310"/>
        <v>0</v>
      </c>
    </row>
    <row r="3319" spans="1:16" s="29" customFormat="1" ht="18.75" customHeight="1">
      <c r="A3319" s="165">
        <v>393275</v>
      </c>
      <c r="B3319" s="162" t="s">
        <v>1729</v>
      </c>
      <c r="C3319" s="237">
        <v>5590.67</v>
      </c>
      <c r="D3319" s="118" t="s">
        <v>0</v>
      </c>
      <c r="E3319" s="93">
        <v>8</v>
      </c>
      <c r="F3319" s="93">
        <v>1</v>
      </c>
      <c r="G3319" s="93">
        <v>1</v>
      </c>
      <c r="H3319" s="95">
        <v>13.6</v>
      </c>
      <c r="I3319" s="95">
        <v>13.2</v>
      </c>
      <c r="J3319" s="95">
        <v>0.03</v>
      </c>
      <c r="K3319" s="96">
        <v>6901800050322</v>
      </c>
      <c r="L3319" s="91"/>
      <c r="M3319" s="97">
        <f>C3319*L3319</f>
        <v>0</v>
      </c>
      <c r="N3319" s="98">
        <f t="shared" si="308"/>
        <v>0</v>
      </c>
      <c r="O3319" s="98">
        <f t="shared" si="309"/>
        <v>0</v>
      </c>
      <c r="P3319" s="99">
        <f t="shared" si="310"/>
        <v>0</v>
      </c>
    </row>
    <row r="3320" spans="1:16" s="29" customFormat="1" ht="18.75" customHeight="1">
      <c r="A3320" s="165">
        <v>393276</v>
      </c>
      <c r="B3320" s="162" t="s">
        <v>1730</v>
      </c>
      <c r="C3320" s="237">
        <v>8385.7999999999993</v>
      </c>
      <c r="D3320" s="118" t="s">
        <v>0</v>
      </c>
      <c r="E3320" s="93">
        <v>8</v>
      </c>
      <c r="F3320" s="93">
        <v>1</v>
      </c>
      <c r="G3320" s="93">
        <v>1</v>
      </c>
      <c r="H3320" s="95">
        <v>18.7</v>
      </c>
      <c r="I3320" s="95">
        <v>17.2</v>
      </c>
      <c r="J3320" s="95">
        <v>0.03</v>
      </c>
      <c r="K3320" s="96">
        <v>6901800050339</v>
      </c>
      <c r="L3320" s="91"/>
      <c r="M3320" s="97">
        <f>C3320*L3320</f>
        <v>0</v>
      </c>
      <c r="N3320" s="98">
        <f t="shared" si="308"/>
        <v>0</v>
      </c>
      <c r="O3320" s="98">
        <f t="shared" si="309"/>
        <v>0</v>
      </c>
      <c r="P3320" s="99">
        <f t="shared" si="310"/>
        <v>0</v>
      </c>
    </row>
    <row r="3321" spans="1:16" s="29" customFormat="1" ht="18.75" customHeight="1">
      <c r="A3321" s="165">
        <v>393277</v>
      </c>
      <c r="B3321" s="162" t="s">
        <v>1731</v>
      </c>
      <c r="C3321" s="237">
        <v>8585.73</v>
      </c>
      <c r="D3321" s="118" t="s">
        <v>0</v>
      </c>
      <c r="E3321" s="93">
        <v>8</v>
      </c>
      <c r="F3321" s="93">
        <v>1</v>
      </c>
      <c r="G3321" s="93">
        <v>1</v>
      </c>
      <c r="H3321" s="95">
        <v>19.5</v>
      </c>
      <c r="I3321" s="95">
        <v>18</v>
      </c>
      <c r="J3321" s="95">
        <v>0.03</v>
      </c>
      <c r="K3321" s="96">
        <v>6901800050346</v>
      </c>
      <c r="L3321" s="91"/>
      <c r="M3321" s="97">
        <f>C3321*L3321</f>
        <v>0</v>
      </c>
      <c r="N3321" s="98">
        <f t="shared" si="308"/>
        <v>0</v>
      </c>
      <c r="O3321" s="98">
        <f t="shared" si="309"/>
        <v>0</v>
      </c>
      <c r="P3321" s="99">
        <f t="shared" si="310"/>
        <v>0</v>
      </c>
    </row>
    <row r="3322" spans="1:16" s="29" customFormat="1" ht="18.75" customHeight="1">
      <c r="A3322" s="165">
        <v>393278</v>
      </c>
      <c r="B3322" s="162" t="s">
        <v>1732</v>
      </c>
      <c r="C3322" s="237">
        <v>11980.09</v>
      </c>
      <c r="D3322" s="118" t="s">
        <v>0</v>
      </c>
      <c r="E3322" s="93">
        <v>2</v>
      </c>
      <c r="F3322" s="93">
        <v>1</v>
      </c>
      <c r="G3322" s="93">
        <v>1</v>
      </c>
      <c r="H3322" s="95">
        <v>11.9</v>
      </c>
      <c r="I3322" s="95">
        <v>10.7</v>
      </c>
      <c r="J3322" s="95">
        <v>0.03</v>
      </c>
      <c r="K3322" s="96">
        <v>6901800050353</v>
      </c>
      <c r="L3322" s="91"/>
      <c r="M3322" s="97">
        <f>C3322*L3322</f>
        <v>0</v>
      </c>
      <c r="N3322" s="98">
        <f t="shared" si="308"/>
        <v>0</v>
      </c>
      <c r="O3322" s="98">
        <f t="shared" si="309"/>
        <v>0</v>
      </c>
      <c r="P3322" s="99">
        <f t="shared" si="310"/>
        <v>0</v>
      </c>
    </row>
    <row r="3323" spans="1:16" s="29" customFormat="1" ht="18.75" customHeight="1">
      <c r="A3323" s="165">
        <v>393279</v>
      </c>
      <c r="B3323" s="162" t="s">
        <v>1733</v>
      </c>
      <c r="C3323" s="237">
        <v>12179.55</v>
      </c>
      <c r="D3323" s="118" t="s">
        <v>0</v>
      </c>
      <c r="E3323" s="93">
        <v>2</v>
      </c>
      <c r="F3323" s="93">
        <v>1</v>
      </c>
      <c r="G3323" s="93">
        <v>1</v>
      </c>
      <c r="H3323" s="95">
        <v>11.9</v>
      </c>
      <c r="I3323" s="95">
        <v>10.7</v>
      </c>
      <c r="J3323" s="95">
        <v>0.03</v>
      </c>
      <c r="K3323" s="96">
        <v>6901800050360</v>
      </c>
      <c r="L3323" s="91"/>
      <c r="M3323" s="97">
        <f>C3323*L3323</f>
        <v>0</v>
      </c>
      <c r="N3323" s="98">
        <f t="shared" si="308"/>
        <v>0</v>
      </c>
      <c r="O3323" s="98">
        <f t="shared" si="309"/>
        <v>0</v>
      </c>
      <c r="P3323" s="99">
        <f t="shared" si="310"/>
        <v>0</v>
      </c>
    </row>
    <row r="3324" spans="1:16" s="29" customFormat="1" ht="18.75" customHeight="1">
      <c r="A3324" s="165">
        <v>393280</v>
      </c>
      <c r="B3324" s="162" t="s">
        <v>1734</v>
      </c>
      <c r="C3324" s="237">
        <v>16772.07</v>
      </c>
      <c r="D3324" s="118" t="s">
        <v>0</v>
      </c>
      <c r="E3324" s="93">
        <v>2</v>
      </c>
      <c r="F3324" s="93">
        <v>1</v>
      </c>
      <c r="G3324" s="93">
        <v>1</v>
      </c>
      <c r="H3324" s="95">
        <v>11.9</v>
      </c>
      <c r="I3324" s="95">
        <v>10.7</v>
      </c>
      <c r="J3324" s="95">
        <v>0.03</v>
      </c>
      <c r="K3324" s="96">
        <v>6901800050377</v>
      </c>
      <c r="L3324" s="91"/>
      <c r="M3324" s="97">
        <f>C3324*L3324</f>
        <v>0</v>
      </c>
      <c r="N3324" s="98">
        <f t="shared" si="308"/>
        <v>0</v>
      </c>
      <c r="O3324" s="98">
        <f t="shared" si="309"/>
        <v>0</v>
      </c>
      <c r="P3324" s="99">
        <f t="shared" si="310"/>
        <v>0</v>
      </c>
    </row>
    <row r="3325" spans="1:16" s="29" customFormat="1" ht="18.75" customHeight="1">
      <c r="A3325" s="165">
        <v>393281</v>
      </c>
      <c r="B3325" s="162" t="s">
        <v>1735</v>
      </c>
      <c r="C3325" s="237">
        <v>30728.75</v>
      </c>
      <c r="D3325" s="118" t="s">
        <v>0</v>
      </c>
      <c r="E3325" s="93">
        <v>1</v>
      </c>
      <c r="F3325" s="93">
        <v>1</v>
      </c>
      <c r="G3325" s="93">
        <v>1</v>
      </c>
      <c r="H3325" s="95">
        <v>14.8</v>
      </c>
      <c r="I3325" s="95">
        <v>13.5</v>
      </c>
      <c r="J3325" s="95">
        <v>0.03</v>
      </c>
      <c r="K3325" s="96">
        <v>6901800050384</v>
      </c>
      <c r="L3325" s="91"/>
      <c r="M3325" s="97">
        <f>C3325*L3325</f>
        <v>0</v>
      </c>
      <c r="N3325" s="98">
        <f t="shared" si="308"/>
        <v>0</v>
      </c>
      <c r="O3325" s="98">
        <f t="shared" si="309"/>
        <v>0</v>
      </c>
      <c r="P3325" s="99">
        <f t="shared" si="310"/>
        <v>0</v>
      </c>
    </row>
    <row r="3326" spans="1:16" s="29" customFormat="1" ht="18.75" customHeight="1">
      <c r="A3326" s="165">
        <v>393282</v>
      </c>
      <c r="B3326" s="162" t="s">
        <v>1736</v>
      </c>
      <c r="C3326" s="237">
        <v>33004.699999999997</v>
      </c>
      <c r="D3326" s="118" t="s">
        <v>0</v>
      </c>
      <c r="E3326" s="93">
        <v>1</v>
      </c>
      <c r="F3326" s="93">
        <v>1</v>
      </c>
      <c r="G3326" s="93">
        <v>1</v>
      </c>
      <c r="H3326" s="95">
        <v>16.8</v>
      </c>
      <c r="I3326" s="95">
        <v>15.5</v>
      </c>
      <c r="J3326" s="95">
        <v>0.03</v>
      </c>
      <c r="K3326" s="96">
        <v>6901800050391</v>
      </c>
      <c r="L3326" s="91"/>
      <c r="M3326" s="97">
        <f>C3326*L3326</f>
        <v>0</v>
      </c>
      <c r="N3326" s="98">
        <f t="shared" si="308"/>
        <v>0</v>
      </c>
      <c r="O3326" s="98">
        <f t="shared" si="309"/>
        <v>0</v>
      </c>
      <c r="P3326" s="99">
        <f t="shared" si="310"/>
        <v>0</v>
      </c>
    </row>
    <row r="3327" spans="1:16" s="29" customFormat="1" ht="18.75" customHeight="1">
      <c r="A3327" s="166">
        <v>393283</v>
      </c>
      <c r="B3327" s="173" t="s">
        <v>1737</v>
      </c>
      <c r="C3327" s="238">
        <v>39833.440000000002</v>
      </c>
      <c r="D3327" s="119" t="s">
        <v>0</v>
      </c>
      <c r="E3327" s="101">
        <v>1</v>
      </c>
      <c r="F3327" s="101">
        <v>1</v>
      </c>
      <c r="G3327" s="101">
        <v>1</v>
      </c>
      <c r="H3327" s="103">
        <v>19</v>
      </c>
      <c r="I3327" s="103">
        <v>17.7</v>
      </c>
      <c r="J3327" s="103">
        <v>0.03</v>
      </c>
      <c r="K3327" s="104">
        <v>6901800050407</v>
      </c>
      <c r="L3327" s="105"/>
      <c r="M3327" s="106">
        <f>C3327*L3327</f>
        <v>0</v>
      </c>
      <c r="N3327" s="107">
        <f t="shared" si="308"/>
        <v>0</v>
      </c>
      <c r="O3327" s="107">
        <f t="shared" si="309"/>
        <v>0</v>
      </c>
      <c r="P3327" s="108">
        <f t="shared" si="310"/>
        <v>0</v>
      </c>
    </row>
    <row r="3328" spans="1:16" s="29" customFormat="1" ht="18.75" customHeight="1">
      <c r="A3328" s="165">
        <v>393284</v>
      </c>
      <c r="B3328" s="162" t="s">
        <v>1738</v>
      </c>
      <c r="C3328" s="237">
        <v>102618.61</v>
      </c>
      <c r="D3328" s="118" t="s">
        <v>0</v>
      </c>
      <c r="E3328" s="93">
        <v>1</v>
      </c>
      <c r="F3328" s="93">
        <v>1</v>
      </c>
      <c r="G3328" s="93">
        <v>1</v>
      </c>
      <c r="H3328" s="95">
        <v>27</v>
      </c>
      <c r="I3328" s="95">
        <v>21</v>
      </c>
      <c r="J3328" s="95">
        <v>7.0000000000000007E-2</v>
      </c>
      <c r="K3328" s="96">
        <v>6901800050414</v>
      </c>
      <c r="L3328" s="91"/>
      <c r="M3328" s="97">
        <f>C3328*L3328</f>
        <v>0</v>
      </c>
      <c r="N3328" s="98">
        <f t="shared" si="308"/>
        <v>0</v>
      </c>
      <c r="O3328" s="98">
        <f t="shared" si="309"/>
        <v>0</v>
      </c>
      <c r="P3328" s="99">
        <f t="shared" si="310"/>
        <v>0</v>
      </c>
    </row>
    <row r="3329" spans="1:16" s="29" customFormat="1" ht="18.75" customHeight="1">
      <c r="A3329" s="165">
        <v>393285</v>
      </c>
      <c r="B3329" s="162" t="s">
        <v>1739</v>
      </c>
      <c r="C3329" s="237">
        <v>104894.55</v>
      </c>
      <c r="D3329" s="118" t="s">
        <v>0</v>
      </c>
      <c r="E3329" s="93">
        <v>1</v>
      </c>
      <c r="F3329" s="93">
        <v>1</v>
      </c>
      <c r="G3329" s="93">
        <v>1</v>
      </c>
      <c r="H3329" s="95">
        <v>28</v>
      </c>
      <c r="I3329" s="95">
        <v>22</v>
      </c>
      <c r="J3329" s="95">
        <v>7.0000000000000007E-2</v>
      </c>
      <c r="K3329" s="96">
        <v>6901800050421</v>
      </c>
      <c r="L3329" s="91"/>
      <c r="M3329" s="97">
        <f>C3329*L3329</f>
        <v>0</v>
      </c>
      <c r="N3329" s="98">
        <f t="shared" si="308"/>
        <v>0</v>
      </c>
      <c r="O3329" s="98">
        <f t="shared" si="309"/>
        <v>0</v>
      </c>
      <c r="P3329" s="99">
        <f t="shared" si="310"/>
        <v>0</v>
      </c>
    </row>
    <row r="3330" spans="1:16" s="29" customFormat="1" ht="18.75" customHeight="1">
      <c r="A3330" s="165">
        <v>393286</v>
      </c>
      <c r="B3330" s="162" t="s">
        <v>1740</v>
      </c>
      <c r="C3330" s="237">
        <v>120828</v>
      </c>
      <c r="D3330" s="118" t="s">
        <v>0</v>
      </c>
      <c r="E3330" s="93">
        <v>1</v>
      </c>
      <c r="F3330" s="93">
        <v>1</v>
      </c>
      <c r="G3330" s="93">
        <v>1</v>
      </c>
      <c r="H3330" s="95">
        <v>47.3</v>
      </c>
      <c r="I3330" s="95">
        <v>41.3</v>
      </c>
      <c r="J3330" s="95">
        <v>7.0000000000000007E-2</v>
      </c>
      <c r="K3330" s="96">
        <v>6901800572879</v>
      </c>
      <c r="L3330" s="91"/>
      <c r="M3330" s="97">
        <f>C3330*L3330</f>
        <v>0</v>
      </c>
      <c r="N3330" s="98">
        <f t="shared" si="308"/>
        <v>0</v>
      </c>
      <c r="O3330" s="98">
        <f t="shared" si="309"/>
        <v>0</v>
      </c>
      <c r="P3330" s="99">
        <f t="shared" si="310"/>
        <v>0</v>
      </c>
    </row>
    <row r="3331" spans="1:16" s="29" customFormat="1" ht="18.75" customHeight="1">
      <c r="A3331" s="165">
        <v>393545</v>
      </c>
      <c r="B3331" s="162" t="s">
        <v>1741</v>
      </c>
      <c r="C3331" s="237">
        <v>6183.78</v>
      </c>
      <c r="D3331" s="118" t="s">
        <v>0</v>
      </c>
      <c r="E3331" s="93">
        <v>4</v>
      </c>
      <c r="F3331" s="93">
        <v>1</v>
      </c>
      <c r="G3331" s="93">
        <v>1</v>
      </c>
      <c r="H3331" s="95">
        <v>8.5</v>
      </c>
      <c r="I3331" s="95">
        <v>7.2</v>
      </c>
      <c r="J3331" s="95">
        <v>0.04</v>
      </c>
      <c r="K3331" s="96">
        <v>6901800574606</v>
      </c>
      <c r="L3331" s="91"/>
      <c r="M3331" s="97">
        <f>C3331*L3331</f>
        <v>0</v>
      </c>
      <c r="N3331" s="98">
        <f t="shared" ref="N3331:N3356" si="311">H3331/E3331*L3331</f>
        <v>0</v>
      </c>
      <c r="O3331" s="98">
        <f t="shared" ref="O3331:O3356" si="312">I3331/E3331*L3331</f>
        <v>0</v>
      </c>
      <c r="P3331" s="99">
        <f t="shared" ref="P3331:P3356" si="313">J3331/E3331*L3331</f>
        <v>0</v>
      </c>
    </row>
    <row r="3332" spans="1:16" s="29" customFormat="1" ht="18.75" customHeight="1">
      <c r="A3332" s="165">
        <v>393351</v>
      </c>
      <c r="B3332" s="162" t="s">
        <v>1742</v>
      </c>
      <c r="C3332" s="237">
        <v>10782.02</v>
      </c>
      <c r="D3332" s="118" t="s">
        <v>0</v>
      </c>
      <c r="E3332" s="93">
        <v>2</v>
      </c>
      <c r="F3332" s="93">
        <v>1</v>
      </c>
      <c r="G3332" s="93">
        <v>1</v>
      </c>
      <c r="H3332" s="95">
        <v>7.6</v>
      </c>
      <c r="I3332" s="95">
        <v>6.4</v>
      </c>
      <c r="J3332" s="95">
        <v>0.03</v>
      </c>
      <c r="K3332" s="96">
        <v>6901800051510</v>
      </c>
      <c r="L3332" s="91"/>
      <c r="M3332" s="97">
        <f>C3332*L3332</f>
        <v>0</v>
      </c>
      <c r="N3332" s="98">
        <f t="shared" si="311"/>
        <v>0</v>
      </c>
      <c r="O3332" s="98">
        <f t="shared" si="312"/>
        <v>0</v>
      </c>
      <c r="P3332" s="99">
        <f t="shared" si="313"/>
        <v>0</v>
      </c>
    </row>
    <row r="3333" spans="1:16" s="29" customFormat="1" ht="18.75" customHeight="1">
      <c r="A3333" s="165">
        <v>393371</v>
      </c>
      <c r="B3333" s="162" t="s">
        <v>1743</v>
      </c>
      <c r="C3333" s="237">
        <v>10981.45</v>
      </c>
      <c r="D3333" s="118" t="s">
        <v>0</v>
      </c>
      <c r="E3333" s="93">
        <v>2</v>
      </c>
      <c r="F3333" s="93">
        <v>1</v>
      </c>
      <c r="G3333" s="93">
        <v>1</v>
      </c>
      <c r="H3333" s="95">
        <v>8.1</v>
      </c>
      <c r="I3333" s="95">
        <v>6.9</v>
      </c>
      <c r="J3333" s="95">
        <v>0.03</v>
      </c>
      <c r="K3333" s="96">
        <v>6901800051701</v>
      </c>
      <c r="L3333" s="91"/>
      <c r="M3333" s="97">
        <f>C3333*L3333</f>
        <v>0</v>
      </c>
      <c r="N3333" s="98">
        <f t="shared" si="311"/>
        <v>0</v>
      </c>
      <c r="O3333" s="98">
        <f t="shared" si="312"/>
        <v>0</v>
      </c>
      <c r="P3333" s="99">
        <f t="shared" si="313"/>
        <v>0</v>
      </c>
    </row>
    <row r="3334" spans="1:16" s="29" customFormat="1" ht="18.75" customHeight="1">
      <c r="A3334" s="166">
        <v>393372</v>
      </c>
      <c r="B3334" s="173" t="s">
        <v>1744</v>
      </c>
      <c r="C3334" s="238">
        <v>13377.68</v>
      </c>
      <c r="D3334" s="119" t="s">
        <v>0</v>
      </c>
      <c r="E3334" s="101">
        <v>2</v>
      </c>
      <c r="F3334" s="101">
        <v>1</v>
      </c>
      <c r="G3334" s="101">
        <v>1</v>
      </c>
      <c r="H3334" s="103">
        <v>11.3</v>
      </c>
      <c r="I3334" s="103">
        <v>10</v>
      </c>
      <c r="J3334" s="103">
        <v>0.04</v>
      </c>
      <c r="K3334" s="104">
        <v>6901800051718</v>
      </c>
      <c r="L3334" s="105"/>
      <c r="M3334" s="106">
        <f>C3334*L3334</f>
        <v>0</v>
      </c>
      <c r="N3334" s="107">
        <f t="shared" si="311"/>
        <v>0</v>
      </c>
      <c r="O3334" s="107">
        <f t="shared" si="312"/>
        <v>0</v>
      </c>
      <c r="P3334" s="108">
        <f t="shared" si="313"/>
        <v>0</v>
      </c>
    </row>
    <row r="3335" spans="1:16" s="29" customFormat="1" ht="18.75" customHeight="1">
      <c r="A3335" s="165">
        <v>393373</v>
      </c>
      <c r="B3335" s="162" t="s">
        <v>1745</v>
      </c>
      <c r="C3335" s="237">
        <v>13577.14</v>
      </c>
      <c r="D3335" s="118" t="s">
        <v>0</v>
      </c>
      <c r="E3335" s="93">
        <v>2</v>
      </c>
      <c r="F3335" s="93">
        <v>1</v>
      </c>
      <c r="G3335" s="93">
        <v>1</v>
      </c>
      <c r="H3335" s="95">
        <v>11.3</v>
      </c>
      <c r="I3335" s="95">
        <v>10</v>
      </c>
      <c r="J3335" s="95">
        <v>0.04</v>
      </c>
      <c r="K3335" s="96">
        <v>6901800051725</v>
      </c>
      <c r="L3335" s="91"/>
      <c r="M3335" s="97">
        <f>C3335*L3335</f>
        <v>0</v>
      </c>
      <c r="N3335" s="98">
        <f t="shared" si="311"/>
        <v>0</v>
      </c>
      <c r="O3335" s="98">
        <f t="shared" si="312"/>
        <v>0</v>
      </c>
      <c r="P3335" s="99">
        <f t="shared" si="313"/>
        <v>0</v>
      </c>
    </row>
    <row r="3336" spans="1:16" s="29" customFormat="1" ht="18.75" customHeight="1">
      <c r="A3336" s="165">
        <v>393374</v>
      </c>
      <c r="B3336" s="162" t="s">
        <v>1746</v>
      </c>
      <c r="C3336" s="237">
        <v>26355.96</v>
      </c>
      <c r="D3336" s="118" t="s">
        <v>0</v>
      </c>
      <c r="E3336" s="93">
        <v>1</v>
      </c>
      <c r="F3336" s="93">
        <v>1</v>
      </c>
      <c r="G3336" s="93">
        <v>1</v>
      </c>
      <c r="H3336" s="95">
        <v>13.2</v>
      </c>
      <c r="I3336" s="95">
        <v>12</v>
      </c>
      <c r="J3336" s="95">
        <v>0.02</v>
      </c>
      <c r="K3336" s="96">
        <v>6901800051732</v>
      </c>
      <c r="L3336" s="91"/>
      <c r="M3336" s="97">
        <f>C3336*L3336</f>
        <v>0</v>
      </c>
      <c r="N3336" s="98">
        <f t="shared" si="311"/>
        <v>0</v>
      </c>
      <c r="O3336" s="98">
        <f t="shared" si="312"/>
        <v>0</v>
      </c>
      <c r="P3336" s="99">
        <f t="shared" si="313"/>
        <v>0</v>
      </c>
    </row>
    <row r="3337" spans="1:16" s="29" customFormat="1" ht="18.75" customHeight="1">
      <c r="A3337" s="165">
        <v>393375</v>
      </c>
      <c r="B3337" s="162" t="s">
        <v>1747</v>
      </c>
      <c r="C3337" s="237">
        <v>27154.720000000001</v>
      </c>
      <c r="D3337" s="118" t="s">
        <v>0</v>
      </c>
      <c r="E3337" s="93">
        <v>1</v>
      </c>
      <c r="F3337" s="93">
        <v>1</v>
      </c>
      <c r="G3337" s="93">
        <v>1</v>
      </c>
      <c r="H3337" s="95">
        <v>13.2</v>
      </c>
      <c r="I3337" s="95">
        <v>12</v>
      </c>
      <c r="J3337" s="95">
        <v>0.02</v>
      </c>
      <c r="K3337" s="96">
        <v>6901800051749</v>
      </c>
      <c r="L3337" s="91"/>
      <c r="M3337" s="97">
        <f>C3337*L3337</f>
        <v>0</v>
      </c>
      <c r="N3337" s="98">
        <f t="shared" si="311"/>
        <v>0</v>
      </c>
      <c r="O3337" s="98">
        <f t="shared" si="312"/>
        <v>0</v>
      </c>
      <c r="P3337" s="99">
        <f t="shared" si="313"/>
        <v>0</v>
      </c>
    </row>
    <row r="3338" spans="1:16" s="29" customFormat="1" ht="18.75" customHeight="1">
      <c r="A3338" s="165">
        <v>393376</v>
      </c>
      <c r="B3338" s="162" t="s">
        <v>1748</v>
      </c>
      <c r="C3338" s="237">
        <v>32346.05</v>
      </c>
      <c r="D3338" s="118" t="s">
        <v>0</v>
      </c>
      <c r="E3338" s="93">
        <v>1</v>
      </c>
      <c r="F3338" s="93">
        <v>1</v>
      </c>
      <c r="G3338" s="93">
        <v>1</v>
      </c>
      <c r="H3338" s="95">
        <v>12.52</v>
      </c>
      <c r="I3338" s="95">
        <v>11.32</v>
      </c>
      <c r="J3338" s="95">
        <v>0.02</v>
      </c>
      <c r="K3338" s="96">
        <v>6901800051756</v>
      </c>
      <c r="L3338" s="91"/>
      <c r="M3338" s="97">
        <f>C3338*L3338</f>
        <v>0</v>
      </c>
      <c r="N3338" s="98">
        <f t="shared" si="311"/>
        <v>0</v>
      </c>
      <c r="O3338" s="98">
        <f t="shared" si="312"/>
        <v>0</v>
      </c>
      <c r="P3338" s="99">
        <f t="shared" si="313"/>
        <v>0</v>
      </c>
    </row>
    <row r="3339" spans="1:16" s="29" customFormat="1" ht="18.75" customHeight="1">
      <c r="A3339" s="165">
        <v>393377</v>
      </c>
      <c r="B3339" s="162" t="s">
        <v>1749</v>
      </c>
      <c r="C3339" s="237">
        <v>63733.41</v>
      </c>
      <c r="D3339" s="118" t="s">
        <v>0</v>
      </c>
      <c r="E3339" s="93">
        <v>1</v>
      </c>
      <c r="F3339" s="93">
        <v>1</v>
      </c>
      <c r="G3339" s="93">
        <v>1</v>
      </c>
      <c r="H3339" s="95">
        <v>28.5</v>
      </c>
      <c r="I3339" s="95">
        <v>27</v>
      </c>
      <c r="J3339" s="95">
        <v>0.06</v>
      </c>
      <c r="K3339" s="96">
        <v>6901800051763</v>
      </c>
      <c r="L3339" s="91"/>
      <c r="M3339" s="97">
        <f>C3339*L3339</f>
        <v>0</v>
      </c>
      <c r="N3339" s="98">
        <f t="shared" si="311"/>
        <v>0</v>
      </c>
      <c r="O3339" s="98">
        <f t="shared" si="312"/>
        <v>0</v>
      </c>
      <c r="P3339" s="99">
        <f t="shared" si="313"/>
        <v>0</v>
      </c>
    </row>
    <row r="3340" spans="1:16" s="29" customFormat="1" ht="18.75" customHeight="1">
      <c r="A3340" s="165">
        <v>393378</v>
      </c>
      <c r="B3340" s="162" t="s">
        <v>1750</v>
      </c>
      <c r="C3340" s="237">
        <v>68285.789999999994</v>
      </c>
      <c r="D3340" s="118" t="s">
        <v>0</v>
      </c>
      <c r="E3340" s="93">
        <v>1</v>
      </c>
      <c r="F3340" s="93">
        <v>1</v>
      </c>
      <c r="G3340" s="93">
        <v>1</v>
      </c>
      <c r="H3340" s="95">
        <v>30.5</v>
      </c>
      <c r="I3340" s="95">
        <v>30</v>
      </c>
      <c r="J3340" s="95">
        <v>7.0000000000000007E-2</v>
      </c>
      <c r="K3340" s="96">
        <v>6901800051770</v>
      </c>
      <c r="L3340" s="91"/>
      <c r="M3340" s="97">
        <f>C3340*L3340</f>
        <v>0</v>
      </c>
      <c r="N3340" s="98">
        <f t="shared" si="311"/>
        <v>0</v>
      </c>
      <c r="O3340" s="98">
        <f t="shared" si="312"/>
        <v>0</v>
      </c>
      <c r="P3340" s="99">
        <f t="shared" si="313"/>
        <v>0</v>
      </c>
    </row>
    <row r="3341" spans="1:16" s="29" customFormat="1" ht="18.75" customHeight="1">
      <c r="A3341" s="165">
        <v>393379</v>
      </c>
      <c r="B3341" s="162" t="s">
        <v>1751</v>
      </c>
      <c r="C3341" s="237">
        <v>82132.78</v>
      </c>
      <c r="D3341" s="118" t="s">
        <v>0</v>
      </c>
      <c r="E3341" s="93">
        <v>1</v>
      </c>
      <c r="F3341" s="93">
        <v>1</v>
      </c>
      <c r="G3341" s="93">
        <v>1</v>
      </c>
      <c r="H3341" s="95">
        <v>32</v>
      </c>
      <c r="I3341" s="95">
        <v>30.5</v>
      </c>
      <c r="J3341" s="95">
        <v>7.0000000000000007E-2</v>
      </c>
      <c r="K3341" s="96">
        <v>6901800051787</v>
      </c>
      <c r="L3341" s="91"/>
      <c r="M3341" s="97">
        <f>C3341*L3341</f>
        <v>0</v>
      </c>
      <c r="N3341" s="98">
        <f t="shared" si="311"/>
        <v>0</v>
      </c>
      <c r="O3341" s="98">
        <f t="shared" si="312"/>
        <v>0</v>
      </c>
      <c r="P3341" s="99">
        <f t="shared" si="313"/>
        <v>0</v>
      </c>
    </row>
    <row r="3342" spans="1:16" s="29" customFormat="1" ht="18.75" customHeight="1">
      <c r="A3342" s="165">
        <v>393380</v>
      </c>
      <c r="B3342" s="162" t="s">
        <v>1752</v>
      </c>
      <c r="C3342" s="237">
        <v>202770.83</v>
      </c>
      <c r="D3342" s="118" t="s">
        <v>0</v>
      </c>
      <c r="E3342" s="93">
        <v>1</v>
      </c>
      <c r="F3342" s="93">
        <v>1</v>
      </c>
      <c r="G3342" s="93">
        <v>1</v>
      </c>
      <c r="H3342" s="95">
        <v>73.099999999999994</v>
      </c>
      <c r="I3342" s="95">
        <v>63.1</v>
      </c>
      <c r="J3342" s="95">
        <v>0.11</v>
      </c>
      <c r="K3342" s="96">
        <v>6901800051794</v>
      </c>
      <c r="L3342" s="91"/>
      <c r="M3342" s="97">
        <f>C3342*L3342</f>
        <v>0</v>
      </c>
      <c r="N3342" s="98">
        <f t="shared" si="311"/>
        <v>0</v>
      </c>
      <c r="O3342" s="98">
        <f t="shared" si="312"/>
        <v>0</v>
      </c>
      <c r="P3342" s="99">
        <f t="shared" si="313"/>
        <v>0</v>
      </c>
    </row>
    <row r="3343" spans="1:16" s="29" customFormat="1" ht="18.75" customHeight="1">
      <c r="A3343" s="165">
        <v>393381</v>
      </c>
      <c r="B3343" s="162" t="s">
        <v>1753</v>
      </c>
      <c r="C3343" s="237">
        <v>209599.61</v>
      </c>
      <c r="D3343" s="118" t="s">
        <v>0</v>
      </c>
      <c r="E3343" s="93">
        <v>1</v>
      </c>
      <c r="F3343" s="93">
        <v>1</v>
      </c>
      <c r="G3343" s="93">
        <v>1</v>
      </c>
      <c r="H3343" s="95">
        <v>74.5</v>
      </c>
      <c r="I3343" s="95">
        <v>64.5</v>
      </c>
      <c r="J3343" s="95">
        <v>0.11</v>
      </c>
      <c r="K3343" s="96">
        <v>6901800051800</v>
      </c>
      <c r="L3343" s="91"/>
      <c r="M3343" s="97">
        <f>C3343*L3343</f>
        <v>0</v>
      </c>
      <c r="N3343" s="98">
        <f t="shared" si="311"/>
        <v>0</v>
      </c>
      <c r="O3343" s="98">
        <f t="shared" si="312"/>
        <v>0</v>
      </c>
      <c r="P3343" s="99">
        <f t="shared" si="313"/>
        <v>0</v>
      </c>
    </row>
    <row r="3344" spans="1:16" s="29" customFormat="1" ht="18.75" customHeight="1">
      <c r="A3344" s="165">
        <v>393557</v>
      </c>
      <c r="B3344" s="162" t="s">
        <v>1754</v>
      </c>
      <c r="C3344" s="237">
        <v>6756.36</v>
      </c>
      <c r="D3344" s="118" t="s">
        <v>0</v>
      </c>
      <c r="E3344" s="93">
        <v>4</v>
      </c>
      <c r="F3344" s="93">
        <v>1</v>
      </c>
      <c r="G3344" s="93">
        <v>1</v>
      </c>
      <c r="H3344" s="95">
        <v>12.1</v>
      </c>
      <c r="I3344" s="95">
        <v>10.8</v>
      </c>
      <c r="J3344" s="95">
        <v>0.04</v>
      </c>
      <c r="K3344" s="96">
        <v>6901800574729</v>
      </c>
      <c r="L3344" s="91"/>
      <c r="M3344" s="97">
        <f>C3344*L3344</f>
        <v>0</v>
      </c>
      <c r="N3344" s="98">
        <f t="shared" si="311"/>
        <v>0</v>
      </c>
      <c r="O3344" s="98">
        <f t="shared" si="312"/>
        <v>0</v>
      </c>
      <c r="P3344" s="99">
        <f t="shared" si="313"/>
        <v>0</v>
      </c>
    </row>
    <row r="3345" spans="1:16" s="29" customFormat="1" ht="18.75" customHeight="1">
      <c r="A3345" s="165">
        <v>393388</v>
      </c>
      <c r="B3345" s="162" t="s">
        <v>1755</v>
      </c>
      <c r="C3345" s="237">
        <v>11980.09</v>
      </c>
      <c r="D3345" s="118" t="s">
        <v>0</v>
      </c>
      <c r="E3345" s="93">
        <v>2</v>
      </c>
      <c r="F3345" s="93">
        <v>1</v>
      </c>
      <c r="G3345" s="93">
        <v>1</v>
      </c>
      <c r="H3345" s="95">
        <v>8.1999999999999993</v>
      </c>
      <c r="I3345" s="95">
        <v>7</v>
      </c>
      <c r="J3345" s="95">
        <v>0.03</v>
      </c>
      <c r="K3345" s="96">
        <v>6901800051879</v>
      </c>
      <c r="L3345" s="91"/>
      <c r="M3345" s="97">
        <f>C3345*L3345</f>
        <v>0</v>
      </c>
      <c r="N3345" s="98">
        <f t="shared" si="311"/>
        <v>0</v>
      </c>
      <c r="O3345" s="98">
        <f t="shared" si="312"/>
        <v>0</v>
      </c>
      <c r="P3345" s="99">
        <f t="shared" si="313"/>
        <v>0</v>
      </c>
    </row>
    <row r="3346" spans="1:16" s="29" customFormat="1" ht="18.75" customHeight="1">
      <c r="A3346" s="165">
        <v>393389</v>
      </c>
      <c r="B3346" s="162" t="s">
        <v>1756</v>
      </c>
      <c r="C3346" s="237">
        <v>12179.55</v>
      </c>
      <c r="D3346" s="118" t="s">
        <v>0</v>
      </c>
      <c r="E3346" s="93">
        <v>2</v>
      </c>
      <c r="F3346" s="93">
        <v>1</v>
      </c>
      <c r="G3346" s="93">
        <v>1</v>
      </c>
      <c r="H3346" s="95">
        <v>8.4</v>
      </c>
      <c r="I3346" s="95">
        <v>7.2</v>
      </c>
      <c r="J3346" s="95">
        <v>0.03</v>
      </c>
      <c r="K3346" s="96">
        <v>6901800051886</v>
      </c>
      <c r="L3346" s="91"/>
      <c r="M3346" s="97">
        <f>C3346*L3346</f>
        <v>0</v>
      </c>
      <c r="N3346" s="98">
        <f t="shared" si="311"/>
        <v>0</v>
      </c>
      <c r="O3346" s="98">
        <f t="shared" si="312"/>
        <v>0</v>
      </c>
      <c r="P3346" s="99">
        <f t="shared" si="313"/>
        <v>0</v>
      </c>
    </row>
    <row r="3347" spans="1:16" s="29" customFormat="1" ht="18.75" customHeight="1">
      <c r="A3347" s="165">
        <v>393390</v>
      </c>
      <c r="B3347" s="162" t="s">
        <v>1757</v>
      </c>
      <c r="C3347" s="237">
        <v>14575.78</v>
      </c>
      <c r="D3347" s="118" t="s">
        <v>0</v>
      </c>
      <c r="E3347" s="93">
        <v>2</v>
      </c>
      <c r="F3347" s="93">
        <v>1</v>
      </c>
      <c r="G3347" s="93">
        <v>1</v>
      </c>
      <c r="H3347" s="95">
        <v>12.8</v>
      </c>
      <c r="I3347" s="95">
        <v>11.5</v>
      </c>
      <c r="J3347" s="95">
        <v>0.04</v>
      </c>
      <c r="K3347" s="96">
        <v>6901800051893</v>
      </c>
      <c r="L3347" s="91"/>
      <c r="M3347" s="97">
        <f>C3347*L3347</f>
        <v>0</v>
      </c>
      <c r="N3347" s="98">
        <f t="shared" si="311"/>
        <v>0</v>
      </c>
      <c r="O3347" s="98">
        <f t="shared" si="312"/>
        <v>0</v>
      </c>
      <c r="P3347" s="99">
        <f t="shared" si="313"/>
        <v>0</v>
      </c>
    </row>
    <row r="3348" spans="1:16" s="29" customFormat="1" ht="18.75" customHeight="1">
      <c r="A3348" s="165">
        <v>393391</v>
      </c>
      <c r="B3348" s="162" t="s">
        <v>1758</v>
      </c>
      <c r="C3348" s="237">
        <v>14775.23</v>
      </c>
      <c r="D3348" s="118" t="s">
        <v>0</v>
      </c>
      <c r="E3348" s="93">
        <v>2</v>
      </c>
      <c r="F3348" s="93">
        <v>1</v>
      </c>
      <c r="G3348" s="93">
        <v>1</v>
      </c>
      <c r="H3348" s="95">
        <v>12.8</v>
      </c>
      <c r="I3348" s="95">
        <v>11.5</v>
      </c>
      <c r="J3348" s="95">
        <v>0.04</v>
      </c>
      <c r="K3348" s="96">
        <v>6901800051909</v>
      </c>
      <c r="L3348" s="91"/>
      <c r="M3348" s="97">
        <f>C3348*L3348</f>
        <v>0</v>
      </c>
      <c r="N3348" s="98">
        <f t="shared" si="311"/>
        <v>0</v>
      </c>
      <c r="O3348" s="98">
        <f t="shared" si="312"/>
        <v>0</v>
      </c>
      <c r="P3348" s="99">
        <f t="shared" si="313"/>
        <v>0</v>
      </c>
    </row>
    <row r="3349" spans="1:16" s="29" customFormat="1" ht="18.75" customHeight="1">
      <c r="A3349" s="165">
        <v>393392</v>
      </c>
      <c r="B3349" s="162" t="s">
        <v>1759</v>
      </c>
      <c r="C3349" s="237">
        <v>27554.09</v>
      </c>
      <c r="D3349" s="118" t="s">
        <v>0</v>
      </c>
      <c r="E3349" s="93">
        <v>1</v>
      </c>
      <c r="F3349" s="93">
        <v>1</v>
      </c>
      <c r="G3349" s="93">
        <v>1</v>
      </c>
      <c r="H3349" s="95">
        <v>12.1</v>
      </c>
      <c r="I3349" s="95">
        <v>10.9</v>
      </c>
      <c r="J3349" s="95">
        <v>0.02</v>
      </c>
      <c r="K3349" s="96">
        <v>6901800051916</v>
      </c>
      <c r="L3349" s="91"/>
      <c r="M3349" s="97">
        <f>C3349*L3349</f>
        <v>0</v>
      </c>
      <c r="N3349" s="98">
        <f t="shared" si="311"/>
        <v>0</v>
      </c>
      <c r="O3349" s="98">
        <f t="shared" si="312"/>
        <v>0</v>
      </c>
      <c r="P3349" s="99">
        <f t="shared" si="313"/>
        <v>0</v>
      </c>
    </row>
    <row r="3350" spans="1:16" s="29" customFormat="1" ht="18.75" customHeight="1">
      <c r="A3350" s="165">
        <v>393393</v>
      </c>
      <c r="B3350" s="162" t="s">
        <v>1760</v>
      </c>
      <c r="C3350" s="237">
        <v>28352.81</v>
      </c>
      <c r="D3350" s="118" t="s">
        <v>0</v>
      </c>
      <c r="E3350" s="93">
        <v>1</v>
      </c>
      <c r="F3350" s="93">
        <v>1</v>
      </c>
      <c r="G3350" s="93">
        <v>1</v>
      </c>
      <c r="H3350" s="95">
        <v>13.9</v>
      </c>
      <c r="I3350" s="95">
        <v>12.7</v>
      </c>
      <c r="J3350" s="95">
        <v>0.02</v>
      </c>
      <c r="K3350" s="96">
        <v>6901800051923</v>
      </c>
      <c r="L3350" s="91"/>
      <c r="M3350" s="97">
        <f>C3350*L3350</f>
        <v>0</v>
      </c>
      <c r="N3350" s="98">
        <f t="shared" si="311"/>
        <v>0</v>
      </c>
      <c r="O3350" s="98">
        <f t="shared" si="312"/>
        <v>0</v>
      </c>
      <c r="P3350" s="99">
        <f t="shared" si="313"/>
        <v>0</v>
      </c>
    </row>
    <row r="3351" spans="1:16" s="29" customFormat="1" ht="18.75" customHeight="1">
      <c r="A3351" s="165">
        <v>393394</v>
      </c>
      <c r="B3351" s="162" t="s">
        <v>1761</v>
      </c>
      <c r="C3351" s="237">
        <v>33544.160000000003</v>
      </c>
      <c r="D3351" s="118" t="s">
        <v>0</v>
      </c>
      <c r="E3351" s="93">
        <v>1</v>
      </c>
      <c r="F3351" s="93">
        <v>1</v>
      </c>
      <c r="G3351" s="93">
        <v>1</v>
      </c>
      <c r="H3351" s="95">
        <v>15.54</v>
      </c>
      <c r="I3351" s="95">
        <v>14.34</v>
      </c>
      <c r="J3351" s="95">
        <v>0.02</v>
      </c>
      <c r="K3351" s="96">
        <v>6901800051930</v>
      </c>
      <c r="L3351" s="91"/>
      <c r="M3351" s="97">
        <f>C3351*L3351</f>
        <v>0</v>
      </c>
      <c r="N3351" s="98">
        <f t="shared" si="311"/>
        <v>0</v>
      </c>
      <c r="O3351" s="98">
        <f t="shared" si="312"/>
        <v>0</v>
      </c>
      <c r="P3351" s="99">
        <f t="shared" si="313"/>
        <v>0</v>
      </c>
    </row>
    <row r="3352" spans="1:16" s="29" customFormat="1" ht="18.75" customHeight="1">
      <c r="A3352" s="165">
        <v>393395</v>
      </c>
      <c r="B3352" s="162" t="s">
        <v>1762</v>
      </c>
      <c r="C3352" s="237">
        <v>68285.789999999994</v>
      </c>
      <c r="D3352" s="118" t="s">
        <v>0</v>
      </c>
      <c r="E3352" s="93">
        <v>1</v>
      </c>
      <c r="F3352" s="93">
        <v>1</v>
      </c>
      <c r="G3352" s="93">
        <v>1</v>
      </c>
      <c r="H3352" s="95">
        <v>33</v>
      </c>
      <c r="I3352" s="95">
        <v>28</v>
      </c>
      <c r="J3352" s="95">
        <v>0.06</v>
      </c>
      <c r="K3352" s="96">
        <v>6901800051947</v>
      </c>
      <c r="L3352" s="91"/>
      <c r="M3352" s="97">
        <f>C3352*L3352</f>
        <v>0</v>
      </c>
      <c r="N3352" s="98">
        <f t="shared" si="311"/>
        <v>0</v>
      </c>
      <c r="O3352" s="98">
        <f t="shared" si="312"/>
        <v>0</v>
      </c>
      <c r="P3352" s="99">
        <f t="shared" si="313"/>
        <v>0</v>
      </c>
    </row>
    <row r="3353" spans="1:16" s="29" customFormat="1" ht="18.75" customHeight="1">
      <c r="A3353" s="165">
        <v>393396</v>
      </c>
      <c r="B3353" s="162" t="s">
        <v>1763</v>
      </c>
      <c r="C3353" s="237">
        <v>72838.14</v>
      </c>
      <c r="D3353" s="118" t="s">
        <v>0</v>
      </c>
      <c r="E3353" s="93">
        <v>1</v>
      </c>
      <c r="F3353" s="93">
        <v>1</v>
      </c>
      <c r="G3353" s="93">
        <v>1</v>
      </c>
      <c r="H3353" s="95">
        <v>41.5</v>
      </c>
      <c r="I3353" s="95">
        <v>31.5</v>
      </c>
      <c r="J3353" s="95">
        <v>7.0000000000000007E-2</v>
      </c>
      <c r="K3353" s="96">
        <v>6901800051954</v>
      </c>
      <c r="L3353" s="91"/>
      <c r="M3353" s="97">
        <f>C3353*L3353</f>
        <v>0</v>
      </c>
      <c r="N3353" s="98">
        <f t="shared" si="311"/>
        <v>0</v>
      </c>
      <c r="O3353" s="98">
        <f t="shared" si="312"/>
        <v>0</v>
      </c>
      <c r="P3353" s="99">
        <f t="shared" si="313"/>
        <v>0</v>
      </c>
    </row>
    <row r="3354" spans="1:16" s="29" customFormat="1" ht="18.75" customHeight="1">
      <c r="A3354" s="166">
        <v>393397</v>
      </c>
      <c r="B3354" s="173" t="s">
        <v>1764</v>
      </c>
      <c r="C3354" s="238">
        <v>86341.48</v>
      </c>
      <c r="D3354" s="119" t="s">
        <v>0</v>
      </c>
      <c r="E3354" s="101">
        <v>1</v>
      </c>
      <c r="F3354" s="101">
        <v>1</v>
      </c>
      <c r="G3354" s="101">
        <v>1</v>
      </c>
      <c r="H3354" s="103">
        <v>42</v>
      </c>
      <c r="I3354" s="103">
        <v>32</v>
      </c>
      <c r="J3354" s="103">
        <v>7.0000000000000007E-2</v>
      </c>
      <c r="K3354" s="104">
        <v>6901800051961</v>
      </c>
      <c r="L3354" s="105"/>
      <c r="M3354" s="106">
        <f>C3354*L3354</f>
        <v>0</v>
      </c>
      <c r="N3354" s="107">
        <f t="shared" si="311"/>
        <v>0</v>
      </c>
      <c r="O3354" s="107">
        <f t="shared" si="312"/>
        <v>0</v>
      </c>
      <c r="P3354" s="108">
        <f t="shared" si="313"/>
        <v>0</v>
      </c>
    </row>
    <row r="3355" spans="1:16" s="29" customFormat="1" ht="18.75" customHeight="1">
      <c r="A3355" s="165">
        <v>393398</v>
      </c>
      <c r="B3355" s="162" t="s">
        <v>1765</v>
      </c>
      <c r="C3355" s="237">
        <v>209599.61</v>
      </c>
      <c r="D3355" s="118" t="s">
        <v>0</v>
      </c>
      <c r="E3355" s="93">
        <v>1</v>
      </c>
      <c r="F3355" s="93">
        <v>1</v>
      </c>
      <c r="G3355" s="93">
        <v>1</v>
      </c>
      <c r="H3355" s="95">
        <v>74.400000000000006</v>
      </c>
      <c r="I3355" s="95">
        <v>64.400000000000006</v>
      </c>
      <c r="J3355" s="95">
        <v>0.11</v>
      </c>
      <c r="K3355" s="96">
        <v>6901800051978</v>
      </c>
      <c r="L3355" s="91"/>
      <c r="M3355" s="97">
        <f>C3355*L3355</f>
        <v>0</v>
      </c>
      <c r="N3355" s="98">
        <f t="shared" si="311"/>
        <v>0</v>
      </c>
      <c r="O3355" s="98">
        <f t="shared" si="312"/>
        <v>0</v>
      </c>
      <c r="P3355" s="99">
        <f t="shared" si="313"/>
        <v>0</v>
      </c>
    </row>
    <row r="3356" spans="1:16" s="29" customFormat="1" ht="18.75" customHeight="1">
      <c r="A3356" s="165">
        <v>393399</v>
      </c>
      <c r="B3356" s="162" t="s">
        <v>1766</v>
      </c>
      <c r="C3356" s="237">
        <v>211876</v>
      </c>
      <c r="D3356" s="118" t="s">
        <v>0</v>
      </c>
      <c r="E3356" s="93">
        <v>1</v>
      </c>
      <c r="F3356" s="93">
        <v>1</v>
      </c>
      <c r="G3356" s="93">
        <v>1</v>
      </c>
      <c r="H3356" s="95">
        <v>81.5</v>
      </c>
      <c r="I3356" s="95">
        <v>71.5</v>
      </c>
      <c r="J3356" s="95">
        <v>0.11</v>
      </c>
      <c r="K3356" s="96">
        <v>6901800051985</v>
      </c>
      <c r="L3356" s="91"/>
      <c r="M3356" s="97">
        <f>C3356*L3356</f>
        <v>0</v>
      </c>
      <c r="N3356" s="98">
        <f t="shared" si="311"/>
        <v>0</v>
      </c>
      <c r="O3356" s="98">
        <f t="shared" si="312"/>
        <v>0</v>
      </c>
      <c r="P3356" s="99">
        <f t="shared" si="313"/>
        <v>0</v>
      </c>
    </row>
    <row r="3357" spans="1:16" ht="18.75" customHeight="1">
      <c r="A3357" s="277" t="s">
        <v>2495</v>
      </c>
      <c r="B3357" s="278"/>
      <c r="C3357" s="278"/>
      <c r="D3357" s="278"/>
      <c r="E3357" s="278"/>
      <c r="F3357" s="278"/>
      <c r="G3357" s="278"/>
      <c r="H3357" s="278"/>
      <c r="I3357" s="278"/>
      <c r="J3357" s="278"/>
      <c r="K3357" s="278"/>
      <c r="L3357" s="278"/>
      <c r="M3357" s="278">
        <f>L3357*L3357</f>
        <v>0</v>
      </c>
      <c r="N3357" s="278"/>
      <c r="O3357" s="278"/>
      <c r="P3357" s="279"/>
    </row>
    <row r="3358" spans="1:16" s="29" customFormat="1" ht="18.75" customHeight="1">
      <c r="A3358" s="165">
        <v>393978</v>
      </c>
      <c r="B3358" s="162" t="s">
        <v>99</v>
      </c>
      <c r="C3358" s="237">
        <v>443.88</v>
      </c>
      <c r="D3358" s="118" t="s">
        <v>0</v>
      </c>
      <c r="E3358" s="93">
        <v>1</v>
      </c>
      <c r="F3358" s="93">
        <v>1</v>
      </c>
      <c r="G3358" s="93">
        <v>1</v>
      </c>
      <c r="H3358" s="93" t="s">
        <v>1977</v>
      </c>
      <c r="I3358" s="93" t="s">
        <v>1977</v>
      </c>
      <c r="J3358" s="95">
        <v>0.11</v>
      </c>
      <c r="K3358" s="96" t="s">
        <v>100</v>
      </c>
      <c r="L3358" s="91"/>
      <c r="M3358" s="97">
        <f>C3358*L3358</f>
        <v>0</v>
      </c>
      <c r="N3358" s="93" t="s">
        <v>1977</v>
      </c>
      <c r="O3358" s="93" t="s">
        <v>1977</v>
      </c>
      <c r="P3358" s="112" t="s">
        <v>1977</v>
      </c>
    </row>
    <row r="3359" spans="1:16" s="29" customFormat="1" ht="18.75" customHeight="1">
      <c r="A3359" s="165">
        <v>393982</v>
      </c>
      <c r="B3359" s="162" t="s">
        <v>2072</v>
      </c>
      <c r="C3359" s="237">
        <v>1431.31</v>
      </c>
      <c r="D3359" s="118" t="s">
        <v>0</v>
      </c>
      <c r="E3359" s="93">
        <v>1</v>
      </c>
      <c r="F3359" s="93">
        <v>1</v>
      </c>
      <c r="G3359" s="93">
        <v>1</v>
      </c>
      <c r="H3359" s="93" t="s">
        <v>1977</v>
      </c>
      <c r="I3359" s="93" t="s">
        <v>1977</v>
      </c>
      <c r="J3359" s="95">
        <v>0.11</v>
      </c>
      <c r="K3359" s="96" t="s">
        <v>100</v>
      </c>
      <c r="L3359" s="91"/>
      <c r="M3359" s="97">
        <f>C3359*L3359</f>
        <v>0</v>
      </c>
      <c r="N3359" s="93" t="s">
        <v>1977</v>
      </c>
      <c r="O3359" s="93" t="s">
        <v>1977</v>
      </c>
      <c r="P3359" s="112" t="s">
        <v>1977</v>
      </c>
    </row>
    <row r="3360" spans="1:16" s="29" customFormat="1" ht="18.75" customHeight="1">
      <c r="A3360" s="165">
        <v>393986</v>
      </c>
      <c r="B3360" s="162" t="s">
        <v>2073</v>
      </c>
      <c r="C3360" s="237">
        <v>1133.25</v>
      </c>
      <c r="D3360" s="118" t="s">
        <v>0</v>
      </c>
      <c r="E3360" s="93">
        <v>1</v>
      </c>
      <c r="F3360" s="93">
        <v>1</v>
      </c>
      <c r="G3360" s="93">
        <v>1</v>
      </c>
      <c r="H3360" s="93" t="s">
        <v>1977</v>
      </c>
      <c r="I3360" s="93" t="s">
        <v>1977</v>
      </c>
      <c r="J3360" s="95">
        <v>0.11</v>
      </c>
      <c r="K3360" s="96" t="s">
        <v>100</v>
      </c>
      <c r="L3360" s="91"/>
      <c r="M3360" s="97">
        <f>C3360*L3360</f>
        <v>0</v>
      </c>
      <c r="N3360" s="93" t="s">
        <v>1977</v>
      </c>
      <c r="O3360" s="93" t="s">
        <v>1977</v>
      </c>
      <c r="P3360" s="112" t="s">
        <v>1977</v>
      </c>
    </row>
    <row r="3361" spans="1:16" s="29" customFormat="1" ht="18.75" customHeight="1">
      <c r="A3361" s="165">
        <v>393980</v>
      </c>
      <c r="B3361" s="162" t="s">
        <v>2074</v>
      </c>
      <c r="C3361" s="237">
        <v>4839.1899999999996</v>
      </c>
      <c r="D3361" s="118" t="s">
        <v>0</v>
      </c>
      <c r="E3361" s="93">
        <v>1</v>
      </c>
      <c r="F3361" s="93">
        <v>1</v>
      </c>
      <c r="G3361" s="93">
        <v>1</v>
      </c>
      <c r="H3361" s="93" t="s">
        <v>1977</v>
      </c>
      <c r="I3361" s="93" t="s">
        <v>1977</v>
      </c>
      <c r="J3361" s="95">
        <v>0.11</v>
      </c>
      <c r="K3361" s="96" t="s">
        <v>100</v>
      </c>
      <c r="L3361" s="91"/>
      <c r="M3361" s="97">
        <f>C3361*L3361</f>
        <v>0</v>
      </c>
      <c r="N3361" s="93" t="s">
        <v>1977</v>
      </c>
      <c r="O3361" s="93" t="s">
        <v>1977</v>
      </c>
      <c r="P3361" s="112" t="s">
        <v>1977</v>
      </c>
    </row>
    <row r="3362" spans="1:16" s="29" customFormat="1" ht="18.75" customHeight="1">
      <c r="A3362" s="165">
        <v>393981</v>
      </c>
      <c r="B3362" s="162" t="s">
        <v>2075</v>
      </c>
      <c r="C3362" s="237">
        <v>5065.5200000000004</v>
      </c>
      <c r="D3362" s="118" t="s">
        <v>0</v>
      </c>
      <c r="E3362" s="93">
        <v>1</v>
      </c>
      <c r="F3362" s="93">
        <v>1</v>
      </c>
      <c r="G3362" s="93">
        <v>1</v>
      </c>
      <c r="H3362" s="93" t="s">
        <v>1977</v>
      </c>
      <c r="I3362" s="93" t="s">
        <v>1977</v>
      </c>
      <c r="J3362" s="95">
        <v>0.11</v>
      </c>
      <c r="K3362" s="96" t="s">
        <v>100</v>
      </c>
      <c r="L3362" s="91"/>
      <c r="M3362" s="97">
        <f>C3362*L3362</f>
        <v>0</v>
      </c>
      <c r="N3362" s="93" t="s">
        <v>1977</v>
      </c>
      <c r="O3362" s="93" t="s">
        <v>1977</v>
      </c>
      <c r="P3362" s="112" t="s">
        <v>1977</v>
      </c>
    </row>
    <row r="3363" spans="1:16" ht="18.75" customHeight="1">
      <c r="A3363" s="277" t="s">
        <v>2496</v>
      </c>
      <c r="B3363" s="278"/>
      <c r="C3363" s="278"/>
      <c r="D3363" s="278"/>
      <c r="E3363" s="278"/>
      <c r="F3363" s="278"/>
      <c r="G3363" s="278"/>
      <c r="H3363" s="278"/>
      <c r="I3363" s="278"/>
      <c r="J3363" s="278"/>
      <c r="K3363" s="278"/>
      <c r="L3363" s="278"/>
      <c r="M3363" s="278">
        <f>L3363*L3363</f>
        <v>0</v>
      </c>
      <c r="N3363" s="278"/>
      <c r="O3363" s="278"/>
      <c r="P3363" s="279"/>
    </row>
    <row r="3364" spans="1:16" s="29" customFormat="1" ht="18.75" customHeight="1">
      <c r="A3364" s="165">
        <v>420089</v>
      </c>
      <c r="B3364" s="162" t="s">
        <v>1767</v>
      </c>
      <c r="C3364" s="237">
        <v>27268.61</v>
      </c>
      <c r="D3364" s="118" t="s">
        <v>0</v>
      </c>
      <c r="E3364" s="93">
        <v>1</v>
      </c>
      <c r="F3364" s="93">
        <v>1</v>
      </c>
      <c r="G3364" s="93">
        <v>1</v>
      </c>
      <c r="H3364" s="93">
        <v>4.3</v>
      </c>
      <c r="I3364" s="93">
        <v>3.8</v>
      </c>
      <c r="J3364" s="95">
        <v>0</v>
      </c>
      <c r="K3364" s="96">
        <v>6901800000000</v>
      </c>
      <c r="L3364" s="91"/>
      <c r="M3364" s="97">
        <f>C3364*L3364</f>
        <v>0</v>
      </c>
      <c r="N3364" s="98">
        <f t="shared" ref="N3364:N3377" si="314">H3364/E3364*L3364</f>
        <v>0</v>
      </c>
      <c r="O3364" s="98">
        <f t="shared" ref="O3364:O3377" si="315">I3364/E3364*L3364</f>
        <v>0</v>
      </c>
      <c r="P3364" s="99">
        <f t="shared" ref="P3364:P3377" si="316">J3364/E3364*L3364</f>
        <v>0</v>
      </c>
    </row>
    <row r="3365" spans="1:16" s="29" customFormat="1" ht="18.75" customHeight="1">
      <c r="A3365" s="165">
        <v>420091</v>
      </c>
      <c r="B3365" s="162" t="s">
        <v>1768</v>
      </c>
      <c r="C3365" s="237">
        <v>45851.67</v>
      </c>
      <c r="D3365" s="118" t="s">
        <v>0</v>
      </c>
      <c r="E3365" s="93">
        <v>1</v>
      </c>
      <c r="F3365" s="93">
        <v>1</v>
      </c>
      <c r="G3365" s="93">
        <v>1</v>
      </c>
      <c r="H3365" s="93">
        <v>8.8000000000000007</v>
      </c>
      <c r="I3365" s="93">
        <v>7.6</v>
      </c>
      <c r="J3365" s="95">
        <v>0.03</v>
      </c>
      <c r="K3365" s="96">
        <v>6901800052838</v>
      </c>
      <c r="L3365" s="91"/>
      <c r="M3365" s="97">
        <f>C3365*L3365</f>
        <v>0</v>
      </c>
      <c r="N3365" s="98">
        <f t="shared" si="314"/>
        <v>0</v>
      </c>
      <c r="O3365" s="98">
        <f t="shared" si="315"/>
        <v>0</v>
      </c>
      <c r="P3365" s="99">
        <f t="shared" si="316"/>
        <v>0</v>
      </c>
    </row>
    <row r="3366" spans="1:16" s="29" customFormat="1" ht="18.75" customHeight="1">
      <c r="A3366" s="165">
        <v>420140</v>
      </c>
      <c r="B3366" s="162" t="s">
        <v>1769</v>
      </c>
      <c r="C3366" s="237">
        <v>55951.17</v>
      </c>
      <c r="D3366" s="118" t="s">
        <v>0</v>
      </c>
      <c r="E3366" s="93">
        <v>1</v>
      </c>
      <c r="F3366" s="93">
        <v>1</v>
      </c>
      <c r="G3366" s="93">
        <v>1</v>
      </c>
      <c r="H3366" s="93">
        <v>10.4</v>
      </c>
      <c r="I3366" s="93">
        <v>9</v>
      </c>
      <c r="J3366" s="95">
        <v>0.04</v>
      </c>
      <c r="K3366" s="96">
        <v>6901800053163</v>
      </c>
      <c r="L3366" s="91"/>
      <c r="M3366" s="97">
        <f>C3366*L3366</f>
        <v>0</v>
      </c>
      <c r="N3366" s="98">
        <f t="shared" si="314"/>
        <v>0</v>
      </c>
      <c r="O3366" s="98">
        <f t="shared" si="315"/>
        <v>0</v>
      </c>
      <c r="P3366" s="99">
        <f t="shared" si="316"/>
        <v>0</v>
      </c>
    </row>
    <row r="3367" spans="1:16" s="29" customFormat="1" ht="18.75" customHeight="1">
      <c r="A3367" s="165">
        <v>420092</v>
      </c>
      <c r="B3367" s="162" t="s">
        <v>1770</v>
      </c>
      <c r="C3367" s="237">
        <v>55951.17</v>
      </c>
      <c r="D3367" s="118" t="s">
        <v>0</v>
      </c>
      <c r="E3367" s="93">
        <v>1</v>
      </c>
      <c r="F3367" s="93">
        <v>1</v>
      </c>
      <c r="G3367" s="93">
        <v>1</v>
      </c>
      <c r="H3367" s="93">
        <v>10.4</v>
      </c>
      <c r="I3367" s="93">
        <v>9</v>
      </c>
      <c r="J3367" s="95">
        <v>0.01</v>
      </c>
      <c r="K3367" s="96">
        <v>6901800575368</v>
      </c>
      <c r="L3367" s="91"/>
      <c r="M3367" s="97">
        <f>C3367*L3367</f>
        <v>0</v>
      </c>
      <c r="N3367" s="98">
        <f t="shared" si="314"/>
        <v>0</v>
      </c>
      <c r="O3367" s="98">
        <f t="shared" si="315"/>
        <v>0</v>
      </c>
      <c r="P3367" s="99">
        <f t="shared" si="316"/>
        <v>0</v>
      </c>
    </row>
    <row r="3368" spans="1:16" s="29" customFormat="1" ht="18.75" customHeight="1">
      <c r="A3368" s="165">
        <v>420141</v>
      </c>
      <c r="B3368" s="162" t="s">
        <v>1771</v>
      </c>
      <c r="C3368" s="237">
        <v>89885.46</v>
      </c>
      <c r="D3368" s="118" t="s">
        <v>0</v>
      </c>
      <c r="E3368" s="93">
        <v>1</v>
      </c>
      <c r="F3368" s="93">
        <v>1</v>
      </c>
      <c r="G3368" s="93">
        <v>1</v>
      </c>
      <c r="H3368" s="93">
        <v>18.5</v>
      </c>
      <c r="I3368" s="93">
        <v>17</v>
      </c>
      <c r="J3368" s="95">
        <v>0.02</v>
      </c>
      <c r="K3368" s="96">
        <v>6901800575528</v>
      </c>
      <c r="L3368" s="91"/>
      <c r="M3368" s="97">
        <f>C3368*L3368</f>
        <v>0</v>
      </c>
      <c r="N3368" s="98">
        <f t="shared" si="314"/>
        <v>0</v>
      </c>
      <c r="O3368" s="98">
        <f t="shared" si="315"/>
        <v>0</v>
      </c>
      <c r="P3368" s="99">
        <f t="shared" si="316"/>
        <v>0</v>
      </c>
    </row>
    <row r="3369" spans="1:16" s="29" customFormat="1" ht="18.75" customHeight="1">
      <c r="A3369" s="165">
        <v>420093</v>
      </c>
      <c r="B3369" s="162" t="s">
        <v>1772</v>
      </c>
      <c r="C3369" s="237">
        <v>89885.46</v>
      </c>
      <c r="D3369" s="118" t="s">
        <v>0</v>
      </c>
      <c r="E3369" s="93">
        <v>1</v>
      </c>
      <c r="F3369" s="93">
        <v>1</v>
      </c>
      <c r="G3369" s="93">
        <v>1</v>
      </c>
      <c r="H3369" s="93">
        <v>18.5</v>
      </c>
      <c r="I3369" s="93">
        <v>17</v>
      </c>
      <c r="J3369" s="95">
        <v>0.05</v>
      </c>
      <c r="K3369" s="96">
        <v>6901800052845</v>
      </c>
      <c r="L3369" s="91"/>
      <c r="M3369" s="97">
        <f>C3369*L3369</f>
        <v>0</v>
      </c>
      <c r="N3369" s="98">
        <f t="shared" si="314"/>
        <v>0</v>
      </c>
      <c r="O3369" s="98">
        <f t="shared" si="315"/>
        <v>0</v>
      </c>
      <c r="P3369" s="99">
        <f t="shared" si="316"/>
        <v>0</v>
      </c>
    </row>
    <row r="3370" spans="1:16" s="29" customFormat="1" ht="18.75" customHeight="1">
      <c r="A3370" s="165">
        <v>420094</v>
      </c>
      <c r="B3370" s="162" t="s">
        <v>1773</v>
      </c>
      <c r="C3370" s="237">
        <v>102004.84</v>
      </c>
      <c r="D3370" s="118" t="s">
        <v>0</v>
      </c>
      <c r="E3370" s="93">
        <v>1</v>
      </c>
      <c r="F3370" s="93">
        <v>1</v>
      </c>
      <c r="G3370" s="93">
        <v>1</v>
      </c>
      <c r="H3370" s="93">
        <v>18.5</v>
      </c>
      <c r="I3370" s="93">
        <v>17</v>
      </c>
      <c r="J3370" s="95">
        <v>7.0000000000000007E-2</v>
      </c>
      <c r="K3370" s="96">
        <v>6901800052852</v>
      </c>
      <c r="L3370" s="91"/>
      <c r="M3370" s="97">
        <f>C3370*L3370</f>
        <v>0</v>
      </c>
      <c r="N3370" s="98">
        <f t="shared" si="314"/>
        <v>0</v>
      </c>
      <c r="O3370" s="98">
        <f t="shared" si="315"/>
        <v>0</v>
      </c>
      <c r="P3370" s="99">
        <f t="shared" si="316"/>
        <v>0</v>
      </c>
    </row>
    <row r="3371" spans="1:16" s="29" customFormat="1" ht="18.75" customHeight="1">
      <c r="A3371" s="165">
        <v>420142</v>
      </c>
      <c r="B3371" s="162" t="s">
        <v>1774</v>
      </c>
      <c r="C3371" s="237">
        <v>186133.59</v>
      </c>
      <c r="D3371" s="118" t="s">
        <v>0</v>
      </c>
      <c r="E3371" s="93">
        <v>1</v>
      </c>
      <c r="F3371" s="93">
        <v>1</v>
      </c>
      <c r="G3371" s="93">
        <v>1</v>
      </c>
      <c r="H3371" s="93">
        <v>44.8</v>
      </c>
      <c r="I3371" s="93">
        <v>35</v>
      </c>
      <c r="J3371" s="95">
        <v>0.18</v>
      </c>
      <c r="K3371" s="96">
        <v>6901800053170</v>
      </c>
      <c r="L3371" s="91"/>
      <c r="M3371" s="97">
        <f>C3371*L3371</f>
        <v>0</v>
      </c>
      <c r="N3371" s="98">
        <f t="shared" si="314"/>
        <v>0</v>
      </c>
      <c r="O3371" s="98">
        <f t="shared" si="315"/>
        <v>0</v>
      </c>
      <c r="P3371" s="99">
        <f t="shared" si="316"/>
        <v>0</v>
      </c>
    </row>
    <row r="3372" spans="1:16" s="29" customFormat="1" ht="18.75" customHeight="1">
      <c r="A3372" s="165">
        <v>420077</v>
      </c>
      <c r="B3372" s="162" t="s">
        <v>1775</v>
      </c>
      <c r="C3372" s="237">
        <v>186133.59</v>
      </c>
      <c r="D3372" s="118" t="s">
        <v>0</v>
      </c>
      <c r="E3372" s="93">
        <v>1</v>
      </c>
      <c r="F3372" s="93">
        <v>1</v>
      </c>
      <c r="G3372" s="93">
        <v>1</v>
      </c>
      <c r="H3372" s="93">
        <v>44.8</v>
      </c>
      <c r="I3372" s="93">
        <v>35</v>
      </c>
      <c r="J3372" s="95">
        <v>0.1</v>
      </c>
      <c r="K3372" s="96">
        <v>6901800052760</v>
      </c>
      <c r="L3372" s="91"/>
      <c r="M3372" s="97">
        <f>C3372*L3372</f>
        <v>0</v>
      </c>
      <c r="N3372" s="98">
        <f t="shared" si="314"/>
        <v>0</v>
      </c>
      <c r="O3372" s="98">
        <f t="shared" si="315"/>
        <v>0</v>
      </c>
      <c r="P3372" s="99">
        <f t="shared" si="316"/>
        <v>0</v>
      </c>
    </row>
    <row r="3373" spans="1:16" s="29" customFormat="1" ht="18.75" customHeight="1">
      <c r="A3373" s="165">
        <v>420078</v>
      </c>
      <c r="B3373" s="162" t="s">
        <v>1776</v>
      </c>
      <c r="C3373" s="237">
        <v>205322.6</v>
      </c>
      <c r="D3373" s="118" t="s">
        <v>0</v>
      </c>
      <c r="E3373" s="93">
        <v>1</v>
      </c>
      <c r="F3373" s="93">
        <v>1</v>
      </c>
      <c r="G3373" s="93">
        <v>1</v>
      </c>
      <c r="H3373" s="93">
        <v>47.8</v>
      </c>
      <c r="I3373" s="93">
        <v>38.799999999999997</v>
      </c>
      <c r="J3373" s="95">
        <v>0.12</v>
      </c>
      <c r="K3373" s="96">
        <v>6901800052777</v>
      </c>
      <c r="L3373" s="91"/>
      <c r="M3373" s="97">
        <f>C3373*L3373</f>
        <v>0</v>
      </c>
      <c r="N3373" s="98">
        <f t="shared" si="314"/>
        <v>0</v>
      </c>
      <c r="O3373" s="98">
        <f t="shared" si="315"/>
        <v>0</v>
      </c>
      <c r="P3373" s="99">
        <f t="shared" si="316"/>
        <v>0</v>
      </c>
    </row>
    <row r="3374" spans="1:16" s="29" customFormat="1" ht="18.75" customHeight="1">
      <c r="A3374" s="165">
        <v>420074</v>
      </c>
      <c r="B3374" s="162" t="s">
        <v>1777</v>
      </c>
      <c r="C3374" s="237">
        <v>243700.66</v>
      </c>
      <c r="D3374" s="118" t="s">
        <v>0</v>
      </c>
      <c r="E3374" s="93">
        <v>1</v>
      </c>
      <c r="F3374" s="93">
        <v>1</v>
      </c>
      <c r="G3374" s="93">
        <v>1</v>
      </c>
      <c r="H3374" s="93">
        <v>48.8</v>
      </c>
      <c r="I3374" s="93">
        <v>39.799999999999997</v>
      </c>
      <c r="J3374" s="95">
        <v>0.14000000000000001</v>
      </c>
      <c r="K3374" s="96">
        <v>6901800052739</v>
      </c>
      <c r="L3374" s="91"/>
      <c r="M3374" s="97">
        <f>C3374*L3374</f>
        <v>0</v>
      </c>
      <c r="N3374" s="98">
        <f t="shared" si="314"/>
        <v>0</v>
      </c>
      <c r="O3374" s="98">
        <f t="shared" si="315"/>
        <v>0</v>
      </c>
      <c r="P3374" s="99">
        <f t="shared" si="316"/>
        <v>0</v>
      </c>
    </row>
    <row r="3375" spans="1:16" s="29" customFormat="1" ht="18.75" customHeight="1">
      <c r="A3375" s="165">
        <v>420143</v>
      </c>
      <c r="B3375" s="162" t="s">
        <v>1778</v>
      </c>
      <c r="C3375" s="237">
        <v>378023.86</v>
      </c>
      <c r="D3375" s="118" t="s">
        <v>0</v>
      </c>
      <c r="E3375" s="93">
        <v>1</v>
      </c>
      <c r="F3375" s="93">
        <v>1</v>
      </c>
      <c r="G3375" s="93">
        <v>1</v>
      </c>
      <c r="H3375" s="93">
        <v>91.4</v>
      </c>
      <c r="I3375" s="93">
        <v>78.400000000000006</v>
      </c>
      <c r="J3375" s="95">
        <v>0.23</v>
      </c>
      <c r="K3375" s="96">
        <v>6901800053187</v>
      </c>
      <c r="L3375" s="91"/>
      <c r="M3375" s="97">
        <f>C3375*L3375</f>
        <v>0</v>
      </c>
      <c r="N3375" s="98">
        <f t="shared" si="314"/>
        <v>0</v>
      </c>
      <c r="O3375" s="98">
        <f t="shared" si="315"/>
        <v>0</v>
      </c>
      <c r="P3375" s="99">
        <f t="shared" si="316"/>
        <v>0</v>
      </c>
    </row>
    <row r="3376" spans="1:16" s="29" customFormat="1" ht="18.75" customHeight="1">
      <c r="A3376" s="165">
        <v>420082</v>
      </c>
      <c r="B3376" s="162" t="s">
        <v>1779</v>
      </c>
      <c r="C3376" s="237">
        <v>378023.86</v>
      </c>
      <c r="D3376" s="118" t="s">
        <v>0</v>
      </c>
      <c r="E3376" s="93">
        <v>1</v>
      </c>
      <c r="F3376" s="93">
        <v>1</v>
      </c>
      <c r="G3376" s="93">
        <v>1</v>
      </c>
      <c r="H3376" s="93">
        <v>91.4</v>
      </c>
      <c r="I3376" s="93">
        <v>78.400000000000006</v>
      </c>
      <c r="J3376" s="95">
        <v>0.12</v>
      </c>
      <c r="K3376" s="96">
        <v>6901800575306</v>
      </c>
      <c r="L3376" s="91"/>
      <c r="M3376" s="97">
        <f>C3376*L3376</f>
        <v>0</v>
      </c>
      <c r="N3376" s="98">
        <f t="shared" si="314"/>
        <v>0</v>
      </c>
      <c r="O3376" s="98">
        <f t="shared" si="315"/>
        <v>0</v>
      </c>
      <c r="P3376" s="99">
        <f t="shared" si="316"/>
        <v>0</v>
      </c>
    </row>
    <row r="3377" spans="1:16" s="29" customFormat="1" ht="18.75" customHeight="1">
      <c r="A3377" s="165">
        <v>420144</v>
      </c>
      <c r="B3377" s="162" t="s">
        <v>1780</v>
      </c>
      <c r="C3377" s="237">
        <v>496995.84000000003</v>
      </c>
      <c r="D3377" s="118" t="s">
        <v>0</v>
      </c>
      <c r="E3377" s="93">
        <v>1</v>
      </c>
      <c r="F3377" s="93">
        <v>1</v>
      </c>
      <c r="G3377" s="93">
        <v>1</v>
      </c>
      <c r="H3377" s="93">
        <v>106</v>
      </c>
      <c r="I3377" s="93">
        <v>92.5</v>
      </c>
      <c r="J3377" s="95">
        <v>0.13</v>
      </c>
      <c r="K3377" s="96">
        <v>6901800575535</v>
      </c>
      <c r="L3377" s="91"/>
      <c r="M3377" s="97">
        <f>C3377*L3377</f>
        <v>0</v>
      </c>
      <c r="N3377" s="98">
        <f t="shared" si="314"/>
        <v>0</v>
      </c>
      <c r="O3377" s="98">
        <f t="shared" si="315"/>
        <v>0</v>
      </c>
      <c r="P3377" s="99">
        <f t="shared" si="316"/>
        <v>0</v>
      </c>
    </row>
    <row r="3378" spans="1:16" ht="18.75" customHeight="1">
      <c r="A3378" s="277" t="s">
        <v>2497</v>
      </c>
      <c r="B3378" s="278"/>
      <c r="C3378" s="278"/>
      <c r="D3378" s="278"/>
      <c r="E3378" s="278"/>
      <c r="F3378" s="278"/>
      <c r="G3378" s="278"/>
      <c r="H3378" s="278"/>
      <c r="I3378" s="278"/>
      <c r="J3378" s="278"/>
      <c r="K3378" s="278"/>
      <c r="L3378" s="278"/>
      <c r="M3378" s="278">
        <f>L3378*L3378</f>
        <v>0</v>
      </c>
      <c r="N3378" s="278"/>
      <c r="O3378" s="278"/>
      <c r="P3378" s="279"/>
    </row>
    <row r="3379" spans="1:16" s="29" customFormat="1" ht="18.75" customHeight="1">
      <c r="A3379" s="165">
        <v>420126</v>
      </c>
      <c r="B3379" s="162" t="s">
        <v>1781</v>
      </c>
      <c r="C3379" s="237">
        <v>66050.649999999994</v>
      </c>
      <c r="D3379" s="118" t="s">
        <v>0</v>
      </c>
      <c r="E3379" s="93">
        <v>1</v>
      </c>
      <c r="F3379" s="93">
        <v>1</v>
      </c>
      <c r="G3379" s="93">
        <v>1</v>
      </c>
      <c r="H3379" s="93">
        <v>8.8000000000000007</v>
      </c>
      <c r="I3379" s="93">
        <v>7.6</v>
      </c>
      <c r="J3379" s="95">
        <v>0.03</v>
      </c>
      <c r="K3379" s="96">
        <v>6901800053057</v>
      </c>
      <c r="L3379" s="91"/>
      <c r="M3379" s="97">
        <f>C3379*L3379</f>
        <v>0</v>
      </c>
      <c r="N3379" s="98">
        <f>H3379/E3379*L3379</f>
        <v>0</v>
      </c>
      <c r="O3379" s="98">
        <f>I3379/E3379*L3379</f>
        <v>0</v>
      </c>
      <c r="P3379" s="99">
        <f t="shared" ref="P3379:P3396" si="317">J3379/E3379*L3379</f>
        <v>0</v>
      </c>
    </row>
    <row r="3380" spans="1:16" s="29" customFormat="1" ht="18.75" customHeight="1">
      <c r="A3380" s="165">
        <v>420125</v>
      </c>
      <c r="B3380" s="162" t="s">
        <v>1782</v>
      </c>
      <c r="C3380" s="237">
        <v>66050.649999999994</v>
      </c>
      <c r="D3380" s="118" t="s">
        <v>0</v>
      </c>
      <c r="E3380" s="93">
        <v>1</v>
      </c>
      <c r="F3380" s="93">
        <v>1</v>
      </c>
      <c r="G3380" s="93">
        <v>1</v>
      </c>
      <c r="H3380" s="93">
        <v>8.8000000000000007</v>
      </c>
      <c r="I3380" s="93">
        <v>7.6</v>
      </c>
      <c r="J3380" s="95">
        <v>0.03</v>
      </c>
      <c r="K3380" s="96">
        <v>6901800053040</v>
      </c>
      <c r="L3380" s="91"/>
      <c r="M3380" s="97">
        <f>C3380*L3380</f>
        <v>0</v>
      </c>
      <c r="N3380" s="98">
        <f t="shared" ref="N3380:N3396" si="318">H3380/E3380*L3380</f>
        <v>0</v>
      </c>
      <c r="O3380" s="98">
        <f t="shared" ref="O3380:O3396" si="319">I3380/E3380*L3380</f>
        <v>0</v>
      </c>
      <c r="P3380" s="99">
        <f t="shared" si="317"/>
        <v>0</v>
      </c>
    </row>
    <row r="3381" spans="1:16" s="29" customFormat="1" ht="18.75" customHeight="1">
      <c r="A3381" s="165">
        <v>420124</v>
      </c>
      <c r="B3381" s="162" t="s">
        <v>1783</v>
      </c>
      <c r="C3381" s="237">
        <v>76134.58</v>
      </c>
      <c r="D3381" s="118" t="s">
        <v>0</v>
      </c>
      <c r="E3381" s="93">
        <v>1</v>
      </c>
      <c r="F3381" s="93">
        <v>1</v>
      </c>
      <c r="G3381" s="93">
        <v>1</v>
      </c>
      <c r="H3381" s="93">
        <v>10.4</v>
      </c>
      <c r="I3381" s="93">
        <v>9</v>
      </c>
      <c r="J3381" s="95">
        <v>0.04</v>
      </c>
      <c r="K3381" s="96">
        <v>6901800053033</v>
      </c>
      <c r="L3381" s="91"/>
      <c r="M3381" s="97">
        <f>C3381*L3381</f>
        <v>0</v>
      </c>
      <c r="N3381" s="98">
        <f t="shared" si="318"/>
        <v>0</v>
      </c>
      <c r="O3381" s="98">
        <f t="shared" si="319"/>
        <v>0</v>
      </c>
      <c r="P3381" s="99">
        <f t="shared" si="317"/>
        <v>0</v>
      </c>
    </row>
    <row r="3382" spans="1:16" s="29" customFormat="1" ht="18.75" customHeight="1">
      <c r="A3382" s="165">
        <v>420123</v>
      </c>
      <c r="B3382" s="162" t="s">
        <v>1784</v>
      </c>
      <c r="C3382" s="237">
        <v>76134.58</v>
      </c>
      <c r="D3382" s="118" t="s">
        <v>0</v>
      </c>
      <c r="E3382" s="93">
        <v>1</v>
      </c>
      <c r="F3382" s="93">
        <v>1</v>
      </c>
      <c r="G3382" s="93">
        <v>1</v>
      </c>
      <c r="H3382" s="93">
        <v>10.4</v>
      </c>
      <c r="I3382" s="93">
        <v>9</v>
      </c>
      <c r="J3382" s="95">
        <v>0.01</v>
      </c>
      <c r="K3382" s="96">
        <v>6901800575481</v>
      </c>
      <c r="L3382" s="91"/>
      <c r="M3382" s="97">
        <f>C3382*L3382</f>
        <v>0</v>
      </c>
      <c r="N3382" s="98">
        <f t="shared" si="318"/>
        <v>0</v>
      </c>
      <c r="O3382" s="98">
        <f t="shared" si="319"/>
        <v>0</v>
      </c>
      <c r="P3382" s="99">
        <f t="shared" si="317"/>
        <v>0</v>
      </c>
    </row>
    <row r="3383" spans="1:16" s="29" customFormat="1" ht="18.75" customHeight="1">
      <c r="A3383" s="165">
        <v>420122</v>
      </c>
      <c r="B3383" s="162" t="s">
        <v>1785</v>
      </c>
      <c r="C3383" s="237">
        <v>110084.42</v>
      </c>
      <c r="D3383" s="118" t="s">
        <v>0</v>
      </c>
      <c r="E3383" s="93">
        <v>1</v>
      </c>
      <c r="F3383" s="93">
        <v>1</v>
      </c>
      <c r="G3383" s="93">
        <v>1</v>
      </c>
      <c r="H3383" s="93">
        <v>18.5</v>
      </c>
      <c r="I3383" s="93">
        <v>17</v>
      </c>
      <c r="J3383" s="95">
        <v>0.05</v>
      </c>
      <c r="K3383" s="96">
        <v>6901800053026</v>
      </c>
      <c r="L3383" s="91"/>
      <c r="M3383" s="97">
        <f>C3383*L3383</f>
        <v>0</v>
      </c>
      <c r="N3383" s="98">
        <f t="shared" si="318"/>
        <v>0</v>
      </c>
      <c r="O3383" s="98">
        <f t="shared" si="319"/>
        <v>0</v>
      </c>
      <c r="P3383" s="99">
        <f t="shared" si="317"/>
        <v>0</v>
      </c>
    </row>
    <row r="3384" spans="1:16" s="29" customFormat="1" ht="18.75" customHeight="1">
      <c r="A3384" s="165">
        <v>420121</v>
      </c>
      <c r="B3384" s="162" t="s">
        <v>1786</v>
      </c>
      <c r="C3384" s="237">
        <v>122203.8</v>
      </c>
      <c r="D3384" s="118" t="s">
        <v>0</v>
      </c>
      <c r="E3384" s="93">
        <v>1</v>
      </c>
      <c r="F3384" s="93">
        <v>1</v>
      </c>
      <c r="G3384" s="93">
        <v>1</v>
      </c>
      <c r="H3384" s="93">
        <v>18.5</v>
      </c>
      <c r="I3384" s="93">
        <v>17</v>
      </c>
      <c r="J3384" s="95">
        <v>7.0000000000000007E-2</v>
      </c>
      <c r="K3384" s="96">
        <v>6901800053019</v>
      </c>
      <c r="L3384" s="91"/>
      <c r="M3384" s="97">
        <f>C3384*L3384</f>
        <v>0</v>
      </c>
      <c r="N3384" s="98">
        <f t="shared" si="318"/>
        <v>0</v>
      </c>
      <c r="O3384" s="98">
        <f t="shared" si="319"/>
        <v>0</v>
      </c>
      <c r="P3384" s="99">
        <f t="shared" si="317"/>
        <v>0</v>
      </c>
    </row>
    <row r="3385" spans="1:16" s="29" customFormat="1" ht="18.75" customHeight="1">
      <c r="A3385" s="165">
        <v>420109</v>
      </c>
      <c r="B3385" s="162" t="s">
        <v>1787</v>
      </c>
      <c r="C3385" s="237">
        <v>66050.649999999994</v>
      </c>
      <c r="D3385" s="118" t="s">
        <v>0</v>
      </c>
      <c r="E3385" s="93">
        <v>1</v>
      </c>
      <c r="F3385" s="93">
        <v>1</v>
      </c>
      <c r="G3385" s="93">
        <v>1</v>
      </c>
      <c r="H3385" s="93">
        <v>8.8000000000000007</v>
      </c>
      <c r="I3385" s="93">
        <v>7.6</v>
      </c>
      <c r="J3385" s="95">
        <v>0.03</v>
      </c>
      <c r="K3385" s="96">
        <v>6901800052913</v>
      </c>
      <c r="L3385" s="91"/>
      <c r="M3385" s="97">
        <f>C3385*L3385</f>
        <v>0</v>
      </c>
      <c r="N3385" s="98">
        <f t="shared" si="318"/>
        <v>0</v>
      </c>
      <c r="O3385" s="98">
        <f t="shared" si="319"/>
        <v>0</v>
      </c>
      <c r="P3385" s="99">
        <f t="shared" si="317"/>
        <v>0</v>
      </c>
    </row>
    <row r="3386" spans="1:16" s="29" customFormat="1" ht="18.75" customHeight="1">
      <c r="A3386" s="165">
        <v>420108</v>
      </c>
      <c r="B3386" s="162" t="s">
        <v>1788</v>
      </c>
      <c r="C3386" s="237">
        <v>66050.649999999994</v>
      </c>
      <c r="D3386" s="118" t="s">
        <v>0</v>
      </c>
      <c r="E3386" s="93">
        <v>1</v>
      </c>
      <c r="F3386" s="93">
        <v>1</v>
      </c>
      <c r="G3386" s="93">
        <v>1</v>
      </c>
      <c r="H3386" s="93">
        <v>8.8000000000000007</v>
      </c>
      <c r="I3386" s="93">
        <v>7.6</v>
      </c>
      <c r="J3386" s="95">
        <v>0.03</v>
      </c>
      <c r="K3386" s="96">
        <v>6901800052906</v>
      </c>
      <c r="L3386" s="91"/>
      <c r="M3386" s="97">
        <f>C3386*L3386</f>
        <v>0</v>
      </c>
      <c r="N3386" s="98">
        <f t="shared" si="318"/>
        <v>0</v>
      </c>
      <c r="O3386" s="98">
        <f t="shared" si="319"/>
        <v>0</v>
      </c>
      <c r="P3386" s="99">
        <f t="shared" si="317"/>
        <v>0</v>
      </c>
    </row>
    <row r="3387" spans="1:16" s="29" customFormat="1" ht="18.75" customHeight="1">
      <c r="A3387" s="165">
        <v>420107</v>
      </c>
      <c r="B3387" s="162" t="s">
        <v>1789</v>
      </c>
      <c r="C3387" s="237">
        <v>76134.58</v>
      </c>
      <c r="D3387" s="118" t="s">
        <v>0</v>
      </c>
      <c r="E3387" s="93">
        <v>1</v>
      </c>
      <c r="F3387" s="93">
        <v>1</v>
      </c>
      <c r="G3387" s="93">
        <v>1</v>
      </c>
      <c r="H3387" s="93">
        <v>10.4</v>
      </c>
      <c r="I3387" s="93">
        <v>9</v>
      </c>
      <c r="J3387" s="95">
        <v>0.04</v>
      </c>
      <c r="K3387" s="96">
        <v>6901800052890</v>
      </c>
      <c r="L3387" s="91"/>
      <c r="M3387" s="97">
        <f>C3387*L3387</f>
        <v>0</v>
      </c>
      <c r="N3387" s="98">
        <f t="shared" si="318"/>
        <v>0</v>
      </c>
      <c r="O3387" s="98">
        <f t="shared" si="319"/>
        <v>0</v>
      </c>
      <c r="P3387" s="99">
        <f t="shared" si="317"/>
        <v>0</v>
      </c>
    </row>
    <row r="3388" spans="1:16" s="29" customFormat="1" ht="18.75" customHeight="1">
      <c r="A3388" s="165">
        <v>420106</v>
      </c>
      <c r="B3388" s="162" t="s">
        <v>1790</v>
      </c>
      <c r="C3388" s="237">
        <v>76134.58</v>
      </c>
      <c r="D3388" s="118" t="s">
        <v>0</v>
      </c>
      <c r="E3388" s="93">
        <v>1</v>
      </c>
      <c r="F3388" s="93">
        <v>1</v>
      </c>
      <c r="G3388" s="93">
        <v>1</v>
      </c>
      <c r="H3388" s="93">
        <v>10.4</v>
      </c>
      <c r="I3388" s="93">
        <v>9</v>
      </c>
      <c r="J3388" s="95">
        <v>0.01</v>
      </c>
      <c r="K3388" s="96">
        <v>6901800575450</v>
      </c>
      <c r="L3388" s="91"/>
      <c r="M3388" s="97">
        <f>C3388*L3388</f>
        <v>0</v>
      </c>
      <c r="N3388" s="98">
        <f t="shared" si="318"/>
        <v>0</v>
      </c>
      <c r="O3388" s="98">
        <f t="shared" si="319"/>
        <v>0</v>
      </c>
      <c r="P3388" s="99">
        <f t="shared" si="317"/>
        <v>0</v>
      </c>
    </row>
    <row r="3389" spans="1:16" s="29" customFormat="1" ht="18.75" customHeight="1">
      <c r="A3389" s="165">
        <v>420105</v>
      </c>
      <c r="B3389" s="162" t="s">
        <v>1791</v>
      </c>
      <c r="C3389" s="237">
        <v>110084.42</v>
      </c>
      <c r="D3389" s="118" t="s">
        <v>0</v>
      </c>
      <c r="E3389" s="93">
        <v>1</v>
      </c>
      <c r="F3389" s="93">
        <v>1</v>
      </c>
      <c r="G3389" s="93">
        <v>1</v>
      </c>
      <c r="H3389" s="93">
        <v>18.5</v>
      </c>
      <c r="I3389" s="93">
        <v>17</v>
      </c>
      <c r="J3389" s="95">
        <v>0.05</v>
      </c>
      <c r="K3389" s="96">
        <v>6901800052883</v>
      </c>
      <c r="L3389" s="91"/>
      <c r="M3389" s="97">
        <f>C3389*L3389</f>
        <v>0</v>
      </c>
      <c r="N3389" s="98">
        <f t="shared" si="318"/>
        <v>0</v>
      </c>
      <c r="O3389" s="98">
        <f t="shared" si="319"/>
        <v>0</v>
      </c>
      <c r="P3389" s="99">
        <f t="shared" si="317"/>
        <v>0</v>
      </c>
    </row>
    <row r="3390" spans="1:16" s="29" customFormat="1" ht="18.75" customHeight="1">
      <c r="A3390" s="165">
        <v>420075</v>
      </c>
      <c r="B3390" s="162" t="s">
        <v>1792</v>
      </c>
      <c r="C3390" s="237">
        <v>122203.8</v>
      </c>
      <c r="D3390" s="118" t="s">
        <v>0</v>
      </c>
      <c r="E3390" s="93">
        <v>1</v>
      </c>
      <c r="F3390" s="93">
        <v>1</v>
      </c>
      <c r="G3390" s="93">
        <v>1</v>
      </c>
      <c r="H3390" s="93">
        <v>18.5</v>
      </c>
      <c r="I3390" s="93">
        <v>17</v>
      </c>
      <c r="J3390" s="95">
        <v>7.0000000000000007E-2</v>
      </c>
      <c r="K3390" s="96">
        <v>6901800052746</v>
      </c>
      <c r="L3390" s="91"/>
      <c r="M3390" s="97">
        <f>C3390*L3390</f>
        <v>0</v>
      </c>
      <c r="N3390" s="98">
        <f t="shared" si="318"/>
        <v>0</v>
      </c>
      <c r="O3390" s="98">
        <f t="shared" si="319"/>
        <v>0</v>
      </c>
      <c r="P3390" s="99">
        <f t="shared" si="317"/>
        <v>0</v>
      </c>
    </row>
    <row r="3391" spans="1:16" s="29" customFormat="1" ht="18.75" customHeight="1">
      <c r="A3391" s="165">
        <v>420114</v>
      </c>
      <c r="B3391" s="162" t="s">
        <v>1793</v>
      </c>
      <c r="C3391" s="237">
        <v>72192.649999999994</v>
      </c>
      <c r="D3391" s="118" t="s">
        <v>0</v>
      </c>
      <c r="E3391" s="93">
        <v>1</v>
      </c>
      <c r="F3391" s="93">
        <v>1</v>
      </c>
      <c r="G3391" s="93">
        <v>1</v>
      </c>
      <c r="H3391" s="93">
        <v>9</v>
      </c>
      <c r="I3391" s="93">
        <v>7.6</v>
      </c>
      <c r="J3391" s="95">
        <v>0.03</v>
      </c>
      <c r="K3391" s="96">
        <v>6901800052951</v>
      </c>
      <c r="L3391" s="91"/>
      <c r="M3391" s="97">
        <f>C3391*L3391</f>
        <v>0</v>
      </c>
      <c r="N3391" s="98">
        <f t="shared" si="318"/>
        <v>0</v>
      </c>
      <c r="O3391" s="98">
        <f t="shared" si="319"/>
        <v>0</v>
      </c>
      <c r="P3391" s="99">
        <f t="shared" si="317"/>
        <v>0</v>
      </c>
    </row>
    <row r="3392" spans="1:16" s="29" customFormat="1" ht="18.75" customHeight="1">
      <c r="A3392" s="165">
        <v>420113</v>
      </c>
      <c r="B3392" s="162" t="s">
        <v>1794</v>
      </c>
      <c r="C3392" s="237">
        <v>72211.360000000001</v>
      </c>
      <c r="D3392" s="118" t="s">
        <v>0</v>
      </c>
      <c r="E3392" s="93">
        <v>1</v>
      </c>
      <c r="F3392" s="93">
        <v>1</v>
      </c>
      <c r="G3392" s="93">
        <v>1</v>
      </c>
      <c r="H3392" s="93">
        <v>8.5</v>
      </c>
      <c r="I3392" s="93">
        <v>7.6</v>
      </c>
      <c r="J3392" s="95">
        <v>0.02</v>
      </c>
      <c r="K3392" s="96">
        <v>6901800052944</v>
      </c>
      <c r="L3392" s="91"/>
      <c r="M3392" s="97">
        <f>C3392*L3392</f>
        <v>0</v>
      </c>
      <c r="N3392" s="98">
        <f t="shared" si="318"/>
        <v>0</v>
      </c>
      <c r="O3392" s="98">
        <f t="shared" si="319"/>
        <v>0</v>
      </c>
      <c r="P3392" s="99">
        <f t="shared" si="317"/>
        <v>0</v>
      </c>
    </row>
    <row r="3393" spans="1:16" s="29" customFormat="1" ht="18.75" customHeight="1">
      <c r="A3393" s="165">
        <v>420112</v>
      </c>
      <c r="B3393" s="162" t="s">
        <v>1795</v>
      </c>
      <c r="C3393" s="237">
        <v>83152.45</v>
      </c>
      <c r="D3393" s="118" t="s">
        <v>0</v>
      </c>
      <c r="E3393" s="93">
        <v>1</v>
      </c>
      <c r="F3393" s="93">
        <v>1</v>
      </c>
      <c r="G3393" s="93">
        <v>1</v>
      </c>
      <c r="H3393" s="93">
        <v>11.2</v>
      </c>
      <c r="I3393" s="93">
        <v>9.9</v>
      </c>
      <c r="J3393" s="95">
        <v>0.03</v>
      </c>
      <c r="K3393" s="96">
        <v>6901800052937</v>
      </c>
      <c r="L3393" s="91"/>
      <c r="M3393" s="97">
        <f>C3393*L3393</f>
        <v>0</v>
      </c>
      <c r="N3393" s="98">
        <f t="shared" si="318"/>
        <v>0</v>
      </c>
      <c r="O3393" s="98">
        <f t="shared" si="319"/>
        <v>0</v>
      </c>
      <c r="P3393" s="99">
        <f t="shared" si="317"/>
        <v>0</v>
      </c>
    </row>
    <row r="3394" spans="1:16" s="29" customFormat="1" ht="18.75" customHeight="1">
      <c r="A3394" s="165">
        <v>420111</v>
      </c>
      <c r="B3394" s="162" t="s">
        <v>1796</v>
      </c>
      <c r="C3394" s="237">
        <v>83152.45</v>
      </c>
      <c r="D3394" s="118" t="s">
        <v>0</v>
      </c>
      <c r="E3394" s="93">
        <v>1</v>
      </c>
      <c r="F3394" s="93">
        <v>1</v>
      </c>
      <c r="G3394" s="93">
        <v>1</v>
      </c>
      <c r="H3394" s="93">
        <v>11.2</v>
      </c>
      <c r="I3394" s="93">
        <v>9.9</v>
      </c>
      <c r="J3394" s="95">
        <v>0.01</v>
      </c>
      <c r="K3394" s="96">
        <v>6901800575467</v>
      </c>
      <c r="L3394" s="91"/>
      <c r="M3394" s="97">
        <f>C3394*L3394</f>
        <v>0</v>
      </c>
      <c r="N3394" s="98">
        <f t="shared" si="318"/>
        <v>0</v>
      </c>
      <c r="O3394" s="98">
        <f t="shared" si="319"/>
        <v>0</v>
      </c>
      <c r="P3394" s="99">
        <f t="shared" si="317"/>
        <v>0</v>
      </c>
    </row>
    <row r="3395" spans="1:16" s="29" customFormat="1" ht="18.75" customHeight="1">
      <c r="A3395" s="165">
        <v>420110</v>
      </c>
      <c r="B3395" s="162" t="s">
        <v>1797</v>
      </c>
      <c r="C3395" s="237">
        <v>120352.24</v>
      </c>
      <c r="D3395" s="118" t="s">
        <v>0</v>
      </c>
      <c r="E3395" s="93">
        <v>1</v>
      </c>
      <c r="F3395" s="93">
        <v>1</v>
      </c>
      <c r="G3395" s="93">
        <v>1</v>
      </c>
      <c r="H3395" s="93">
        <v>19.399999999999999</v>
      </c>
      <c r="I3395" s="93">
        <v>17.899999999999999</v>
      </c>
      <c r="J3395" s="95">
        <v>7.0000000000000007E-2</v>
      </c>
      <c r="K3395" s="96">
        <v>6901800052920</v>
      </c>
      <c r="L3395" s="91"/>
      <c r="M3395" s="97">
        <f>C3395*L3395</f>
        <v>0</v>
      </c>
      <c r="N3395" s="98">
        <f t="shared" si="318"/>
        <v>0</v>
      </c>
      <c r="O3395" s="98">
        <f t="shared" si="319"/>
        <v>0</v>
      </c>
      <c r="P3395" s="99">
        <f t="shared" si="317"/>
        <v>0</v>
      </c>
    </row>
    <row r="3396" spans="1:16" s="29" customFormat="1" ht="18.75" customHeight="1">
      <c r="A3396" s="165">
        <v>420076</v>
      </c>
      <c r="B3396" s="162" t="s">
        <v>1798</v>
      </c>
      <c r="C3396" s="237">
        <v>133481.57999999999</v>
      </c>
      <c r="D3396" s="118" t="s">
        <v>0</v>
      </c>
      <c r="E3396" s="93">
        <v>1</v>
      </c>
      <c r="F3396" s="93">
        <v>1</v>
      </c>
      <c r="G3396" s="93">
        <v>1</v>
      </c>
      <c r="H3396" s="93">
        <v>21.8</v>
      </c>
      <c r="I3396" s="93">
        <v>20.2</v>
      </c>
      <c r="J3396" s="95">
        <v>0.04</v>
      </c>
      <c r="K3396" s="96">
        <v>6901800052753</v>
      </c>
      <c r="L3396" s="91"/>
      <c r="M3396" s="97">
        <f>C3396*L3396</f>
        <v>0</v>
      </c>
      <c r="N3396" s="98">
        <f t="shared" si="318"/>
        <v>0</v>
      </c>
      <c r="O3396" s="98">
        <f t="shared" si="319"/>
        <v>0</v>
      </c>
      <c r="P3396" s="99">
        <f t="shared" si="317"/>
        <v>0</v>
      </c>
    </row>
    <row r="3397" spans="1:16" ht="18.75" customHeight="1">
      <c r="A3397" s="277" t="s">
        <v>2498</v>
      </c>
      <c r="B3397" s="278"/>
      <c r="C3397" s="278"/>
      <c r="D3397" s="278"/>
      <c r="E3397" s="278"/>
      <c r="F3397" s="278"/>
      <c r="G3397" s="278"/>
      <c r="H3397" s="278"/>
      <c r="I3397" s="278"/>
      <c r="J3397" s="278"/>
      <c r="K3397" s="278"/>
      <c r="L3397" s="278"/>
      <c r="M3397" s="278">
        <f>L3397*L3397</f>
        <v>0</v>
      </c>
      <c r="N3397" s="278"/>
      <c r="O3397" s="278"/>
      <c r="P3397" s="279"/>
    </row>
    <row r="3398" spans="1:16" s="29" customFormat="1" ht="18.75" customHeight="1">
      <c r="A3398" s="165">
        <v>403038</v>
      </c>
      <c r="B3398" s="162" t="s">
        <v>1799</v>
      </c>
      <c r="C3398" s="241">
        <v>1583.05</v>
      </c>
      <c r="D3398" s="118" t="s">
        <v>0</v>
      </c>
      <c r="E3398" s="93">
        <v>10</v>
      </c>
      <c r="F3398" s="93">
        <v>1</v>
      </c>
      <c r="G3398" s="93">
        <v>1</v>
      </c>
      <c r="H3398" s="93">
        <v>1</v>
      </c>
      <c r="I3398" s="93">
        <v>0.94</v>
      </c>
      <c r="J3398" s="95">
        <v>0.01</v>
      </c>
      <c r="K3398" s="96">
        <v>6901800575719</v>
      </c>
      <c r="L3398" s="91"/>
      <c r="M3398" s="97">
        <f>C3398*L3398</f>
        <v>0</v>
      </c>
      <c r="N3398" s="98">
        <f t="shared" ref="N3398:N3407" si="320">H3398/E3398*L3398</f>
        <v>0</v>
      </c>
      <c r="O3398" s="98">
        <f t="shared" ref="O3398:O3407" si="321">I3398/E3398*L3398</f>
        <v>0</v>
      </c>
      <c r="P3398" s="99">
        <f t="shared" ref="P3398:P3412" si="322">J3398/E3398*L3398</f>
        <v>0</v>
      </c>
    </row>
    <row r="3399" spans="1:16" s="29" customFormat="1" ht="18.75" customHeight="1">
      <c r="A3399" s="165">
        <v>403039</v>
      </c>
      <c r="B3399" s="162" t="s">
        <v>1800</v>
      </c>
      <c r="C3399" s="241">
        <v>1583.05</v>
      </c>
      <c r="D3399" s="118" t="s">
        <v>0</v>
      </c>
      <c r="E3399" s="93">
        <v>10</v>
      </c>
      <c r="F3399" s="93">
        <v>1</v>
      </c>
      <c r="G3399" s="93">
        <v>1</v>
      </c>
      <c r="H3399" s="93">
        <v>1</v>
      </c>
      <c r="I3399" s="93">
        <v>0.94</v>
      </c>
      <c r="J3399" s="95">
        <v>0.01</v>
      </c>
      <c r="K3399" s="96">
        <v>6901800575726</v>
      </c>
      <c r="L3399" s="91"/>
      <c r="M3399" s="97">
        <f>C3399*L3399</f>
        <v>0</v>
      </c>
      <c r="N3399" s="98">
        <f t="shared" si="320"/>
        <v>0</v>
      </c>
      <c r="O3399" s="98">
        <f t="shared" si="321"/>
        <v>0</v>
      </c>
      <c r="P3399" s="99">
        <f t="shared" si="322"/>
        <v>0</v>
      </c>
    </row>
    <row r="3400" spans="1:16" s="29" customFormat="1" ht="18.75" customHeight="1">
      <c r="A3400" s="165">
        <v>403040</v>
      </c>
      <c r="B3400" s="162" t="s">
        <v>1801</v>
      </c>
      <c r="C3400" s="241">
        <v>1583.05</v>
      </c>
      <c r="D3400" s="118" t="s">
        <v>0</v>
      </c>
      <c r="E3400" s="93">
        <v>10</v>
      </c>
      <c r="F3400" s="93">
        <v>1</v>
      </c>
      <c r="G3400" s="93">
        <v>1</v>
      </c>
      <c r="H3400" s="93">
        <v>1</v>
      </c>
      <c r="I3400" s="93">
        <v>0.94</v>
      </c>
      <c r="J3400" s="95">
        <v>0.01</v>
      </c>
      <c r="K3400" s="96">
        <v>6901800575733</v>
      </c>
      <c r="L3400" s="91"/>
      <c r="M3400" s="97">
        <f>C3400*L3400</f>
        <v>0</v>
      </c>
      <c r="N3400" s="98">
        <f t="shared" si="320"/>
        <v>0</v>
      </c>
      <c r="O3400" s="98">
        <f t="shared" si="321"/>
        <v>0</v>
      </c>
      <c r="P3400" s="99">
        <f t="shared" si="322"/>
        <v>0</v>
      </c>
    </row>
    <row r="3401" spans="1:16" s="29" customFormat="1" ht="18.75" customHeight="1">
      <c r="A3401" s="165">
        <v>403036</v>
      </c>
      <c r="B3401" s="162" t="s">
        <v>1802</v>
      </c>
      <c r="C3401" s="241">
        <v>1583.05</v>
      </c>
      <c r="D3401" s="118" t="s">
        <v>0</v>
      </c>
      <c r="E3401" s="93">
        <v>10</v>
      </c>
      <c r="F3401" s="93">
        <v>1</v>
      </c>
      <c r="G3401" s="93">
        <v>1</v>
      </c>
      <c r="H3401" s="93">
        <v>1</v>
      </c>
      <c r="I3401" s="93">
        <v>0.94</v>
      </c>
      <c r="J3401" s="95">
        <v>0.01</v>
      </c>
      <c r="K3401" s="96">
        <v>6901800575702</v>
      </c>
      <c r="L3401" s="91"/>
      <c r="M3401" s="97">
        <f>C3401*L3401</f>
        <v>0</v>
      </c>
      <c r="N3401" s="98">
        <f t="shared" si="320"/>
        <v>0</v>
      </c>
      <c r="O3401" s="98">
        <f t="shared" si="321"/>
        <v>0</v>
      </c>
      <c r="P3401" s="99">
        <f t="shared" si="322"/>
        <v>0</v>
      </c>
    </row>
    <row r="3402" spans="1:16" s="29" customFormat="1" ht="18.75" customHeight="1">
      <c r="A3402" s="165">
        <v>403021</v>
      </c>
      <c r="B3402" s="162" t="s">
        <v>1803</v>
      </c>
      <c r="C3402" s="241">
        <v>2587.6799999999998</v>
      </c>
      <c r="D3402" s="118" t="s">
        <v>0</v>
      </c>
      <c r="E3402" s="93">
        <v>8</v>
      </c>
      <c r="F3402" s="93">
        <v>1</v>
      </c>
      <c r="G3402" s="93">
        <v>1</v>
      </c>
      <c r="H3402" s="93">
        <v>12.5</v>
      </c>
      <c r="I3402" s="93">
        <v>11.2</v>
      </c>
      <c r="J3402" s="95">
        <v>0.02</v>
      </c>
      <c r="K3402" s="96">
        <v>6901800049128</v>
      </c>
      <c r="L3402" s="91"/>
      <c r="M3402" s="97">
        <f>C3402*L3402</f>
        <v>0</v>
      </c>
      <c r="N3402" s="98">
        <f t="shared" si="320"/>
        <v>0</v>
      </c>
      <c r="O3402" s="98">
        <f t="shared" si="321"/>
        <v>0</v>
      </c>
      <c r="P3402" s="99">
        <f t="shared" si="322"/>
        <v>0</v>
      </c>
    </row>
    <row r="3403" spans="1:16" s="29" customFormat="1" ht="18.75" customHeight="1">
      <c r="A3403" s="165">
        <v>403037</v>
      </c>
      <c r="B3403" s="162" t="s">
        <v>1804</v>
      </c>
      <c r="C3403" s="241">
        <v>2587.6799999999998</v>
      </c>
      <c r="D3403" s="118" t="s">
        <v>0</v>
      </c>
      <c r="E3403" s="93">
        <v>10</v>
      </c>
      <c r="F3403" s="93">
        <v>1</v>
      </c>
      <c r="G3403" s="93">
        <v>1</v>
      </c>
      <c r="H3403" s="93">
        <v>12.5</v>
      </c>
      <c r="I3403" s="93">
        <v>11.2</v>
      </c>
      <c r="J3403" s="95">
        <v>0.02</v>
      </c>
      <c r="K3403" s="96">
        <v>6901800053460</v>
      </c>
      <c r="L3403" s="91"/>
      <c r="M3403" s="97">
        <f>C3403*L3403</f>
        <v>0</v>
      </c>
      <c r="N3403" s="98">
        <f t="shared" si="320"/>
        <v>0</v>
      </c>
      <c r="O3403" s="98">
        <f t="shared" si="321"/>
        <v>0</v>
      </c>
      <c r="P3403" s="99">
        <f t="shared" si="322"/>
        <v>0</v>
      </c>
    </row>
    <row r="3404" spans="1:16" s="29" customFormat="1" ht="18.75" customHeight="1">
      <c r="A3404" s="165">
        <v>403022</v>
      </c>
      <c r="B3404" s="162" t="s">
        <v>1805</v>
      </c>
      <c r="C3404" s="241">
        <v>2587.6799999999998</v>
      </c>
      <c r="D3404" s="118" t="s">
        <v>0</v>
      </c>
      <c r="E3404" s="93">
        <v>8</v>
      </c>
      <c r="F3404" s="93">
        <v>1</v>
      </c>
      <c r="G3404" s="93">
        <v>1</v>
      </c>
      <c r="H3404" s="93">
        <v>12.5</v>
      </c>
      <c r="I3404" s="93">
        <v>11.2</v>
      </c>
      <c r="J3404" s="95">
        <v>0.02</v>
      </c>
      <c r="K3404" s="96">
        <v>6901800049135</v>
      </c>
      <c r="L3404" s="91"/>
      <c r="M3404" s="97">
        <f>C3404*L3404</f>
        <v>0</v>
      </c>
      <c r="N3404" s="98">
        <f t="shared" si="320"/>
        <v>0</v>
      </c>
      <c r="O3404" s="98">
        <f t="shared" si="321"/>
        <v>0</v>
      </c>
      <c r="P3404" s="99">
        <f t="shared" si="322"/>
        <v>0</v>
      </c>
    </row>
    <row r="3405" spans="1:16" s="29" customFormat="1" ht="18.75" customHeight="1">
      <c r="A3405" s="165">
        <v>403023</v>
      </c>
      <c r="B3405" s="162" t="s">
        <v>1806</v>
      </c>
      <c r="C3405" s="241">
        <v>5322.24</v>
      </c>
      <c r="D3405" s="118" t="s">
        <v>0</v>
      </c>
      <c r="E3405" s="93">
        <v>4</v>
      </c>
      <c r="F3405" s="93">
        <v>1</v>
      </c>
      <c r="G3405" s="93">
        <v>1</v>
      </c>
      <c r="H3405" s="93">
        <v>16.7</v>
      </c>
      <c r="I3405" s="93">
        <v>15.3</v>
      </c>
      <c r="J3405" s="95">
        <v>0.06</v>
      </c>
      <c r="K3405" s="96">
        <v>6901800049142</v>
      </c>
      <c r="L3405" s="91"/>
      <c r="M3405" s="97">
        <f>C3405*L3405</f>
        <v>0</v>
      </c>
      <c r="N3405" s="98">
        <f t="shared" si="320"/>
        <v>0</v>
      </c>
      <c r="O3405" s="98">
        <f t="shared" si="321"/>
        <v>0</v>
      </c>
      <c r="P3405" s="99">
        <f t="shared" si="322"/>
        <v>0</v>
      </c>
    </row>
    <row r="3406" spans="1:16" s="29" customFormat="1" ht="18.75" customHeight="1">
      <c r="A3406" s="165">
        <v>403024</v>
      </c>
      <c r="B3406" s="162" t="s">
        <v>1807</v>
      </c>
      <c r="C3406" s="241">
        <v>7846.04</v>
      </c>
      <c r="D3406" s="118" t="s">
        <v>0</v>
      </c>
      <c r="E3406" s="93">
        <v>2</v>
      </c>
      <c r="F3406" s="93">
        <v>1</v>
      </c>
      <c r="G3406" s="93">
        <v>1</v>
      </c>
      <c r="H3406" s="93">
        <v>17.100000000000001</v>
      </c>
      <c r="I3406" s="93">
        <v>15.8</v>
      </c>
      <c r="J3406" s="95">
        <v>0.06</v>
      </c>
      <c r="K3406" s="96">
        <v>6901800049159</v>
      </c>
      <c r="L3406" s="91"/>
      <c r="M3406" s="97">
        <f>C3406*L3406</f>
        <v>0</v>
      </c>
      <c r="N3406" s="98">
        <f t="shared" si="320"/>
        <v>0</v>
      </c>
      <c r="O3406" s="98">
        <f t="shared" si="321"/>
        <v>0</v>
      </c>
      <c r="P3406" s="99">
        <f t="shared" si="322"/>
        <v>0</v>
      </c>
    </row>
    <row r="3407" spans="1:16" s="29" customFormat="1" ht="18.75" customHeight="1">
      <c r="A3407" s="165">
        <v>403025</v>
      </c>
      <c r="B3407" s="162" t="s">
        <v>1808</v>
      </c>
      <c r="C3407" s="241">
        <v>9486.89</v>
      </c>
      <c r="D3407" s="118" t="s">
        <v>0</v>
      </c>
      <c r="E3407" s="93">
        <v>2</v>
      </c>
      <c r="F3407" s="93">
        <v>1</v>
      </c>
      <c r="G3407" s="93">
        <v>1</v>
      </c>
      <c r="H3407" s="93">
        <v>17.8</v>
      </c>
      <c r="I3407" s="93">
        <v>16.5</v>
      </c>
      <c r="J3407" s="95">
        <v>0.12</v>
      </c>
      <c r="K3407" s="96">
        <v>6901800049166</v>
      </c>
      <c r="L3407" s="91"/>
      <c r="M3407" s="97">
        <f>C3407*L3407</f>
        <v>0</v>
      </c>
      <c r="N3407" s="98">
        <f t="shared" si="320"/>
        <v>0</v>
      </c>
      <c r="O3407" s="98">
        <f t="shared" si="321"/>
        <v>0</v>
      </c>
      <c r="P3407" s="99">
        <f t="shared" si="322"/>
        <v>0</v>
      </c>
    </row>
    <row r="3408" spans="1:16" s="29" customFormat="1" ht="18.75" customHeight="1">
      <c r="A3408" s="165">
        <v>403017</v>
      </c>
      <c r="B3408" s="162" t="s">
        <v>1809</v>
      </c>
      <c r="C3408" s="241">
        <v>2634.51</v>
      </c>
      <c r="D3408" s="118" t="s">
        <v>0</v>
      </c>
      <c r="E3408" s="93">
        <v>8</v>
      </c>
      <c r="F3408" s="93">
        <v>1</v>
      </c>
      <c r="G3408" s="93">
        <v>1</v>
      </c>
      <c r="H3408" s="93">
        <v>12.6</v>
      </c>
      <c r="I3408" s="93">
        <v>11.2</v>
      </c>
      <c r="J3408" s="95">
        <v>0.02</v>
      </c>
      <c r="K3408" s="96">
        <v>6901800049081</v>
      </c>
      <c r="L3408" s="91"/>
      <c r="M3408" s="97">
        <f>C3408*L3408</f>
        <v>0</v>
      </c>
      <c r="N3408" s="98">
        <f>H3408/E3408*L3408</f>
        <v>0</v>
      </c>
      <c r="O3408" s="98">
        <f>I3408/E3408*L3408</f>
        <v>0</v>
      </c>
      <c r="P3408" s="99">
        <f t="shared" si="322"/>
        <v>0</v>
      </c>
    </row>
    <row r="3409" spans="1:16" s="29" customFormat="1" ht="18.75" customHeight="1">
      <c r="A3409" s="165">
        <v>403018</v>
      </c>
      <c r="B3409" s="162" t="s">
        <v>1810</v>
      </c>
      <c r="C3409" s="241">
        <v>2634.51</v>
      </c>
      <c r="D3409" s="118" t="s">
        <v>0</v>
      </c>
      <c r="E3409" s="93">
        <v>8</v>
      </c>
      <c r="F3409" s="93">
        <v>1</v>
      </c>
      <c r="G3409" s="93">
        <v>1</v>
      </c>
      <c r="H3409" s="93">
        <v>12.6</v>
      </c>
      <c r="I3409" s="93">
        <v>11.2</v>
      </c>
      <c r="J3409" s="95">
        <v>0.02</v>
      </c>
      <c r="K3409" s="96">
        <v>6901800049098</v>
      </c>
      <c r="L3409" s="91"/>
      <c r="M3409" s="97">
        <f>C3409*L3409</f>
        <v>0</v>
      </c>
      <c r="N3409" s="98">
        <f>H3409/E3409*L3409</f>
        <v>0</v>
      </c>
      <c r="O3409" s="98">
        <f>I3409/E3409*L3409</f>
        <v>0</v>
      </c>
      <c r="P3409" s="99">
        <f t="shared" si="322"/>
        <v>0</v>
      </c>
    </row>
    <row r="3410" spans="1:16" s="29" customFormat="1" ht="18.75" customHeight="1">
      <c r="A3410" s="165">
        <v>403016</v>
      </c>
      <c r="B3410" s="162" t="s">
        <v>1811</v>
      </c>
      <c r="C3410" s="241">
        <v>5488.56</v>
      </c>
      <c r="D3410" s="118" t="s">
        <v>0</v>
      </c>
      <c r="E3410" s="93">
        <v>4</v>
      </c>
      <c r="F3410" s="93">
        <v>1</v>
      </c>
      <c r="G3410" s="93">
        <v>1</v>
      </c>
      <c r="H3410" s="93">
        <v>17.100000000000001</v>
      </c>
      <c r="I3410" s="93">
        <v>15.6</v>
      </c>
      <c r="J3410" s="95">
        <v>0.06</v>
      </c>
      <c r="K3410" s="96">
        <v>6901800049074</v>
      </c>
      <c r="L3410" s="91"/>
      <c r="M3410" s="97">
        <f>C3410*L3410</f>
        <v>0</v>
      </c>
      <c r="N3410" s="98">
        <f>H3410/E3410*L3410</f>
        <v>0</v>
      </c>
      <c r="O3410" s="98">
        <f>I3410/E3410*L3410</f>
        <v>0</v>
      </c>
      <c r="P3410" s="99">
        <f t="shared" si="322"/>
        <v>0</v>
      </c>
    </row>
    <row r="3411" spans="1:16" s="29" customFormat="1" ht="18.75" customHeight="1">
      <c r="A3411" s="165">
        <v>403019</v>
      </c>
      <c r="B3411" s="162" t="s">
        <v>1812</v>
      </c>
      <c r="C3411" s="241">
        <v>8068.19</v>
      </c>
      <c r="D3411" s="118" t="s">
        <v>0</v>
      </c>
      <c r="E3411" s="93">
        <v>2</v>
      </c>
      <c r="F3411" s="93">
        <v>1</v>
      </c>
      <c r="G3411" s="93">
        <v>1</v>
      </c>
      <c r="H3411" s="93">
        <v>17</v>
      </c>
      <c r="I3411" s="93">
        <v>15.8</v>
      </c>
      <c r="J3411" s="95">
        <v>0.06</v>
      </c>
      <c r="K3411" s="96">
        <v>6901800049104</v>
      </c>
      <c r="L3411" s="91"/>
      <c r="M3411" s="97">
        <f>C3411*L3411</f>
        <v>0</v>
      </c>
      <c r="N3411" s="98">
        <f>H3411/E3411*L3411</f>
        <v>0</v>
      </c>
      <c r="O3411" s="98">
        <f>I3411/E3411*L3411</f>
        <v>0</v>
      </c>
      <c r="P3411" s="99">
        <f t="shared" si="322"/>
        <v>0</v>
      </c>
    </row>
    <row r="3412" spans="1:16" s="29" customFormat="1" ht="18.75" customHeight="1">
      <c r="A3412" s="165">
        <v>403020</v>
      </c>
      <c r="B3412" s="162" t="s">
        <v>1813</v>
      </c>
      <c r="C3412" s="241">
        <v>9639.91</v>
      </c>
      <c r="D3412" s="118" t="s">
        <v>0</v>
      </c>
      <c r="E3412" s="93">
        <v>2</v>
      </c>
      <c r="F3412" s="93">
        <v>1</v>
      </c>
      <c r="G3412" s="93">
        <v>1</v>
      </c>
      <c r="H3412" s="93">
        <v>17.8</v>
      </c>
      <c r="I3412" s="93">
        <v>16.5</v>
      </c>
      <c r="J3412" s="95">
        <v>0.12</v>
      </c>
      <c r="K3412" s="96">
        <v>6901800049111</v>
      </c>
      <c r="L3412" s="91"/>
      <c r="M3412" s="97">
        <f>C3412*L3412</f>
        <v>0</v>
      </c>
      <c r="N3412" s="98">
        <f>H3412/E3412*L3412</f>
        <v>0</v>
      </c>
      <c r="O3412" s="98">
        <f>I3412/E3412*L3412</f>
        <v>0</v>
      </c>
      <c r="P3412" s="99">
        <f t="shared" si="322"/>
        <v>0</v>
      </c>
    </row>
    <row r="3413" spans="1:16" s="54" customFormat="1" ht="18.75" customHeight="1">
      <c r="A3413" s="268" t="s">
        <v>140</v>
      </c>
      <c r="B3413" s="269"/>
      <c r="C3413" s="269"/>
      <c r="D3413" s="269"/>
      <c r="E3413" s="269"/>
      <c r="F3413" s="269"/>
      <c r="G3413" s="269"/>
      <c r="H3413" s="269"/>
      <c r="I3413" s="269"/>
      <c r="J3413" s="269"/>
      <c r="K3413" s="269"/>
      <c r="L3413" s="269"/>
      <c r="M3413" s="269"/>
      <c r="N3413" s="269"/>
      <c r="O3413" s="269"/>
      <c r="P3413" s="270"/>
    </row>
    <row r="3414" spans="1:16" s="54" customFormat="1" ht="18.75" customHeight="1">
      <c r="A3414" s="286" t="s">
        <v>72</v>
      </c>
      <c r="B3414" s="287"/>
      <c r="C3414" s="287"/>
      <c r="D3414" s="287"/>
      <c r="E3414" s="287"/>
      <c r="F3414" s="287"/>
      <c r="G3414" s="287"/>
      <c r="H3414" s="287"/>
      <c r="I3414" s="287"/>
      <c r="J3414" s="287"/>
      <c r="K3414" s="287"/>
      <c r="L3414" s="287"/>
      <c r="M3414" s="287"/>
      <c r="N3414" s="287"/>
      <c r="O3414" s="287"/>
      <c r="P3414" s="288"/>
    </row>
    <row r="3415" spans="1:16" ht="18.75" customHeight="1">
      <c r="A3415" s="277" t="s">
        <v>2499</v>
      </c>
      <c r="B3415" s="278"/>
      <c r="C3415" s="278"/>
      <c r="D3415" s="278"/>
      <c r="E3415" s="278"/>
      <c r="F3415" s="278"/>
      <c r="G3415" s="278"/>
      <c r="H3415" s="278"/>
      <c r="I3415" s="278"/>
      <c r="J3415" s="278"/>
      <c r="K3415" s="278"/>
      <c r="L3415" s="278"/>
      <c r="M3415" s="278">
        <f>L3415*L3415</f>
        <v>0</v>
      </c>
      <c r="N3415" s="278"/>
      <c r="O3415" s="278"/>
      <c r="P3415" s="279"/>
    </row>
    <row r="3416" spans="1:16" s="29" customFormat="1" ht="18.75" customHeight="1">
      <c r="A3416" s="165">
        <v>831009</v>
      </c>
      <c r="B3416" s="162" t="s">
        <v>130</v>
      </c>
      <c r="C3416" s="241">
        <v>12263.99</v>
      </c>
      <c r="D3416" s="118" t="s">
        <v>0</v>
      </c>
      <c r="E3416" s="93">
        <v>1</v>
      </c>
      <c r="F3416" s="93">
        <v>1</v>
      </c>
      <c r="G3416" s="93">
        <v>1</v>
      </c>
      <c r="H3416" s="95">
        <v>1.37</v>
      </c>
      <c r="I3416" s="95">
        <v>1.06</v>
      </c>
      <c r="J3416" s="95">
        <v>0.02</v>
      </c>
      <c r="K3416" s="96">
        <v>6901800649106</v>
      </c>
      <c r="L3416" s="91"/>
      <c r="M3416" s="97">
        <f>C3416*L3416</f>
        <v>0</v>
      </c>
      <c r="N3416" s="98">
        <f>H3416/E3416*L3416</f>
        <v>0</v>
      </c>
      <c r="O3416" s="98">
        <f>I3416/E3416*L3416</f>
        <v>0</v>
      </c>
      <c r="P3416" s="99">
        <f>J3416/E3416*L3416</f>
        <v>0</v>
      </c>
    </row>
    <row r="3417" spans="1:16" s="29" customFormat="1" ht="18.75" customHeight="1">
      <c r="A3417" s="165">
        <v>831010</v>
      </c>
      <c r="B3417" s="162" t="s">
        <v>131</v>
      </c>
      <c r="C3417" s="241">
        <v>12263.99</v>
      </c>
      <c r="D3417" s="118" t="s">
        <v>0</v>
      </c>
      <c r="E3417" s="93">
        <v>1</v>
      </c>
      <c r="F3417" s="93">
        <v>1</v>
      </c>
      <c r="G3417" s="93">
        <v>1</v>
      </c>
      <c r="H3417" s="95">
        <v>3.1</v>
      </c>
      <c r="I3417" s="95">
        <v>2.38</v>
      </c>
      <c r="J3417" s="95">
        <v>0.02</v>
      </c>
      <c r="K3417" s="96">
        <v>6901800649113</v>
      </c>
      <c r="L3417" s="91"/>
      <c r="M3417" s="97">
        <f>C3417*L3417</f>
        <v>0</v>
      </c>
      <c r="N3417" s="98">
        <f>H3417/E3417*L3417</f>
        <v>0</v>
      </c>
      <c r="O3417" s="98">
        <f>I3417/E3417*L3417</f>
        <v>0</v>
      </c>
      <c r="P3417" s="99">
        <f>J3417/E3417*L3417</f>
        <v>0</v>
      </c>
    </row>
    <row r="3418" spans="1:16" s="29" customFormat="1" ht="18.75" customHeight="1">
      <c r="A3418" s="165">
        <v>831011</v>
      </c>
      <c r="B3418" s="162" t="s">
        <v>132</v>
      </c>
      <c r="C3418" s="241">
        <v>12304.55</v>
      </c>
      <c r="D3418" s="118" t="s">
        <v>0</v>
      </c>
      <c r="E3418" s="93">
        <v>1</v>
      </c>
      <c r="F3418" s="93">
        <v>1</v>
      </c>
      <c r="G3418" s="93">
        <v>1</v>
      </c>
      <c r="H3418" s="95">
        <v>3.1</v>
      </c>
      <c r="I3418" s="95">
        <v>2.38</v>
      </c>
      <c r="J3418" s="95">
        <v>0.02</v>
      </c>
      <c r="K3418" s="96">
        <v>6901800649120</v>
      </c>
      <c r="L3418" s="91"/>
      <c r="M3418" s="97">
        <f>C3418*L3418</f>
        <v>0</v>
      </c>
      <c r="N3418" s="98">
        <f>H3418/E3418*L3418</f>
        <v>0</v>
      </c>
      <c r="O3418" s="98">
        <f>I3418/E3418*L3418</f>
        <v>0</v>
      </c>
      <c r="P3418" s="99">
        <f>J3418/E3418*L3418</f>
        <v>0</v>
      </c>
    </row>
    <row r="3419" spans="1:16" s="29" customFormat="1" ht="18.75" customHeight="1">
      <c r="A3419" s="165">
        <v>831016</v>
      </c>
      <c r="B3419" s="162" t="s">
        <v>133</v>
      </c>
      <c r="C3419" s="241">
        <v>14861.28</v>
      </c>
      <c r="D3419" s="118" t="s">
        <v>0</v>
      </c>
      <c r="E3419" s="93">
        <v>1</v>
      </c>
      <c r="F3419" s="93">
        <v>1</v>
      </c>
      <c r="G3419" s="93">
        <v>1</v>
      </c>
      <c r="H3419" s="95">
        <v>3.1</v>
      </c>
      <c r="I3419" s="95">
        <v>2.38</v>
      </c>
      <c r="J3419" s="95">
        <v>0.02</v>
      </c>
      <c r="K3419" s="96">
        <v>6901800649175</v>
      </c>
      <c r="L3419" s="91"/>
      <c r="M3419" s="97">
        <f>C3419*L3419</f>
        <v>0</v>
      </c>
      <c r="N3419" s="98">
        <f>H3419/E3419*L3419</f>
        <v>0</v>
      </c>
      <c r="O3419" s="98">
        <f>I3419/E3419*L3419</f>
        <v>0</v>
      </c>
      <c r="P3419" s="99">
        <f>J3419/E3419*L3419</f>
        <v>0</v>
      </c>
    </row>
    <row r="3420" spans="1:16" s="29" customFormat="1" ht="18.75" customHeight="1">
      <c r="A3420" s="165">
        <v>831017</v>
      </c>
      <c r="B3420" s="162" t="s">
        <v>134</v>
      </c>
      <c r="C3420" s="241">
        <v>14990.52</v>
      </c>
      <c r="D3420" s="118" t="s">
        <v>0</v>
      </c>
      <c r="E3420" s="93">
        <v>1</v>
      </c>
      <c r="F3420" s="93">
        <v>1</v>
      </c>
      <c r="G3420" s="93">
        <v>1</v>
      </c>
      <c r="H3420" s="95">
        <v>3.1</v>
      </c>
      <c r="I3420" s="95">
        <v>2.38</v>
      </c>
      <c r="J3420" s="95">
        <v>0.02</v>
      </c>
      <c r="K3420" s="96">
        <v>6901800649182</v>
      </c>
      <c r="L3420" s="91"/>
      <c r="M3420" s="97">
        <f>C3420*L3420</f>
        <v>0</v>
      </c>
      <c r="N3420" s="98">
        <f>H3420/E3420*L3420</f>
        <v>0</v>
      </c>
      <c r="O3420" s="98">
        <f>I3420/E3420*L3420</f>
        <v>0</v>
      </c>
      <c r="P3420" s="99">
        <f>J3420/E3420*L3420</f>
        <v>0</v>
      </c>
    </row>
    <row r="3421" spans="1:16" ht="18.75" customHeight="1">
      <c r="A3421" s="277" t="s">
        <v>2500</v>
      </c>
      <c r="B3421" s="278"/>
      <c r="C3421" s="278"/>
      <c r="D3421" s="278"/>
      <c r="E3421" s="278"/>
      <c r="F3421" s="278"/>
      <c r="G3421" s="278"/>
      <c r="H3421" s="278"/>
      <c r="I3421" s="278"/>
      <c r="J3421" s="278"/>
      <c r="K3421" s="278"/>
      <c r="L3421" s="278"/>
      <c r="M3421" s="278">
        <f>L3421*L3421</f>
        <v>0</v>
      </c>
      <c r="N3421" s="278"/>
      <c r="O3421" s="278"/>
      <c r="P3421" s="279"/>
    </row>
    <row r="3422" spans="1:16" s="29" customFormat="1" ht="18.75" customHeight="1">
      <c r="A3422" s="165">
        <v>639160</v>
      </c>
      <c r="B3422" s="162" t="s">
        <v>104</v>
      </c>
      <c r="C3422" s="241">
        <v>16734.47</v>
      </c>
      <c r="D3422" s="118" t="s">
        <v>0</v>
      </c>
      <c r="E3422" s="93">
        <v>1</v>
      </c>
      <c r="F3422" s="93">
        <v>1</v>
      </c>
      <c r="G3422" s="93">
        <v>1</v>
      </c>
      <c r="H3422" s="95">
        <v>3.1</v>
      </c>
      <c r="I3422" s="95">
        <v>2.38</v>
      </c>
      <c r="J3422" s="95">
        <v>0.02</v>
      </c>
      <c r="K3422" s="96">
        <v>6901800088998</v>
      </c>
      <c r="L3422" s="91"/>
      <c r="M3422" s="97">
        <f>C3422*L3422</f>
        <v>0</v>
      </c>
      <c r="N3422" s="98">
        <f>H3422/E3422*L3422</f>
        <v>0</v>
      </c>
      <c r="O3422" s="98">
        <f>I3422/E3422*L3422</f>
        <v>0</v>
      </c>
      <c r="P3422" s="99">
        <f t="shared" ref="P3422:P3447" si="323">J3422/E3422*L3422</f>
        <v>0</v>
      </c>
    </row>
    <row r="3423" spans="1:16" s="29" customFormat="1" ht="18.75" customHeight="1">
      <c r="A3423" s="165">
        <v>639161</v>
      </c>
      <c r="B3423" s="162" t="s">
        <v>106</v>
      </c>
      <c r="C3423" s="241">
        <v>20504.04</v>
      </c>
      <c r="D3423" s="118" t="s">
        <v>0</v>
      </c>
      <c r="E3423" s="93">
        <v>1</v>
      </c>
      <c r="F3423" s="93">
        <v>1</v>
      </c>
      <c r="G3423" s="93">
        <v>1</v>
      </c>
      <c r="H3423" s="95">
        <v>4.5</v>
      </c>
      <c r="I3423" s="95">
        <v>3.62</v>
      </c>
      <c r="J3423" s="95">
        <v>0.03</v>
      </c>
      <c r="K3423" s="96">
        <v>6901800089001</v>
      </c>
      <c r="L3423" s="91"/>
      <c r="M3423" s="97">
        <f>C3423*L3423</f>
        <v>0</v>
      </c>
      <c r="N3423" s="98">
        <f>H3423/E3423*L3423</f>
        <v>0</v>
      </c>
      <c r="O3423" s="98">
        <f>I3423/E3423*L3423</f>
        <v>0</v>
      </c>
      <c r="P3423" s="99">
        <f t="shared" si="323"/>
        <v>0</v>
      </c>
    </row>
    <row r="3424" spans="1:16" s="29" customFormat="1" ht="18.75" customHeight="1">
      <c r="A3424" s="165">
        <v>639013</v>
      </c>
      <c r="B3424" s="162" t="s">
        <v>102</v>
      </c>
      <c r="C3424" s="241">
        <v>16372.03</v>
      </c>
      <c r="D3424" s="118" t="s">
        <v>0</v>
      </c>
      <c r="E3424" s="93">
        <v>1</v>
      </c>
      <c r="F3424" s="93">
        <v>1</v>
      </c>
      <c r="G3424" s="93">
        <v>1</v>
      </c>
      <c r="H3424" s="95">
        <v>3.1</v>
      </c>
      <c r="I3424" s="95">
        <v>2.38</v>
      </c>
      <c r="J3424" s="95">
        <v>0.02</v>
      </c>
      <c r="K3424" s="96">
        <v>6901800088486</v>
      </c>
      <c r="L3424" s="91"/>
      <c r="M3424" s="97">
        <f>C3424*L3424</f>
        <v>0</v>
      </c>
      <c r="N3424" s="98">
        <f>H3424/E3424*L3424</f>
        <v>0</v>
      </c>
      <c r="O3424" s="98">
        <f>I3424/E3424*L3424</f>
        <v>0</v>
      </c>
      <c r="P3424" s="99">
        <f t="shared" si="323"/>
        <v>0</v>
      </c>
    </row>
    <row r="3425" spans="1:16" s="29" customFormat="1" ht="18.75" customHeight="1">
      <c r="A3425" s="165">
        <v>639029</v>
      </c>
      <c r="B3425" s="162" t="s">
        <v>103</v>
      </c>
      <c r="C3425" s="241">
        <v>16387.580000000002</v>
      </c>
      <c r="D3425" s="118" t="s">
        <v>0</v>
      </c>
      <c r="E3425" s="93">
        <v>1</v>
      </c>
      <c r="F3425" s="93">
        <v>1</v>
      </c>
      <c r="G3425" s="93">
        <v>1</v>
      </c>
      <c r="H3425" s="95">
        <v>3.1</v>
      </c>
      <c r="I3425" s="95">
        <v>2.38</v>
      </c>
      <c r="J3425" s="95">
        <v>0.02</v>
      </c>
      <c r="K3425" s="96">
        <v>6901800088509</v>
      </c>
      <c r="L3425" s="91"/>
      <c r="M3425" s="97">
        <f>C3425*L3425</f>
        <v>0</v>
      </c>
      <c r="N3425" s="98">
        <f t="shared" ref="N3425:N3433" si="324">H3425/E3425*L3425</f>
        <v>0</v>
      </c>
      <c r="O3425" s="98">
        <f t="shared" ref="O3425:O3433" si="325">I3425/E3425*L3425</f>
        <v>0</v>
      </c>
      <c r="P3425" s="99">
        <f t="shared" si="323"/>
        <v>0</v>
      </c>
    </row>
    <row r="3426" spans="1:16" s="29" customFormat="1" ht="18.75" customHeight="1">
      <c r="A3426" s="165">
        <v>639041</v>
      </c>
      <c r="B3426" s="162" t="s">
        <v>105</v>
      </c>
      <c r="C3426" s="241">
        <v>17541.060000000001</v>
      </c>
      <c r="D3426" s="118" t="s">
        <v>0</v>
      </c>
      <c r="E3426" s="93">
        <v>1</v>
      </c>
      <c r="F3426" s="93">
        <v>1</v>
      </c>
      <c r="G3426" s="93">
        <v>1</v>
      </c>
      <c r="H3426" s="95">
        <v>3.1</v>
      </c>
      <c r="I3426" s="95">
        <v>2.38</v>
      </c>
      <c r="J3426" s="95">
        <v>0.02</v>
      </c>
      <c r="K3426" s="96">
        <v>6901800088523</v>
      </c>
      <c r="L3426" s="91"/>
      <c r="M3426" s="97">
        <f>C3426*L3426</f>
        <v>0</v>
      </c>
      <c r="N3426" s="98">
        <f t="shared" si="324"/>
        <v>0</v>
      </c>
      <c r="O3426" s="98">
        <f t="shared" si="325"/>
        <v>0</v>
      </c>
      <c r="P3426" s="99">
        <f t="shared" si="323"/>
        <v>0</v>
      </c>
    </row>
    <row r="3427" spans="1:16" s="29" customFormat="1" ht="18.75" customHeight="1">
      <c r="A3427" s="165">
        <v>639051</v>
      </c>
      <c r="B3427" s="162" t="s">
        <v>107</v>
      </c>
      <c r="C3427" s="241">
        <v>19049.97</v>
      </c>
      <c r="D3427" s="118" t="s">
        <v>0</v>
      </c>
      <c r="E3427" s="93">
        <v>1</v>
      </c>
      <c r="F3427" s="93">
        <v>1</v>
      </c>
      <c r="G3427" s="93">
        <v>1</v>
      </c>
      <c r="H3427" s="95">
        <v>4.5</v>
      </c>
      <c r="I3427" s="95">
        <v>3.62</v>
      </c>
      <c r="J3427" s="95">
        <v>0.21</v>
      </c>
      <c r="K3427" s="96">
        <v>6901800088547</v>
      </c>
      <c r="L3427" s="91"/>
      <c r="M3427" s="97">
        <f>C3427*L3427</f>
        <v>0</v>
      </c>
      <c r="N3427" s="98">
        <f t="shared" si="324"/>
        <v>0</v>
      </c>
      <c r="O3427" s="98">
        <f t="shared" si="325"/>
        <v>0</v>
      </c>
      <c r="P3427" s="99">
        <f t="shared" si="323"/>
        <v>0</v>
      </c>
    </row>
    <row r="3428" spans="1:16" s="29" customFormat="1" ht="18.75" customHeight="1">
      <c r="A3428" s="165">
        <v>639055</v>
      </c>
      <c r="B3428" s="162" t="s">
        <v>108</v>
      </c>
      <c r="C3428" s="241">
        <v>20452.97</v>
      </c>
      <c r="D3428" s="118" t="s">
        <v>0</v>
      </c>
      <c r="E3428" s="93">
        <v>1</v>
      </c>
      <c r="F3428" s="93">
        <v>1</v>
      </c>
      <c r="G3428" s="93">
        <v>1</v>
      </c>
      <c r="H3428" s="95">
        <v>4.5</v>
      </c>
      <c r="I3428" s="95">
        <v>3.62</v>
      </c>
      <c r="J3428" s="95">
        <v>0.21</v>
      </c>
      <c r="K3428" s="96">
        <v>6901800088561</v>
      </c>
      <c r="L3428" s="91"/>
      <c r="M3428" s="97">
        <f>C3428*L3428</f>
        <v>0</v>
      </c>
      <c r="N3428" s="98">
        <f t="shared" si="324"/>
        <v>0</v>
      </c>
      <c r="O3428" s="98">
        <f t="shared" si="325"/>
        <v>0</v>
      </c>
      <c r="P3428" s="99">
        <f t="shared" si="323"/>
        <v>0</v>
      </c>
    </row>
    <row r="3429" spans="1:16" s="29" customFormat="1" ht="18.75" customHeight="1">
      <c r="A3429" s="165">
        <v>639015</v>
      </c>
      <c r="B3429" s="162" t="s">
        <v>109</v>
      </c>
      <c r="C3429" s="241">
        <v>31135.31</v>
      </c>
      <c r="D3429" s="118" t="s">
        <v>0</v>
      </c>
      <c r="E3429" s="93">
        <v>1</v>
      </c>
      <c r="F3429" s="93">
        <v>1</v>
      </c>
      <c r="G3429" s="93">
        <v>1</v>
      </c>
      <c r="H3429" s="95">
        <v>11.5</v>
      </c>
      <c r="I3429" s="95">
        <v>10.5</v>
      </c>
      <c r="J3429" s="95">
        <v>7.0000000000000007E-2</v>
      </c>
      <c r="K3429" s="96">
        <v>6901800088592</v>
      </c>
      <c r="L3429" s="91"/>
      <c r="M3429" s="97">
        <f>C3429*L3429</f>
        <v>0</v>
      </c>
      <c r="N3429" s="98">
        <f t="shared" si="324"/>
        <v>0</v>
      </c>
      <c r="O3429" s="98">
        <f t="shared" si="325"/>
        <v>0</v>
      </c>
      <c r="P3429" s="99">
        <f t="shared" si="323"/>
        <v>0</v>
      </c>
    </row>
    <row r="3430" spans="1:16" s="29" customFormat="1" ht="18.75" customHeight="1">
      <c r="A3430" s="165">
        <v>639021</v>
      </c>
      <c r="B3430" s="162" t="s">
        <v>110</v>
      </c>
      <c r="C3430" s="241">
        <v>37118.239999999998</v>
      </c>
      <c r="D3430" s="118" t="s">
        <v>0</v>
      </c>
      <c r="E3430" s="93">
        <v>1</v>
      </c>
      <c r="F3430" s="93">
        <v>1</v>
      </c>
      <c r="G3430" s="93">
        <v>1</v>
      </c>
      <c r="H3430" s="95">
        <v>16</v>
      </c>
      <c r="I3430" s="95">
        <v>15</v>
      </c>
      <c r="J3430" s="95">
        <v>7.0000000000000007E-2</v>
      </c>
      <c r="K3430" s="96">
        <v>6901800088615</v>
      </c>
      <c r="L3430" s="91"/>
      <c r="M3430" s="97">
        <f>C3430*L3430</f>
        <v>0</v>
      </c>
      <c r="N3430" s="98">
        <f t="shared" si="324"/>
        <v>0</v>
      </c>
      <c r="O3430" s="98">
        <f t="shared" si="325"/>
        <v>0</v>
      </c>
      <c r="P3430" s="99">
        <f t="shared" si="323"/>
        <v>0</v>
      </c>
    </row>
    <row r="3431" spans="1:16" s="29" customFormat="1" ht="18.75" customHeight="1">
      <c r="A3431" s="165">
        <v>639025</v>
      </c>
      <c r="B3431" s="162" t="s">
        <v>111</v>
      </c>
      <c r="C3431" s="241">
        <v>37865.53</v>
      </c>
      <c r="D3431" s="118" t="s">
        <v>0</v>
      </c>
      <c r="E3431" s="93">
        <v>1</v>
      </c>
      <c r="F3431" s="93">
        <v>1</v>
      </c>
      <c r="G3431" s="93">
        <v>1</v>
      </c>
      <c r="H3431" s="95">
        <v>16</v>
      </c>
      <c r="I3431" s="95">
        <v>15</v>
      </c>
      <c r="J3431" s="95">
        <v>7.0000000000000007E-2</v>
      </c>
      <c r="K3431" s="96">
        <v>6901800088639</v>
      </c>
      <c r="L3431" s="91"/>
      <c r="M3431" s="97">
        <f>C3431*L3431</f>
        <v>0</v>
      </c>
      <c r="N3431" s="98">
        <f t="shared" si="324"/>
        <v>0</v>
      </c>
      <c r="O3431" s="98">
        <f t="shared" si="325"/>
        <v>0</v>
      </c>
      <c r="P3431" s="99">
        <f t="shared" si="323"/>
        <v>0</v>
      </c>
    </row>
    <row r="3432" spans="1:16" s="29" customFormat="1" ht="18.75" customHeight="1">
      <c r="A3432" s="165">
        <v>639033</v>
      </c>
      <c r="B3432" s="162" t="s">
        <v>112</v>
      </c>
      <c r="C3432" s="241">
        <v>67036.73</v>
      </c>
      <c r="D3432" s="118" t="s">
        <v>0</v>
      </c>
      <c r="E3432" s="93">
        <v>1</v>
      </c>
      <c r="F3432" s="93">
        <v>1</v>
      </c>
      <c r="G3432" s="93">
        <v>1</v>
      </c>
      <c r="H3432" s="95">
        <v>28</v>
      </c>
      <c r="I3432" s="95">
        <v>26.5</v>
      </c>
      <c r="J3432" s="95">
        <v>0.15</v>
      </c>
      <c r="K3432" s="96">
        <v>6901800088653</v>
      </c>
      <c r="L3432" s="91"/>
      <c r="M3432" s="97">
        <f>C3432*L3432</f>
        <v>0</v>
      </c>
      <c r="N3432" s="98">
        <f t="shared" si="324"/>
        <v>0</v>
      </c>
      <c r="O3432" s="98">
        <f t="shared" si="325"/>
        <v>0</v>
      </c>
      <c r="P3432" s="99">
        <f t="shared" si="323"/>
        <v>0</v>
      </c>
    </row>
    <row r="3433" spans="1:16" s="29" customFormat="1" ht="18.75" customHeight="1">
      <c r="A3433" s="165">
        <v>639043</v>
      </c>
      <c r="B3433" s="162" t="s">
        <v>113</v>
      </c>
      <c r="C3433" s="241">
        <v>79602.31</v>
      </c>
      <c r="D3433" s="118" t="s">
        <v>0</v>
      </c>
      <c r="E3433" s="93">
        <v>1</v>
      </c>
      <c r="F3433" s="93">
        <v>1</v>
      </c>
      <c r="G3433" s="93">
        <v>1</v>
      </c>
      <c r="H3433" s="95">
        <v>28</v>
      </c>
      <c r="I3433" s="95">
        <v>26.5</v>
      </c>
      <c r="J3433" s="95">
        <v>0.59</v>
      </c>
      <c r="K3433" s="96">
        <v>6901800088677</v>
      </c>
      <c r="L3433" s="91"/>
      <c r="M3433" s="97">
        <f>C3433*L3433</f>
        <v>0</v>
      </c>
      <c r="N3433" s="98">
        <f t="shared" si="324"/>
        <v>0</v>
      </c>
      <c r="O3433" s="98">
        <f t="shared" si="325"/>
        <v>0</v>
      </c>
      <c r="P3433" s="99">
        <f t="shared" si="323"/>
        <v>0</v>
      </c>
    </row>
    <row r="3434" spans="1:16" s="29" customFormat="1" ht="18.75" customHeight="1">
      <c r="A3434" s="165">
        <v>639047</v>
      </c>
      <c r="B3434" s="162" t="s">
        <v>114</v>
      </c>
      <c r="C3434" s="241">
        <v>81300.45</v>
      </c>
      <c r="D3434" s="118" t="s">
        <v>0</v>
      </c>
      <c r="E3434" s="93">
        <v>1</v>
      </c>
      <c r="F3434" s="93">
        <v>1</v>
      </c>
      <c r="G3434" s="93">
        <v>1</v>
      </c>
      <c r="H3434" s="95">
        <v>28</v>
      </c>
      <c r="I3434" s="95">
        <v>26.5</v>
      </c>
      <c r="J3434" s="95">
        <v>0.21</v>
      </c>
      <c r="K3434" s="96">
        <v>6901800088691</v>
      </c>
      <c r="L3434" s="91"/>
      <c r="M3434" s="97">
        <f>C3434*L3434</f>
        <v>0</v>
      </c>
      <c r="N3434" s="98">
        <f>H3434/E3434*L3434</f>
        <v>0</v>
      </c>
      <c r="O3434" s="98">
        <f>I3434/E3434*L3434</f>
        <v>0</v>
      </c>
      <c r="P3434" s="99">
        <f t="shared" si="323"/>
        <v>0</v>
      </c>
    </row>
    <row r="3435" spans="1:16" s="29" customFormat="1" ht="18.75" customHeight="1">
      <c r="A3435" s="165">
        <v>639049</v>
      </c>
      <c r="B3435" s="162" t="s">
        <v>115</v>
      </c>
      <c r="C3435" s="241">
        <v>130932.11</v>
      </c>
      <c r="D3435" s="118" t="s">
        <v>0</v>
      </c>
      <c r="E3435" s="93">
        <v>1</v>
      </c>
      <c r="F3435" s="93">
        <v>1</v>
      </c>
      <c r="G3435" s="93">
        <v>1</v>
      </c>
      <c r="H3435" s="95">
        <v>45</v>
      </c>
      <c r="I3435" s="95">
        <v>34.4</v>
      </c>
      <c r="J3435" s="95">
        <v>0.02</v>
      </c>
      <c r="K3435" s="96">
        <v>6901800088714</v>
      </c>
      <c r="L3435" s="91"/>
      <c r="M3435" s="97">
        <f>C3435*L3435</f>
        <v>0</v>
      </c>
      <c r="N3435" s="98">
        <f>H3435/E3435*L3435</f>
        <v>0</v>
      </c>
      <c r="O3435" s="98">
        <f>I3435/E3435*L3435</f>
        <v>0</v>
      </c>
      <c r="P3435" s="99">
        <f t="shared" si="323"/>
        <v>0</v>
      </c>
    </row>
    <row r="3436" spans="1:16" s="29" customFormat="1" ht="18.75" customHeight="1">
      <c r="A3436" s="165">
        <v>639053</v>
      </c>
      <c r="B3436" s="162" t="s">
        <v>116</v>
      </c>
      <c r="C3436" s="241">
        <v>141976.1</v>
      </c>
      <c r="D3436" s="118" t="s">
        <v>0</v>
      </c>
      <c r="E3436" s="93">
        <v>1</v>
      </c>
      <c r="F3436" s="93">
        <v>1</v>
      </c>
      <c r="G3436" s="93">
        <v>1</v>
      </c>
      <c r="H3436" s="95">
        <v>45</v>
      </c>
      <c r="I3436" s="95">
        <v>34.4</v>
      </c>
      <c r="J3436" s="95">
        <v>0.03</v>
      </c>
      <c r="K3436" s="96">
        <v>6901800088738</v>
      </c>
      <c r="L3436" s="91"/>
      <c r="M3436" s="97">
        <f>C3436*L3436</f>
        <v>0</v>
      </c>
      <c r="N3436" s="98">
        <f t="shared" ref="N3436:N3447" si="326">H3436/E3436*L3436</f>
        <v>0</v>
      </c>
      <c r="O3436" s="98">
        <f t="shared" ref="O3436:O3447" si="327">I3436/E3436*L3436</f>
        <v>0</v>
      </c>
      <c r="P3436" s="99">
        <f t="shared" si="323"/>
        <v>0</v>
      </c>
    </row>
    <row r="3437" spans="1:16" s="29" customFormat="1" ht="18.75" customHeight="1">
      <c r="A3437" s="165">
        <v>639057</v>
      </c>
      <c r="B3437" s="162" t="s">
        <v>117</v>
      </c>
      <c r="C3437" s="241">
        <v>188690.71</v>
      </c>
      <c r="D3437" s="118" t="s">
        <v>0</v>
      </c>
      <c r="E3437" s="93">
        <v>1</v>
      </c>
      <c r="F3437" s="93">
        <v>1</v>
      </c>
      <c r="G3437" s="93">
        <v>1</v>
      </c>
      <c r="H3437" s="95">
        <v>72</v>
      </c>
      <c r="I3437" s="95">
        <v>58</v>
      </c>
      <c r="J3437" s="95">
        <v>0.26</v>
      </c>
      <c r="K3437" s="96">
        <v>6901800088752</v>
      </c>
      <c r="L3437" s="91"/>
      <c r="M3437" s="97">
        <f>C3437*L3437</f>
        <v>0</v>
      </c>
      <c r="N3437" s="98">
        <f t="shared" si="326"/>
        <v>0</v>
      </c>
      <c r="O3437" s="98">
        <f t="shared" si="327"/>
        <v>0</v>
      </c>
      <c r="P3437" s="99">
        <f t="shared" si="323"/>
        <v>0</v>
      </c>
    </row>
    <row r="3438" spans="1:16" s="29" customFormat="1" ht="18.75" customHeight="1">
      <c r="A3438" s="165">
        <v>639059</v>
      </c>
      <c r="B3438" s="162" t="s">
        <v>118</v>
      </c>
      <c r="C3438" s="241">
        <v>223117.18</v>
      </c>
      <c r="D3438" s="118" t="s">
        <v>0</v>
      </c>
      <c r="E3438" s="93">
        <v>1</v>
      </c>
      <c r="F3438" s="93">
        <v>1</v>
      </c>
      <c r="G3438" s="93">
        <v>1</v>
      </c>
      <c r="H3438" s="95">
        <v>72</v>
      </c>
      <c r="I3438" s="95">
        <v>58</v>
      </c>
      <c r="J3438" s="95">
        <v>0.26</v>
      </c>
      <c r="K3438" s="96">
        <v>6901800088776</v>
      </c>
      <c r="L3438" s="91"/>
      <c r="M3438" s="97">
        <f>C3438*L3438</f>
        <v>0</v>
      </c>
      <c r="N3438" s="98">
        <f t="shared" si="326"/>
        <v>0</v>
      </c>
      <c r="O3438" s="98">
        <f t="shared" si="327"/>
        <v>0</v>
      </c>
      <c r="P3438" s="99">
        <f t="shared" si="323"/>
        <v>0</v>
      </c>
    </row>
    <row r="3439" spans="1:16" s="29" customFormat="1" ht="18.75" customHeight="1">
      <c r="A3439" s="165">
        <v>639017</v>
      </c>
      <c r="B3439" s="162" t="s">
        <v>119</v>
      </c>
      <c r="C3439" s="241">
        <v>376293.87</v>
      </c>
      <c r="D3439" s="118" t="s">
        <v>0</v>
      </c>
      <c r="E3439" s="93">
        <v>1</v>
      </c>
      <c r="F3439" s="93">
        <v>1</v>
      </c>
      <c r="G3439" s="93">
        <v>1</v>
      </c>
      <c r="H3439" s="95">
        <v>128</v>
      </c>
      <c r="I3439" s="95">
        <v>108</v>
      </c>
      <c r="J3439" s="95">
        <v>0.39</v>
      </c>
      <c r="K3439" s="96">
        <v>6901800088790</v>
      </c>
      <c r="L3439" s="91"/>
      <c r="M3439" s="97">
        <f>C3439*L3439</f>
        <v>0</v>
      </c>
      <c r="N3439" s="98">
        <f t="shared" si="326"/>
        <v>0</v>
      </c>
      <c r="O3439" s="98">
        <f t="shared" si="327"/>
        <v>0</v>
      </c>
      <c r="P3439" s="99">
        <f t="shared" si="323"/>
        <v>0</v>
      </c>
    </row>
    <row r="3440" spans="1:16" s="29" customFormat="1" ht="18.75" customHeight="1">
      <c r="A3440" s="165">
        <v>639019</v>
      </c>
      <c r="B3440" s="162" t="s">
        <v>120</v>
      </c>
      <c r="C3440" s="241">
        <v>417990.27</v>
      </c>
      <c r="D3440" s="118" t="s">
        <v>0</v>
      </c>
      <c r="E3440" s="93">
        <v>1</v>
      </c>
      <c r="F3440" s="93">
        <v>1</v>
      </c>
      <c r="G3440" s="93">
        <v>1</v>
      </c>
      <c r="H3440" s="95">
        <v>128</v>
      </c>
      <c r="I3440" s="95">
        <v>108</v>
      </c>
      <c r="J3440" s="95">
        <v>0.39</v>
      </c>
      <c r="K3440" s="96">
        <v>6901800088813</v>
      </c>
      <c r="L3440" s="91"/>
      <c r="M3440" s="97">
        <f>C3440*L3440</f>
        <v>0</v>
      </c>
      <c r="N3440" s="98">
        <f t="shared" si="326"/>
        <v>0</v>
      </c>
      <c r="O3440" s="98">
        <f t="shared" si="327"/>
        <v>0</v>
      </c>
      <c r="P3440" s="99">
        <f t="shared" si="323"/>
        <v>0</v>
      </c>
    </row>
    <row r="3441" spans="1:16" s="29" customFormat="1" ht="18.75" customHeight="1">
      <c r="A3441" s="165">
        <v>639023</v>
      </c>
      <c r="B3441" s="162" t="s">
        <v>121</v>
      </c>
      <c r="C3441" s="241">
        <v>552328.48</v>
      </c>
      <c r="D3441" s="118" t="s">
        <v>0</v>
      </c>
      <c r="E3441" s="93">
        <v>1</v>
      </c>
      <c r="F3441" s="93">
        <v>1</v>
      </c>
      <c r="G3441" s="93">
        <v>1</v>
      </c>
      <c r="H3441" s="95">
        <v>176</v>
      </c>
      <c r="I3441" s="95">
        <v>148</v>
      </c>
      <c r="J3441" s="95">
        <v>0.56999999999999995</v>
      </c>
      <c r="K3441" s="96">
        <v>6901800088837</v>
      </c>
      <c r="L3441" s="91"/>
      <c r="M3441" s="97">
        <f>C3441*L3441</f>
        <v>0</v>
      </c>
      <c r="N3441" s="98">
        <f t="shared" si="326"/>
        <v>0</v>
      </c>
      <c r="O3441" s="98">
        <f t="shared" si="327"/>
        <v>0</v>
      </c>
      <c r="P3441" s="99">
        <f t="shared" si="323"/>
        <v>0</v>
      </c>
    </row>
    <row r="3442" spans="1:16" s="29" customFormat="1" ht="18.75" customHeight="1">
      <c r="A3442" s="165">
        <v>639027</v>
      </c>
      <c r="B3442" s="162" t="s">
        <v>122</v>
      </c>
      <c r="C3442" s="241">
        <v>583826</v>
      </c>
      <c r="D3442" s="118" t="s">
        <v>0</v>
      </c>
      <c r="E3442" s="93">
        <v>1</v>
      </c>
      <c r="F3442" s="93">
        <v>1</v>
      </c>
      <c r="G3442" s="93">
        <v>1</v>
      </c>
      <c r="H3442" s="95">
        <v>176</v>
      </c>
      <c r="I3442" s="95">
        <v>148</v>
      </c>
      <c r="J3442" s="95">
        <v>0.56999999999999995</v>
      </c>
      <c r="K3442" s="96">
        <v>6901800088851</v>
      </c>
      <c r="L3442" s="91"/>
      <c r="M3442" s="97">
        <f>C3442*L3442</f>
        <v>0</v>
      </c>
      <c r="N3442" s="98">
        <f t="shared" si="326"/>
        <v>0</v>
      </c>
      <c r="O3442" s="98">
        <f t="shared" si="327"/>
        <v>0</v>
      </c>
      <c r="P3442" s="99">
        <f t="shared" si="323"/>
        <v>0</v>
      </c>
    </row>
    <row r="3443" spans="1:16" s="29" customFormat="1" ht="18.75" customHeight="1">
      <c r="A3443" s="165">
        <v>639031</v>
      </c>
      <c r="B3443" s="162" t="s">
        <v>123</v>
      </c>
      <c r="C3443" s="241">
        <v>591668.18999999994</v>
      </c>
      <c r="D3443" s="118" t="s">
        <v>0</v>
      </c>
      <c r="E3443" s="93">
        <v>1</v>
      </c>
      <c r="F3443" s="93">
        <v>1</v>
      </c>
      <c r="G3443" s="93">
        <v>1</v>
      </c>
      <c r="H3443" s="95">
        <v>176</v>
      </c>
      <c r="I3443" s="95">
        <v>148</v>
      </c>
      <c r="J3443" s="95">
        <v>0.56999999999999995</v>
      </c>
      <c r="K3443" s="96">
        <v>6901800088875</v>
      </c>
      <c r="L3443" s="91"/>
      <c r="M3443" s="97">
        <f>C3443*L3443</f>
        <v>0</v>
      </c>
      <c r="N3443" s="98">
        <f t="shared" si="326"/>
        <v>0</v>
      </c>
      <c r="O3443" s="98">
        <f t="shared" si="327"/>
        <v>0</v>
      </c>
      <c r="P3443" s="99">
        <f t="shared" si="323"/>
        <v>0</v>
      </c>
    </row>
    <row r="3444" spans="1:16" s="29" customFormat="1" ht="18.75" customHeight="1">
      <c r="A3444" s="165">
        <v>639035</v>
      </c>
      <c r="B3444" s="162" t="s">
        <v>124</v>
      </c>
      <c r="C3444" s="241">
        <v>804045.51</v>
      </c>
      <c r="D3444" s="118" t="s">
        <v>0</v>
      </c>
      <c r="E3444" s="93">
        <v>1</v>
      </c>
      <c r="F3444" s="93">
        <v>1</v>
      </c>
      <c r="G3444" s="93">
        <v>1</v>
      </c>
      <c r="H3444" s="95">
        <v>201</v>
      </c>
      <c r="I3444" s="95">
        <v>169</v>
      </c>
      <c r="J3444" s="95">
        <v>0.59</v>
      </c>
      <c r="K3444" s="96">
        <v>6901800088899</v>
      </c>
      <c r="L3444" s="91"/>
      <c r="M3444" s="97">
        <f>C3444*L3444</f>
        <v>0</v>
      </c>
      <c r="N3444" s="98">
        <f t="shared" si="326"/>
        <v>0</v>
      </c>
      <c r="O3444" s="98">
        <f t="shared" si="327"/>
        <v>0</v>
      </c>
      <c r="P3444" s="99">
        <f t="shared" si="323"/>
        <v>0</v>
      </c>
    </row>
    <row r="3445" spans="1:16" s="29" customFormat="1" ht="18.75" customHeight="1">
      <c r="A3445" s="165">
        <v>639037</v>
      </c>
      <c r="B3445" s="162" t="s">
        <v>125</v>
      </c>
      <c r="C3445" s="241">
        <v>873919.74</v>
      </c>
      <c r="D3445" s="118" t="s">
        <v>0</v>
      </c>
      <c r="E3445" s="93">
        <v>1</v>
      </c>
      <c r="F3445" s="93">
        <v>1</v>
      </c>
      <c r="G3445" s="93">
        <v>1</v>
      </c>
      <c r="H3445" s="95">
        <v>201</v>
      </c>
      <c r="I3445" s="95">
        <v>169</v>
      </c>
      <c r="J3445" s="95">
        <v>0.59</v>
      </c>
      <c r="K3445" s="96">
        <v>6901800088912</v>
      </c>
      <c r="L3445" s="91"/>
      <c r="M3445" s="97">
        <f>C3445*L3445</f>
        <v>0</v>
      </c>
      <c r="N3445" s="98">
        <f t="shared" si="326"/>
        <v>0</v>
      </c>
      <c r="O3445" s="98">
        <f t="shared" si="327"/>
        <v>0</v>
      </c>
      <c r="P3445" s="99">
        <f t="shared" si="323"/>
        <v>0</v>
      </c>
    </row>
    <row r="3446" spans="1:16" s="29" customFormat="1" ht="18.75" customHeight="1">
      <c r="A3446" s="165">
        <v>639039</v>
      </c>
      <c r="B3446" s="162" t="s">
        <v>126</v>
      </c>
      <c r="C3446" s="241">
        <v>894803.44</v>
      </c>
      <c r="D3446" s="118" t="s">
        <v>0</v>
      </c>
      <c r="E3446" s="93">
        <v>1</v>
      </c>
      <c r="F3446" s="93">
        <v>1</v>
      </c>
      <c r="G3446" s="93">
        <v>1</v>
      </c>
      <c r="H3446" s="95">
        <v>201</v>
      </c>
      <c r="I3446" s="95">
        <v>169</v>
      </c>
      <c r="J3446" s="95">
        <v>0.59</v>
      </c>
      <c r="K3446" s="96">
        <v>6901800088936</v>
      </c>
      <c r="L3446" s="91"/>
      <c r="M3446" s="97">
        <f>C3446*L3446</f>
        <v>0</v>
      </c>
      <c r="N3446" s="98">
        <f t="shared" si="326"/>
        <v>0</v>
      </c>
      <c r="O3446" s="98">
        <f t="shared" si="327"/>
        <v>0</v>
      </c>
      <c r="P3446" s="99">
        <f t="shared" si="323"/>
        <v>0</v>
      </c>
    </row>
    <row r="3447" spans="1:16" s="29" customFormat="1" ht="18.75" customHeight="1">
      <c r="A3447" s="165">
        <v>639045</v>
      </c>
      <c r="B3447" s="162" t="s">
        <v>127</v>
      </c>
      <c r="C3447" s="241">
        <v>1235713.78</v>
      </c>
      <c r="D3447" s="118" t="s">
        <v>0</v>
      </c>
      <c r="E3447" s="93">
        <v>1</v>
      </c>
      <c r="F3447" s="93">
        <v>1</v>
      </c>
      <c r="G3447" s="93">
        <v>1</v>
      </c>
      <c r="H3447" s="95">
        <v>201</v>
      </c>
      <c r="I3447" s="95">
        <v>169</v>
      </c>
      <c r="J3447" s="95">
        <v>0.15</v>
      </c>
      <c r="K3447" s="96">
        <v>6901800088950</v>
      </c>
      <c r="L3447" s="91"/>
      <c r="M3447" s="97">
        <f>C3447*L3447</f>
        <v>0</v>
      </c>
      <c r="N3447" s="98">
        <f t="shared" si="326"/>
        <v>0</v>
      </c>
      <c r="O3447" s="98">
        <f t="shared" si="327"/>
        <v>0</v>
      </c>
      <c r="P3447" s="99">
        <f t="shared" si="323"/>
        <v>0</v>
      </c>
    </row>
    <row r="3448" spans="1:16" ht="18.75" customHeight="1">
      <c r="A3448" s="277" t="s">
        <v>2501</v>
      </c>
      <c r="B3448" s="278"/>
      <c r="C3448" s="278"/>
      <c r="D3448" s="278"/>
      <c r="E3448" s="278"/>
      <c r="F3448" s="278"/>
      <c r="G3448" s="278"/>
      <c r="H3448" s="278"/>
      <c r="I3448" s="278"/>
      <c r="J3448" s="278"/>
      <c r="K3448" s="278"/>
      <c r="L3448" s="278"/>
      <c r="M3448" s="278"/>
      <c r="N3448" s="278"/>
      <c r="O3448" s="278"/>
      <c r="P3448" s="279"/>
    </row>
    <row r="3449" spans="1:16" ht="18.75" customHeight="1">
      <c r="A3449" s="170">
        <v>639999</v>
      </c>
      <c r="B3449" s="192" t="s">
        <v>2551</v>
      </c>
      <c r="C3449" s="241">
        <v>966.31</v>
      </c>
      <c r="D3449" s="193" t="s">
        <v>0</v>
      </c>
      <c r="E3449" s="195">
        <v>1</v>
      </c>
      <c r="F3449" s="195">
        <v>1</v>
      </c>
      <c r="G3449" s="195">
        <v>1</v>
      </c>
      <c r="H3449" s="195" t="s">
        <v>1977</v>
      </c>
      <c r="I3449" s="195" t="s">
        <v>1977</v>
      </c>
      <c r="J3449" s="195" t="s">
        <v>1977</v>
      </c>
      <c r="K3449" s="198" t="s">
        <v>100</v>
      </c>
      <c r="L3449" s="194"/>
      <c r="M3449" s="199">
        <f>C3449*L3449</f>
        <v>0</v>
      </c>
      <c r="N3449" s="195" t="s">
        <v>1977</v>
      </c>
      <c r="O3449" s="195" t="s">
        <v>1977</v>
      </c>
      <c r="P3449" s="209" t="s">
        <v>1977</v>
      </c>
    </row>
    <row r="3450" spans="1:16" s="54" customFormat="1" ht="18.75" customHeight="1">
      <c r="A3450" s="280" t="s">
        <v>73</v>
      </c>
      <c r="B3450" s="281"/>
      <c r="C3450" s="281"/>
      <c r="D3450" s="281"/>
      <c r="E3450" s="281"/>
      <c r="F3450" s="281"/>
      <c r="G3450" s="281"/>
      <c r="H3450" s="281"/>
      <c r="I3450" s="281"/>
      <c r="J3450" s="281"/>
      <c r="K3450" s="281"/>
      <c r="L3450" s="281"/>
      <c r="M3450" s="281"/>
      <c r="N3450" s="281"/>
      <c r="O3450" s="281"/>
      <c r="P3450" s="282"/>
    </row>
    <row r="3451" spans="1:16" ht="18.75" customHeight="1">
      <c r="A3451" s="274" t="s">
        <v>2502</v>
      </c>
      <c r="B3451" s="275"/>
      <c r="C3451" s="275"/>
      <c r="D3451" s="275"/>
      <c r="E3451" s="275"/>
      <c r="F3451" s="275"/>
      <c r="G3451" s="275"/>
      <c r="H3451" s="275"/>
      <c r="I3451" s="275"/>
      <c r="J3451" s="275"/>
      <c r="K3451" s="275"/>
      <c r="L3451" s="275"/>
      <c r="M3451" s="275"/>
      <c r="N3451" s="275"/>
      <c r="O3451" s="275"/>
      <c r="P3451" s="276"/>
    </row>
    <row r="3452" spans="1:16" s="29" customFormat="1" ht="18.75" customHeight="1">
      <c r="A3452" s="165">
        <v>489019</v>
      </c>
      <c r="B3452" s="162" t="s">
        <v>2637</v>
      </c>
      <c r="C3452" s="241">
        <v>22914.880000000001</v>
      </c>
      <c r="D3452" s="118" t="s">
        <v>0</v>
      </c>
      <c r="E3452" s="93">
        <v>1</v>
      </c>
      <c r="F3452" s="93">
        <v>1</v>
      </c>
      <c r="G3452" s="93">
        <v>1</v>
      </c>
      <c r="H3452" s="95">
        <v>6</v>
      </c>
      <c r="I3452" s="95">
        <v>5</v>
      </c>
      <c r="J3452" s="95">
        <v>0.02</v>
      </c>
      <c r="K3452" s="96">
        <v>6901800087991</v>
      </c>
      <c r="L3452" s="91"/>
      <c r="M3452" s="97">
        <f>C3452*L3452</f>
        <v>0</v>
      </c>
      <c r="N3452" s="98">
        <f t="shared" ref="N3452:N3470" si="328">H3452/E3452*L3452</f>
        <v>0</v>
      </c>
      <c r="O3452" s="98">
        <f t="shared" ref="O3452:O3470" si="329">I3452/E3452*L3452</f>
        <v>0</v>
      </c>
      <c r="P3452" s="99">
        <f t="shared" ref="P3452:P3470" si="330">J3452/E3452*L3452</f>
        <v>0</v>
      </c>
    </row>
    <row r="3453" spans="1:16" s="29" customFormat="1" ht="18.75" customHeight="1">
      <c r="A3453" s="165">
        <v>489020</v>
      </c>
      <c r="B3453" s="162" t="s">
        <v>2638</v>
      </c>
      <c r="C3453" s="241">
        <v>22914.880000000001</v>
      </c>
      <c r="D3453" s="118" t="s">
        <v>0</v>
      </c>
      <c r="E3453" s="93">
        <v>1</v>
      </c>
      <c r="F3453" s="93">
        <v>1</v>
      </c>
      <c r="G3453" s="93">
        <v>1</v>
      </c>
      <c r="H3453" s="95">
        <v>6</v>
      </c>
      <c r="I3453" s="95">
        <v>5</v>
      </c>
      <c r="J3453" s="95">
        <v>0.02</v>
      </c>
      <c r="K3453" s="96">
        <v>6901800088004</v>
      </c>
      <c r="L3453" s="91"/>
      <c r="M3453" s="97">
        <f>C3453*L3453</f>
        <v>0</v>
      </c>
      <c r="N3453" s="98">
        <f t="shared" si="328"/>
        <v>0</v>
      </c>
      <c r="O3453" s="98">
        <f t="shared" si="329"/>
        <v>0</v>
      </c>
      <c r="P3453" s="99">
        <f t="shared" si="330"/>
        <v>0</v>
      </c>
    </row>
    <row r="3454" spans="1:16" s="29" customFormat="1" ht="18.75" customHeight="1">
      <c r="A3454" s="165">
        <v>489021</v>
      </c>
      <c r="B3454" s="162" t="s">
        <v>2639</v>
      </c>
      <c r="C3454" s="241">
        <v>24006.06</v>
      </c>
      <c r="D3454" s="118" t="s">
        <v>0</v>
      </c>
      <c r="E3454" s="93">
        <v>1</v>
      </c>
      <c r="F3454" s="93">
        <v>1</v>
      </c>
      <c r="G3454" s="93">
        <v>1</v>
      </c>
      <c r="H3454" s="95">
        <v>6</v>
      </c>
      <c r="I3454" s="95">
        <v>5</v>
      </c>
      <c r="J3454" s="95">
        <v>0.02</v>
      </c>
      <c r="K3454" s="96">
        <v>6901800088011</v>
      </c>
      <c r="L3454" s="91"/>
      <c r="M3454" s="97">
        <f>C3454*L3454</f>
        <v>0</v>
      </c>
      <c r="N3454" s="98">
        <f t="shared" si="328"/>
        <v>0</v>
      </c>
      <c r="O3454" s="98">
        <f t="shared" si="329"/>
        <v>0</v>
      </c>
      <c r="P3454" s="99">
        <f t="shared" si="330"/>
        <v>0</v>
      </c>
    </row>
    <row r="3455" spans="1:16" s="29" customFormat="1" ht="18.75" customHeight="1">
      <c r="A3455" s="165">
        <v>489022</v>
      </c>
      <c r="B3455" s="162" t="s">
        <v>2640</v>
      </c>
      <c r="C3455" s="241">
        <v>25023.01</v>
      </c>
      <c r="D3455" s="118" t="s">
        <v>0</v>
      </c>
      <c r="E3455" s="93">
        <v>1</v>
      </c>
      <c r="F3455" s="93">
        <v>1</v>
      </c>
      <c r="G3455" s="93">
        <v>1</v>
      </c>
      <c r="H3455" s="95">
        <v>6</v>
      </c>
      <c r="I3455" s="95">
        <v>5</v>
      </c>
      <c r="J3455" s="95">
        <v>0.02</v>
      </c>
      <c r="K3455" s="96">
        <v>6901800088028</v>
      </c>
      <c r="L3455" s="91"/>
      <c r="M3455" s="97">
        <f>C3455*L3455</f>
        <v>0</v>
      </c>
      <c r="N3455" s="98">
        <f t="shared" si="328"/>
        <v>0</v>
      </c>
      <c r="O3455" s="98">
        <f t="shared" si="329"/>
        <v>0</v>
      </c>
      <c r="P3455" s="99">
        <f t="shared" si="330"/>
        <v>0</v>
      </c>
    </row>
    <row r="3456" spans="1:16" s="29" customFormat="1" ht="18.75" customHeight="1">
      <c r="A3456" s="165">
        <v>489023</v>
      </c>
      <c r="B3456" s="162" t="s">
        <v>2641</v>
      </c>
      <c r="C3456" s="241">
        <v>26039.96</v>
      </c>
      <c r="D3456" s="118" t="s">
        <v>0</v>
      </c>
      <c r="E3456" s="93">
        <v>1</v>
      </c>
      <c r="F3456" s="93">
        <v>1</v>
      </c>
      <c r="G3456" s="93">
        <v>1</v>
      </c>
      <c r="H3456" s="95">
        <v>6</v>
      </c>
      <c r="I3456" s="95">
        <v>5</v>
      </c>
      <c r="J3456" s="95">
        <v>0.02</v>
      </c>
      <c r="K3456" s="96">
        <v>6901800088035</v>
      </c>
      <c r="L3456" s="91"/>
      <c r="M3456" s="97">
        <f>C3456*L3456</f>
        <v>0</v>
      </c>
      <c r="N3456" s="98">
        <f t="shared" si="328"/>
        <v>0</v>
      </c>
      <c r="O3456" s="98">
        <f t="shared" si="329"/>
        <v>0</v>
      </c>
      <c r="P3456" s="99">
        <f t="shared" si="330"/>
        <v>0</v>
      </c>
    </row>
    <row r="3457" spans="1:16" s="29" customFormat="1" ht="18.75" customHeight="1">
      <c r="A3457" s="165">
        <v>489024</v>
      </c>
      <c r="B3457" s="162" t="s">
        <v>2642</v>
      </c>
      <c r="C3457" s="241">
        <v>27056.91</v>
      </c>
      <c r="D3457" s="118" t="s">
        <v>0</v>
      </c>
      <c r="E3457" s="93">
        <v>1</v>
      </c>
      <c r="F3457" s="93">
        <v>1</v>
      </c>
      <c r="G3457" s="93">
        <v>1</v>
      </c>
      <c r="H3457" s="95">
        <v>6</v>
      </c>
      <c r="I3457" s="95">
        <v>5</v>
      </c>
      <c r="J3457" s="95">
        <v>0.02</v>
      </c>
      <c r="K3457" s="96">
        <v>6901800088042</v>
      </c>
      <c r="L3457" s="91"/>
      <c r="M3457" s="97">
        <f>C3457*L3457</f>
        <v>0</v>
      </c>
      <c r="N3457" s="98">
        <f t="shared" si="328"/>
        <v>0</v>
      </c>
      <c r="O3457" s="98">
        <f t="shared" si="329"/>
        <v>0</v>
      </c>
      <c r="P3457" s="99">
        <f t="shared" si="330"/>
        <v>0</v>
      </c>
    </row>
    <row r="3458" spans="1:16" s="29" customFormat="1" ht="18.75" customHeight="1">
      <c r="A3458" s="165">
        <v>489025</v>
      </c>
      <c r="B3458" s="162" t="s">
        <v>2643</v>
      </c>
      <c r="C3458" s="241">
        <v>32487.040000000001</v>
      </c>
      <c r="D3458" s="118" t="s">
        <v>0</v>
      </c>
      <c r="E3458" s="93">
        <v>1</v>
      </c>
      <c r="F3458" s="93">
        <v>1</v>
      </c>
      <c r="G3458" s="93">
        <v>1</v>
      </c>
      <c r="H3458" s="95">
        <v>6</v>
      </c>
      <c r="I3458" s="95">
        <v>5</v>
      </c>
      <c r="J3458" s="95">
        <v>0.02</v>
      </c>
      <c r="K3458" s="96">
        <v>6901800088059</v>
      </c>
      <c r="L3458" s="91"/>
      <c r="M3458" s="97">
        <f>C3458*L3458</f>
        <v>0</v>
      </c>
      <c r="N3458" s="98">
        <f t="shared" si="328"/>
        <v>0</v>
      </c>
      <c r="O3458" s="98">
        <f t="shared" si="329"/>
        <v>0</v>
      </c>
      <c r="P3458" s="99">
        <f t="shared" si="330"/>
        <v>0</v>
      </c>
    </row>
    <row r="3459" spans="1:16" s="29" customFormat="1" ht="18.75" customHeight="1">
      <c r="A3459" s="165">
        <v>489026</v>
      </c>
      <c r="B3459" s="162" t="s">
        <v>2644</v>
      </c>
      <c r="C3459" s="241">
        <v>33659</v>
      </c>
      <c r="D3459" s="118" t="s">
        <v>0</v>
      </c>
      <c r="E3459" s="93">
        <v>1</v>
      </c>
      <c r="F3459" s="93">
        <v>1</v>
      </c>
      <c r="G3459" s="93">
        <v>1</v>
      </c>
      <c r="H3459" s="95">
        <v>6</v>
      </c>
      <c r="I3459" s="95">
        <v>5</v>
      </c>
      <c r="J3459" s="95">
        <v>0.02</v>
      </c>
      <c r="K3459" s="96">
        <v>6901800088066</v>
      </c>
      <c r="L3459" s="91"/>
      <c r="M3459" s="97">
        <f>C3459*L3459</f>
        <v>0</v>
      </c>
      <c r="N3459" s="98">
        <f t="shared" si="328"/>
        <v>0</v>
      </c>
      <c r="O3459" s="98">
        <f t="shared" si="329"/>
        <v>0</v>
      </c>
      <c r="P3459" s="99">
        <f t="shared" si="330"/>
        <v>0</v>
      </c>
    </row>
    <row r="3460" spans="1:16" s="29" customFormat="1" ht="18.75" customHeight="1">
      <c r="A3460" s="165">
        <v>489027</v>
      </c>
      <c r="B3460" s="162" t="s">
        <v>2645</v>
      </c>
      <c r="C3460" s="241">
        <v>47353.26</v>
      </c>
      <c r="D3460" s="118" t="s">
        <v>0</v>
      </c>
      <c r="E3460" s="93">
        <v>1</v>
      </c>
      <c r="F3460" s="93">
        <v>1</v>
      </c>
      <c r="G3460" s="93">
        <v>1</v>
      </c>
      <c r="H3460" s="95">
        <v>9.5</v>
      </c>
      <c r="I3460" s="95">
        <v>8</v>
      </c>
      <c r="J3460" s="95">
        <v>0.03</v>
      </c>
      <c r="K3460" s="96">
        <v>6901800088073</v>
      </c>
      <c r="L3460" s="91"/>
      <c r="M3460" s="97">
        <f>C3460*L3460</f>
        <v>0</v>
      </c>
      <c r="N3460" s="98">
        <f t="shared" si="328"/>
        <v>0</v>
      </c>
      <c r="O3460" s="98">
        <f t="shared" si="329"/>
        <v>0</v>
      </c>
      <c r="P3460" s="99">
        <f t="shared" si="330"/>
        <v>0</v>
      </c>
    </row>
    <row r="3461" spans="1:16" s="29" customFormat="1" ht="18.75" customHeight="1">
      <c r="A3461" s="165">
        <v>489028</v>
      </c>
      <c r="B3461" s="162" t="s">
        <v>2646</v>
      </c>
      <c r="C3461" s="241">
        <v>52339.44</v>
      </c>
      <c r="D3461" s="118" t="s">
        <v>0</v>
      </c>
      <c r="E3461" s="93">
        <v>1</v>
      </c>
      <c r="F3461" s="93">
        <v>1</v>
      </c>
      <c r="G3461" s="93">
        <v>1</v>
      </c>
      <c r="H3461" s="95">
        <v>9.5</v>
      </c>
      <c r="I3461" s="95">
        <v>8</v>
      </c>
      <c r="J3461" s="95">
        <v>0.03</v>
      </c>
      <c r="K3461" s="96">
        <v>6901800088080</v>
      </c>
      <c r="L3461" s="91"/>
      <c r="M3461" s="97">
        <f>C3461*L3461</f>
        <v>0</v>
      </c>
      <c r="N3461" s="98">
        <f t="shared" si="328"/>
        <v>0</v>
      </c>
      <c r="O3461" s="98">
        <f t="shared" si="329"/>
        <v>0</v>
      </c>
      <c r="P3461" s="99">
        <f t="shared" si="330"/>
        <v>0</v>
      </c>
    </row>
    <row r="3462" spans="1:16" s="29" customFormat="1" ht="18.75" customHeight="1">
      <c r="A3462" s="165">
        <v>489029</v>
      </c>
      <c r="B3462" s="162" t="s">
        <v>2647</v>
      </c>
      <c r="C3462" s="241">
        <v>58327.55</v>
      </c>
      <c r="D3462" s="118" t="s">
        <v>0</v>
      </c>
      <c r="E3462" s="93">
        <v>1</v>
      </c>
      <c r="F3462" s="93">
        <v>1</v>
      </c>
      <c r="G3462" s="93">
        <v>1</v>
      </c>
      <c r="H3462" s="95">
        <v>24</v>
      </c>
      <c r="I3462" s="95">
        <v>20</v>
      </c>
      <c r="J3462" s="95">
        <v>0.06</v>
      </c>
      <c r="K3462" s="96">
        <v>6901800088097</v>
      </c>
      <c r="L3462" s="91"/>
      <c r="M3462" s="97">
        <f>C3462*L3462</f>
        <v>0</v>
      </c>
      <c r="N3462" s="98">
        <f t="shared" si="328"/>
        <v>0</v>
      </c>
      <c r="O3462" s="98">
        <f t="shared" si="329"/>
        <v>0</v>
      </c>
      <c r="P3462" s="99">
        <f t="shared" si="330"/>
        <v>0</v>
      </c>
    </row>
    <row r="3463" spans="1:16" s="29" customFormat="1" ht="18.75" customHeight="1">
      <c r="A3463" s="165">
        <v>489030</v>
      </c>
      <c r="B3463" s="162" t="s">
        <v>2648</v>
      </c>
      <c r="C3463" s="241">
        <v>59535.65</v>
      </c>
      <c r="D3463" s="118" t="s">
        <v>0</v>
      </c>
      <c r="E3463" s="93">
        <v>1</v>
      </c>
      <c r="F3463" s="93">
        <v>1</v>
      </c>
      <c r="G3463" s="93">
        <v>1</v>
      </c>
      <c r="H3463" s="95">
        <v>24</v>
      </c>
      <c r="I3463" s="95">
        <v>20</v>
      </c>
      <c r="J3463" s="95">
        <v>0.06</v>
      </c>
      <c r="K3463" s="96">
        <v>6901800088103</v>
      </c>
      <c r="L3463" s="91"/>
      <c r="M3463" s="97">
        <f>C3463*L3463</f>
        <v>0</v>
      </c>
      <c r="N3463" s="98">
        <f t="shared" si="328"/>
        <v>0</v>
      </c>
      <c r="O3463" s="98">
        <f t="shared" si="329"/>
        <v>0</v>
      </c>
      <c r="P3463" s="99">
        <f t="shared" si="330"/>
        <v>0</v>
      </c>
    </row>
    <row r="3464" spans="1:16" s="29" customFormat="1" ht="18.75" customHeight="1">
      <c r="A3464" s="165">
        <v>489031</v>
      </c>
      <c r="B3464" s="162" t="s">
        <v>2649</v>
      </c>
      <c r="C3464" s="241">
        <v>62176.7</v>
      </c>
      <c r="D3464" s="118" t="s">
        <v>0</v>
      </c>
      <c r="E3464" s="93">
        <v>1</v>
      </c>
      <c r="F3464" s="93">
        <v>1</v>
      </c>
      <c r="G3464" s="93">
        <v>1</v>
      </c>
      <c r="H3464" s="95">
        <v>24</v>
      </c>
      <c r="I3464" s="95">
        <v>20</v>
      </c>
      <c r="J3464" s="95">
        <v>0.06</v>
      </c>
      <c r="K3464" s="96">
        <v>6901800088110</v>
      </c>
      <c r="L3464" s="91"/>
      <c r="M3464" s="97">
        <f>C3464*L3464</f>
        <v>0</v>
      </c>
      <c r="N3464" s="98">
        <f t="shared" si="328"/>
        <v>0</v>
      </c>
      <c r="O3464" s="98">
        <f t="shared" si="329"/>
        <v>0</v>
      </c>
      <c r="P3464" s="99">
        <f t="shared" si="330"/>
        <v>0</v>
      </c>
    </row>
    <row r="3465" spans="1:16" s="29" customFormat="1" ht="18.75" customHeight="1">
      <c r="A3465" s="165">
        <v>489032</v>
      </c>
      <c r="B3465" s="162" t="s">
        <v>2650</v>
      </c>
      <c r="C3465" s="241">
        <v>66354.58</v>
      </c>
      <c r="D3465" s="118" t="s">
        <v>0</v>
      </c>
      <c r="E3465" s="93">
        <v>1</v>
      </c>
      <c r="F3465" s="93">
        <v>1</v>
      </c>
      <c r="G3465" s="93">
        <v>1</v>
      </c>
      <c r="H3465" s="95">
        <v>24</v>
      </c>
      <c r="I3465" s="95">
        <v>20</v>
      </c>
      <c r="J3465" s="95">
        <v>0.06</v>
      </c>
      <c r="K3465" s="96">
        <v>6901800088127</v>
      </c>
      <c r="L3465" s="91"/>
      <c r="M3465" s="97">
        <f>C3465*L3465</f>
        <v>0</v>
      </c>
      <c r="N3465" s="98">
        <f t="shared" si="328"/>
        <v>0</v>
      </c>
      <c r="O3465" s="98">
        <f t="shared" si="329"/>
        <v>0</v>
      </c>
      <c r="P3465" s="99">
        <f t="shared" si="330"/>
        <v>0</v>
      </c>
    </row>
    <row r="3466" spans="1:16" s="29" customFormat="1" ht="18.75" customHeight="1">
      <c r="A3466" s="165">
        <v>489033</v>
      </c>
      <c r="B3466" s="162" t="s">
        <v>2651</v>
      </c>
      <c r="C3466" s="241">
        <v>68388.479999999996</v>
      </c>
      <c r="D3466" s="118" t="s">
        <v>0</v>
      </c>
      <c r="E3466" s="93">
        <v>1</v>
      </c>
      <c r="F3466" s="93">
        <v>1</v>
      </c>
      <c r="G3466" s="93">
        <v>1</v>
      </c>
      <c r="H3466" s="95">
        <v>24</v>
      </c>
      <c r="I3466" s="95">
        <v>20</v>
      </c>
      <c r="J3466" s="95">
        <v>0.06</v>
      </c>
      <c r="K3466" s="96">
        <v>6901800088134</v>
      </c>
      <c r="L3466" s="91"/>
      <c r="M3466" s="97">
        <f>C3466*L3466</f>
        <v>0</v>
      </c>
      <c r="N3466" s="98">
        <f t="shared" si="328"/>
        <v>0</v>
      </c>
      <c r="O3466" s="98">
        <f t="shared" si="329"/>
        <v>0</v>
      </c>
      <c r="P3466" s="99">
        <f t="shared" si="330"/>
        <v>0</v>
      </c>
    </row>
    <row r="3467" spans="1:16" s="29" customFormat="1" ht="18.75" customHeight="1">
      <c r="A3467" s="165">
        <v>489034</v>
      </c>
      <c r="B3467" s="162" t="s">
        <v>2652</v>
      </c>
      <c r="C3467" s="241">
        <v>78378.429999999993</v>
      </c>
      <c r="D3467" s="118" t="s">
        <v>0</v>
      </c>
      <c r="E3467" s="93">
        <v>1</v>
      </c>
      <c r="F3467" s="93">
        <v>1</v>
      </c>
      <c r="G3467" s="93">
        <v>1</v>
      </c>
      <c r="H3467" s="95">
        <v>28</v>
      </c>
      <c r="I3467" s="95">
        <v>25</v>
      </c>
      <c r="J3467" s="95">
        <v>0.06</v>
      </c>
      <c r="K3467" s="96">
        <v>6901800088141</v>
      </c>
      <c r="L3467" s="91"/>
      <c r="M3467" s="97">
        <f>C3467*L3467</f>
        <v>0</v>
      </c>
      <c r="N3467" s="98">
        <f t="shared" si="328"/>
        <v>0</v>
      </c>
      <c r="O3467" s="98">
        <f t="shared" si="329"/>
        <v>0</v>
      </c>
      <c r="P3467" s="99">
        <f t="shared" si="330"/>
        <v>0</v>
      </c>
    </row>
    <row r="3468" spans="1:16" s="29" customFormat="1" ht="18.75" customHeight="1">
      <c r="A3468" s="165">
        <v>489035</v>
      </c>
      <c r="B3468" s="162" t="s">
        <v>2653</v>
      </c>
      <c r="C3468" s="241">
        <v>78378.429999999993</v>
      </c>
      <c r="D3468" s="118" t="s">
        <v>0</v>
      </c>
      <c r="E3468" s="93">
        <v>1</v>
      </c>
      <c r="F3468" s="93">
        <v>1</v>
      </c>
      <c r="G3468" s="93">
        <v>1</v>
      </c>
      <c r="H3468" s="95">
        <v>28</v>
      </c>
      <c r="I3468" s="95">
        <v>25</v>
      </c>
      <c r="J3468" s="95">
        <v>0.06</v>
      </c>
      <c r="K3468" s="96">
        <v>6901800088158</v>
      </c>
      <c r="L3468" s="91"/>
      <c r="M3468" s="97">
        <f>C3468*L3468</f>
        <v>0</v>
      </c>
      <c r="N3468" s="98">
        <f t="shared" si="328"/>
        <v>0</v>
      </c>
      <c r="O3468" s="98">
        <f t="shared" si="329"/>
        <v>0</v>
      </c>
      <c r="P3468" s="99">
        <f t="shared" si="330"/>
        <v>0</v>
      </c>
    </row>
    <row r="3469" spans="1:16" s="29" customFormat="1" ht="18.75" customHeight="1">
      <c r="A3469" s="165">
        <v>489036</v>
      </c>
      <c r="B3469" s="162" t="s">
        <v>2654</v>
      </c>
      <c r="C3469" s="241">
        <v>85468.44</v>
      </c>
      <c r="D3469" s="118" t="s">
        <v>0</v>
      </c>
      <c r="E3469" s="93">
        <v>1</v>
      </c>
      <c r="F3469" s="93">
        <v>1</v>
      </c>
      <c r="G3469" s="93">
        <v>1</v>
      </c>
      <c r="H3469" s="95">
        <v>28</v>
      </c>
      <c r="I3469" s="95">
        <v>25</v>
      </c>
      <c r="J3469" s="95">
        <v>0.06</v>
      </c>
      <c r="K3469" s="96">
        <v>6901800088165</v>
      </c>
      <c r="L3469" s="91"/>
      <c r="M3469" s="97">
        <f>C3469*L3469</f>
        <v>0</v>
      </c>
      <c r="N3469" s="98">
        <f t="shared" si="328"/>
        <v>0</v>
      </c>
      <c r="O3469" s="98">
        <f t="shared" si="329"/>
        <v>0</v>
      </c>
      <c r="P3469" s="99">
        <f>J3469/E3469*L3469</f>
        <v>0</v>
      </c>
    </row>
    <row r="3470" spans="1:16" s="29" customFormat="1" ht="18.75" customHeight="1">
      <c r="A3470" s="165">
        <v>489037</v>
      </c>
      <c r="B3470" s="162" t="s">
        <v>2655</v>
      </c>
      <c r="C3470" s="241">
        <v>95449.09</v>
      </c>
      <c r="D3470" s="118" t="s">
        <v>0</v>
      </c>
      <c r="E3470" s="93">
        <v>1</v>
      </c>
      <c r="F3470" s="93">
        <v>1</v>
      </c>
      <c r="G3470" s="93">
        <v>1</v>
      </c>
      <c r="H3470" s="95">
        <v>28</v>
      </c>
      <c r="I3470" s="95">
        <v>25</v>
      </c>
      <c r="J3470" s="95">
        <v>0.06</v>
      </c>
      <c r="K3470" s="96">
        <v>6901800088172</v>
      </c>
      <c r="L3470" s="91"/>
      <c r="M3470" s="97">
        <f>C3470*L3470</f>
        <v>0</v>
      </c>
      <c r="N3470" s="98">
        <f t="shared" si="328"/>
        <v>0</v>
      </c>
      <c r="O3470" s="98">
        <f t="shared" si="329"/>
        <v>0</v>
      </c>
      <c r="P3470" s="99">
        <f t="shared" si="330"/>
        <v>0</v>
      </c>
    </row>
    <row r="3471" spans="1:16" ht="18.75" customHeight="1">
      <c r="A3471" s="277" t="s">
        <v>2503</v>
      </c>
      <c r="B3471" s="278"/>
      <c r="C3471" s="278"/>
      <c r="D3471" s="278"/>
      <c r="E3471" s="278"/>
      <c r="F3471" s="278"/>
      <c r="G3471" s="278"/>
      <c r="H3471" s="278"/>
      <c r="I3471" s="278"/>
      <c r="J3471" s="278"/>
      <c r="K3471" s="278"/>
      <c r="L3471" s="278"/>
      <c r="M3471" s="278"/>
      <c r="N3471" s="278"/>
      <c r="O3471" s="278"/>
      <c r="P3471" s="279"/>
    </row>
    <row r="3472" spans="1:16" ht="25.5" customHeight="1">
      <c r="A3472" s="170">
        <v>489996</v>
      </c>
      <c r="B3472" s="192" t="s">
        <v>2552</v>
      </c>
      <c r="C3472" s="241">
        <v>1087.27</v>
      </c>
      <c r="D3472" s="193" t="s">
        <v>0</v>
      </c>
      <c r="E3472" s="195">
        <v>1</v>
      </c>
      <c r="F3472" s="195">
        <v>1</v>
      </c>
      <c r="G3472" s="195">
        <v>1</v>
      </c>
      <c r="H3472" s="197" t="s">
        <v>1977</v>
      </c>
      <c r="I3472" s="197" t="s">
        <v>1977</v>
      </c>
      <c r="J3472" s="197" t="s">
        <v>1977</v>
      </c>
      <c r="K3472" s="198" t="s">
        <v>100</v>
      </c>
      <c r="L3472" s="194"/>
      <c r="M3472" s="199">
        <f>C3472*L3472</f>
        <v>0</v>
      </c>
      <c r="N3472" s="200" t="s">
        <v>1977</v>
      </c>
      <c r="O3472" s="200" t="s">
        <v>1977</v>
      </c>
      <c r="P3472" s="201" t="s">
        <v>1977</v>
      </c>
    </row>
    <row r="3473" spans="1:16" s="71" customFormat="1" ht="18.75" customHeight="1">
      <c r="A3473" s="306" t="s">
        <v>1814</v>
      </c>
      <c r="B3473" s="307"/>
      <c r="C3473" s="307"/>
      <c r="D3473" s="307"/>
      <c r="E3473" s="307"/>
      <c r="F3473" s="307"/>
      <c r="G3473" s="307"/>
      <c r="H3473" s="307"/>
      <c r="I3473" s="307"/>
      <c r="J3473" s="307"/>
      <c r="K3473" s="307"/>
      <c r="L3473" s="307"/>
      <c r="M3473" s="307"/>
      <c r="N3473" s="307"/>
      <c r="O3473" s="307"/>
      <c r="P3473" s="308"/>
    </row>
    <row r="3474" spans="1:16" s="54" customFormat="1" ht="18.75" customHeight="1">
      <c r="A3474" s="286" t="s">
        <v>2504</v>
      </c>
      <c r="B3474" s="287"/>
      <c r="C3474" s="287"/>
      <c r="D3474" s="287"/>
      <c r="E3474" s="287"/>
      <c r="F3474" s="287"/>
      <c r="G3474" s="287"/>
      <c r="H3474" s="287"/>
      <c r="I3474" s="287"/>
      <c r="J3474" s="287"/>
      <c r="K3474" s="287"/>
      <c r="L3474" s="287"/>
      <c r="M3474" s="287"/>
      <c r="N3474" s="287"/>
      <c r="O3474" s="287"/>
      <c r="P3474" s="288"/>
    </row>
    <row r="3475" spans="1:16" ht="18.75" customHeight="1">
      <c r="A3475" s="277" t="s">
        <v>2505</v>
      </c>
      <c r="B3475" s="278"/>
      <c r="C3475" s="278"/>
      <c r="D3475" s="278"/>
      <c r="E3475" s="278"/>
      <c r="F3475" s="278"/>
      <c r="G3475" s="278"/>
      <c r="H3475" s="278"/>
      <c r="I3475" s="278"/>
      <c r="J3475" s="278"/>
      <c r="K3475" s="278"/>
      <c r="L3475" s="278"/>
      <c r="M3475" s="278"/>
      <c r="N3475" s="278"/>
      <c r="O3475" s="278"/>
      <c r="P3475" s="279"/>
    </row>
    <row r="3476" spans="1:16" s="72" customFormat="1" ht="18.75" customHeight="1">
      <c r="A3476" s="165">
        <v>640016</v>
      </c>
      <c r="B3476" s="162" t="s">
        <v>1815</v>
      </c>
      <c r="C3476" s="241">
        <v>1786.16</v>
      </c>
      <c r="D3476" s="118" t="s">
        <v>0</v>
      </c>
      <c r="E3476" s="139">
        <v>1</v>
      </c>
      <c r="F3476" s="139">
        <v>1</v>
      </c>
      <c r="G3476" s="139">
        <v>1</v>
      </c>
      <c r="H3476" s="140">
        <v>3.27</v>
      </c>
      <c r="I3476" s="140">
        <v>3</v>
      </c>
      <c r="J3476" s="140">
        <v>0.01</v>
      </c>
      <c r="K3476" s="96">
        <v>6925808383817</v>
      </c>
      <c r="L3476" s="91"/>
      <c r="M3476" s="97">
        <f>C3476*L3476</f>
        <v>0</v>
      </c>
      <c r="N3476" s="98">
        <f t="shared" ref="N3476:N3532" si="331">H3476/E3476*L3476</f>
        <v>0</v>
      </c>
      <c r="O3476" s="98">
        <f t="shared" ref="O3476:O3532" si="332">I3476/E3476*L3476</f>
        <v>0</v>
      </c>
      <c r="P3476" s="99">
        <f t="shared" ref="P3476:P3532" si="333">J3476/E3476*L3476</f>
        <v>0</v>
      </c>
    </row>
    <row r="3477" spans="1:16" s="72" customFormat="1" ht="18.75" customHeight="1">
      <c r="A3477" s="165">
        <v>640056</v>
      </c>
      <c r="B3477" s="162" t="s">
        <v>2076</v>
      </c>
      <c r="C3477" s="241">
        <v>1768.36</v>
      </c>
      <c r="D3477" s="118" t="s">
        <v>0</v>
      </c>
      <c r="E3477" s="139">
        <v>1</v>
      </c>
      <c r="F3477" s="139">
        <v>1</v>
      </c>
      <c r="G3477" s="139">
        <v>1</v>
      </c>
      <c r="H3477" s="140">
        <v>3.11</v>
      </c>
      <c r="I3477" s="140">
        <v>2.91</v>
      </c>
      <c r="J3477" s="140">
        <v>0.02</v>
      </c>
      <c r="K3477" s="96">
        <v>6925808384371</v>
      </c>
      <c r="L3477" s="91"/>
      <c r="M3477" s="97">
        <f>C3477*L3477</f>
        <v>0</v>
      </c>
      <c r="N3477" s="98">
        <f t="shared" si="331"/>
        <v>0</v>
      </c>
      <c r="O3477" s="98">
        <f t="shared" si="332"/>
        <v>0</v>
      </c>
      <c r="P3477" s="99">
        <f t="shared" si="333"/>
        <v>0</v>
      </c>
    </row>
    <row r="3478" spans="1:16" s="72" customFormat="1" ht="18.75" customHeight="1">
      <c r="A3478" s="165">
        <v>640017</v>
      </c>
      <c r="B3478" s="162" t="s">
        <v>1816</v>
      </c>
      <c r="C3478" s="241">
        <v>2192.11</v>
      </c>
      <c r="D3478" s="118" t="s">
        <v>0</v>
      </c>
      <c r="E3478" s="139">
        <v>1</v>
      </c>
      <c r="F3478" s="139">
        <v>1</v>
      </c>
      <c r="G3478" s="139">
        <v>1</v>
      </c>
      <c r="H3478" s="140">
        <v>4.34</v>
      </c>
      <c r="I3478" s="140">
        <v>4</v>
      </c>
      <c r="J3478" s="140">
        <v>0.02</v>
      </c>
      <c r="K3478" s="96">
        <v>6925808383824</v>
      </c>
      <c r="L3478" s="91"/>
      <c r="M3478" s="97">
        <f>C3478*L3478</f>
        <v>0</v>
      </c>
      <c r="N3478" s="98">
        <f t="shared" si="331"/>
        <v>0</v>
      </c>
      <c r="O3478" s="98">
        <f t="shared" si="332"/>
        <v>0</v>
      </c>
      <c r="P3478" s="99">
        <f t="shared" si="333"/>
        <v>0</v>
      </c>
    </row>
    <row r="3479" spans="1:16" s="72" customFormat="1" ht="18.75" customHeight="1">
      <c r="A3479" s="165">
        <v>640018</v>
      </c>
      <c r="B3479" s="162" t="s">
        <v>1817</v>
      </c>
      <c r="C3479" s="241">
        <v>2460.35</v>
      </c>
      <c r="D3479" s="118" t="s">
        <v>0</v>
      </c>
      <c r="E3479" s="139">
        <v>1</v>
      </c>
      <c r="F3479" s="139">
        <v>1</v>
      </c>
      <c r="G3479" s="139">
        <v>1</v>
      </c>
      <c r="H3479" s="140">
        <v>5.42</v>
      </c>
      <c r="I3479" s="140">
        <v>5</v>
      </c>
      <c r="J3479" s="140">
        <v>0.02</v>
      </c>
      <c r="K3479" s="96">
        <v>6925808383831</v>
      </c>
      <c r="L3479" s="91"/>
      <c r="M3479" s="97">
        <f>C3479*L3479</f>
        <v>0</v>
      </c>
      <c r="N3479" s="98">
        <f t="shared" si="331"/>
        <v>0</v>
      </c>
      <c r="O3479" s="98">
        <f t="shared" si="332"/>
        <v>0</v>
      </c>
      <c r="P3479" s="99">
        <f t="shared" si="333"/>
        <v>0</v>
      </c>
    </row>
    <row r="3480" spans="1:16" s="72" customFormat="1" ht="18.75" customHeight="1">
      <c r="A3480" s="165">
        <v>640019</v>
      </c>
      <c r="B3480" s="162" t="s">
        <v>1818</v>
      </c>
      <c r="C3480" s="241">
        <v>2506.64</v>
      </c>
      <c r="D3480" s="118" t="s">
        <v>0</v>
      </c>
      <c r="E3480" s="139">
        <v>1</v>
      </c>
      <c r="F3480" s="139">
        <v>1</v>
      </c>
      <c r="G3480" s="139">
        <v>1</v>
      </c>
      <c r="H3480" s="140">
        <v>5.38</v>
      </c>
      <c r="I3480" s="140">
        <v>5</v>
      </c>
      <c r="J3480" s="140">
        <v>0.02</v>
      </c>
      <c r="K3480" s="96">
        <v>6925808383848</v>
      </c>
      <c r="L3480" s="91"/>
      <c r="M3480" s="97">
        <f>C3480*L3480</f>
        <v>0</v>
      </c>
      <c r="N3480" s="98">
        <f t="shared" si="331"/>
        <v>0</v>
      </c>
      <c r="O3480" s="98">
        <f t="shared" si="332"/>
        <v>0</v>
      </c>
      <c r="P3480" s="99">
        <f t="shared" si="333"/>
        <v>0</v>
      </c>
    </row>
    <row r="3481" spans="1:16" s="72" customFormat="1" ht="18.75" customHeight="1">
      <c r="A3481" s="165">
        <v>640020</v>
      </c>
      <c r="B3481" s="162" t="s">
        <v>1819</v>
      </c>
      <c r="C3481" s="241">
        <v>2762.72</v>
      </c>
      <c r="D3481" s="118" t="s">
        <v>0</v>
      </c>
      <c r="E3481" s="139">
        <v>1</v>
      </c>
      <c r="F3481" s="139">
        <v>1</v>
      </c>
      <c r="G3481" s="139">
        <v>1</v>
      </c>
      <c r="H3481" s="140">
        <v>5.96</v>
      </c>
      <c r="I3481" s="140">
        <v>5.5</v>
      </c>
      <c r="J3481" s="140">
        <v>0.02</v>
      </c>
      <c r="K3481" s="96">
        <v>6925808383855</v>
      </c>
      <c r="L3481" s="91"/>
      <c r="M3481" s="97">
        <f>C3481*L3481</f>
        <v>0</v>
      </c>
      <c r="N3481" s="98">
        <f t="shared" si="331"/>
        <v>0</v>
      </c>
      <c r="O3481" s="98">
        <f t="shared" si="332"/>
        <v>0</v>
      </c>
      <c r="P3481" s="99">
        <f t="shared" si="333"/>
        <v>0</v>
      </c>
    </row>
    <row r="3482" spans="1:16" s="72" customFormat="1" ht="18.75" customHeight="1">
      <c r="A3482" s="165">
        <v>640021</v>
      </c>
      <c r="B3482" s="162" t="s">
        <v>1820</v>
      </c>
      <c r="C3482" s="241">
        <v>3060.16</v>
      </c>
      <c r="D3482" s="118" t="s">
        <v>0</v>
      </c>
      <c r="E3482" s="139">
        <v>1</v>
      </c>
      <c r="F3482" s="139">
        <v>1</v>
      </c>
      <c r="G3482" s="139">
        <v>1</v>
      </c>
      <c r="H3482" s="140">
        <v>6.3</v>
      </c>
      <c r="I3482" s="140">
        <v>6</v>
      </c>
      <c r="J3482" s="140">
        <v>0.03</v>
      </c>
      <c r="K3482" s="96">
        <v>6925808383862</v>
      </c>
      <c r="L3482" s="91"/>
      <c r="M3482" s="97">
        <f>C3482*L3482</f>
        <v>0</v>
      </c>
      <c r="N3482" s="98">
        <f t="shared" si="331"/>
        <v>0</v>
      </c>
      <c r="O3482" s="98">
        <f t="shared" si="332"/>
        <v>0</v>
      </c>
      <c r="P3482" s="99">
        <f t="shared" si="333"/>
        <v>0</v>
      </c>
    </row>
    <row r="3483" spans="1:16" s="72" customFormat="1" ht="18.75" customHeight="1">
      <c r="A3483" s="165">
        <v>640022</v>
      </c>
      <c r="B3483" s="162" t="s">
        <v>1821</v>
      </c>
      <c r="C3483" s="241">
        <v>3272.21</v>
      </c>
      <c r="D3483" s="118" t="s">
        <v>0</v>
      </c>
      <c r="E3483" s="139">
        <v>1</v>
      </c>
      <c r="F3483" s="139">
        <v>1</v>
      </c>
      <c r="G3483" s="139">
        <v>1</v>
      </c>
      <c r="H3483" s="140">
        <v>6.8</v>
      </c>
      <c r="I3483" s="140">
        <v>6.5</v>
      </c>
      <c r="J3483" s="140">
        <v>0.02</v>
      </c>
      <c r="K3483" s="96">
        <v>6925808383879</v>
      </c>
      <c r="L3483" s="91"/>
      <c r="M3483" s="97">
        <f>C3483*L3483</f>
        <v>0</v>
      </c>
      <c r="N3483" s="98">
        <f t="shared" si="331"/>
        <v>0</v>
      </c>
      <c r="O3483" s="98">
        <f t="shared" si="332"/>
        <v>0</v>
      </c>
      <c r="P3483" s="99">
        <f t="shared" si="333"/>
        <v>0</v>
      </c>
    </row>
    <row r="3484" spans="1:16" s="72" customFormat="1" ht="18.75" customHeight="1">
      <c r="A3484" s="165">
        <v>640023</v>
      </c>
      <c r="B3484" s="162" t="s">
        <v>1822</v>
      </c>
      <c r="C3484" s="241">
        <v>3060.16</v>
      </c>
      <c r="D3484" s="118" t="s">
        <v>0</v>
      </c>
      <c r="E3484" s="139">
        <v>1</v>
      </c>
      <c r="F3484" s="139">
        <v>1</v>
      </c>
      <c r="G3484" s="139">
        <v>1</v>
      </c>
      <c r="H3484" s="140">
        <v>6.46</v>
      </c>
      <c r="I3484" s="140">
        <v>6</v>
      </c>
      <c r="J3484" s="140">
        <v>0.03</v>
      </c>
      <c r="K3484" s="96">
        <v>6925808383886</v>
      </c>
      <c r="L3484" s="91"/>
      <c r="M3484" s="97">
        <f>C3484*L3484</f>
        <v>0</v>
      </c>
      <c r="N3484" s="98">
        <f t="shared" si="331"/>
        <v>0</v>
      </c>
      <c r="O3484" s="98">
        <f t="shared" si="332"/>
        <v>0</v>
      </c>
      <c r="P3484" s="99">
        <f t="shared" si="333"/>
        <v>0</v>
      </c>
    </row>
    <row r="3485" spans="1:16" s="72" customFormat="1" ht="18.75" customHeight="1">
      <c r="A3485" s="165">
        <v>640024</v>
      </c>
      <c r="B3485" s="162" t="s">
        <v>1823</v>
      </c>
      <c r="C3485" s="241">
        <v>3272.21</v>
      </c>
      <c r="D3485" s="118" t="s">
        <v>0</v>
      </c>
      <c r="E3485" s="139">
        <v>1</v>
      </c>
      <c r="F3485" s="139">
        <v>1</v>
      </c>
      <c r="G3485" s="139">
        <v>1</v>
      </c>
      <c r="H3485" s="140">
        <v>7.06</v>
      </c>
      <c r="I3485" s="140">
        <v>6.5</v>
      </c>
      <c r="J3485" s="140">
        <v>0.03</v>
      </c>
      <c r="K3485" s="96">
        <v>6925808383893</v>
      </c>
      <c r="L3485" s="91"/>
      <c r="M3485" s="97">
        <f>C3485*L3485</f>
        <v>0</v>
      </c>
      <c r="N3485" s="98">
        <f t="shared" si="331"/>
        <v>0</v>
      </c>
      <c r="O3485" s="98">
        <f t="shared" si="332"/>
        <v>0</v>
      </c>
      <c r="P3485" s="99">
        <f t="shared" si="333"/>
        <v>0</v>
      </c>
    </row>
    <row r="3486" spans="1:16" s="72" customFormat="1" ht="18.75" customHeight="1">
      <c r="A3486" s="165">
        <v>640025</v>
      </c>
      <c r="B3486" s="162" t="s">
        <v>1824</v>
      </c>
      <c r="C3486" s="241">
        <v>3793.88</v>
      </c>
      <c r="D3486" s="118" t="s">
        <v>0</v>
      </c>
      <c r="E3486" s="139">
        <v>1</v>
      </c>
      <c r="F3486" s="139">
        <v>1</v>
      </c>
      <c r="G3486" s="139">
        <v>1</v>
      </c>
      <c r="H3486" s="140">
        <v>8.25</v>
      </c>
      <c r="I3486" s="140">
        <v>7.7</v>
      </c>
      <c r="J3486" s="140">
        <v>0.04</v>
      </c>
      <c r="K3486" s="96">
        <v>6925808383909</v>
      </c>
      <c r="L3486" s="91"/>
      <c r="M3486" s="97">
        <f>C3486*L3486</f>
        <v>0</v>
      </c>
      <c r="N3486" s="98">
        <f t="shared" si="331"/>
        <v>0</v>
      </c>
      <c r="O3486" s="98">
        <f t="shared" si="332"/>
        <v>0</v>
      </c>
      <c r="P3486" s="99">
        <f t="shared" si="333"/>
        <v>0</v>
      </c>
    </row>
    <row r="3487" spans="1:16" s="72" customFormat="1" ht="18.75" customHeight="1">
      <c r="A3487" s="165">
        <v>640026</v>
      </c>
      <c r="B3487" s="162" t="s">
        <v>1825</v>
      </c>
      <c r="C3487" s="241">
        <v>4085.61</v>
      </c>
      <c r="D3487" s="118" t="s">
        <v>0</v>
      </c>
      <c r="E3487" s="139">
        <v>1</v>
      </c>
      <c r="F3487" s="139">
        <v>1</v>
      </c>
      <c r="G3487" s="139">
        <v>1</v>
      </c>
      <c r="H3487" s="140">
        <v>9.14</v>
      </c>
      <c r="I3487" s="140">
        <v>8.5</v>
      </c>
      <c r="J3487" s="140">
        <v>0.05</v>
      </c>
      <c r="K3487" s="96">
        <v>6925808383916</v>
      </c>
      <c r="L3487" s="91"/>
      <c r="M3487" s="97">
        <f>C3487*L3487</f>
        <v>0</v>
      </c>
      <c r="N3487" s="98">
        <f t="shared" si="331"/>
        <v>0</v>
      </c>
      <c r="O3487" s="98">
        <f t="shared" si="332"/>
        <v>0</v>
      </c>
      <c r="P3487" s="99">
        <f t="shared" si="333"/>
        <v>0</v>
      </c>
    </row>
    <row r="3488" spans="1:16" s="72" customFormat="1" ht="18.75" customHeight="1">
      <c r="A3488" s="165">
        <v>640027</v>
      </c>
      <c r="B3488" s="162" t="s">
        <v>1826</v>
      </c>
      <c r="C3488" s="241">
        <v>5026.53</v>
      </c>
      <c r="D3488" s="118" t="s">
        <v>0</v>
      </c>
      <c r="E3488" s="139">
        <v>1</v>
      </c>
      <c r="F3488" s="139">
        <v>1</v>
      </c>
      <c r="G3488" s="139">
        <v>1</v>
      </c>
      <c r="H3488" s="140">
        <v>10.3</v>
      </c>
      <c r="I3488" s="140">
        <v>9.9</v>
      </c>
      <c r="J3488" s="140">
        <v>0.06</v>
      </c>
      <c r="K3488" s="96">
        <v>6925808383923</v>
      </c>
      <c r="L3488" s="91"/>
      <c r="M3488" s="97">
        <f>C3488*L3488</f>
        <v>0</v>
      </c>
      <c r="N3488" s="98">
        <f t="shared" si="331"/>
        <v>0</v>
      </c>
      <c r="O3488" s="98">
        <f t="shared" si="332"/>
        <v>0</v>
      </c>
      <c r="P3488" s="99">
        <f t="shared" si="333"/>
        <v>0</v>
      </c>
    </row>
    <row r="3489" spans="1:16" s="72" customFormat="1" ht="18.75" customHeight="1">
      <c r="A3489" s="165">
        <v>640028</v>
      </c>
      <c r="B3489" s="162" t="s">
        <v>1827</v>
      </c>
      <c r="C3489" s="241">
        <v>5336.48</v>
      </c>
      <c r="D3489" s="118" t="s">
        <v>0</v>
      </c>
      <c r="E3489" s="139">
        <v>1</v>
      </c>
      <c r="F3489" s="139">
        <v>1</v>
      </c>
      <c r="G3489" s="139">
        <v>1</v>
      </c>
      <c r="H3489" s="140">
        <v>13</v>
      </c>
      <c r="I3489" s="140">
        <v>12.5</v>
      </c>
      <c r="J3489" s="140">
        <v>7.0000000000000007E-2</v>
      </c>
      <c r="K3489" s="96">
        <v>6925808383930</v>
      </c>
      <c r="L3489" s="91"/>
      <c r="M3489" s="97">
        <f>C3489*L3489</f>
        <v>0</v>
      </c>
      <c r="N3489" s="98">
        <f t="shared" si="331"/>
        <v>0</v>
      </c>
      <c r="O3489" s="98">
        <f t="shared" si="332"/>
        <v>0</v>
      </c>
      <c r="P3489" s="99">
        <f t="shared" si="333"/>
        <v>0</v>
      </c>
    </row>
    <row r="3490" spans="1:16" s="72" customFormat="1" ht="18.75" customHeight="1">
      <c r="A3490" s="165">
        <v>640029</v>
      </c>
      <c r="B3490" s="162" t="s">
        <v>1828</v>
      </c>
      <c r="C3490" s="241">
        <v>5577.39</v>
      </c>
      <c r="D3490" s="118" t="s">
        <v>0</v>
      </c>
      <c r="E3490" s="139">
        <v>1</v>
      </c>
      <c r="F3490" s="139">
        <v>1</v>
      </c>
      <c r="G3490" s="139">
        <v>1</v>
      </c>
      <c r="H3490" s="140">
        <v>14</v>
      </c>
      <c r="I3490" s="140">
        <v>13.5</v>
      </c>
      <c r="J3490" s="140">
        <v>0.04</v>
      </c>
      <c r="K3490" s="96">
        <v>6925808383947</v>
      </c>
      <c r="L3490" s="91"/>
      <c r="M3490" s="97">
        <f>C3490*L3490</f>
        <v>0</v>
      </c>
      <c r="N3490" s="98">
        <f t="shared" si="331"/>
        <v>0</v>
      </c>
      <c r="O3490" s="98">
        <f t="shared" si="332"/>
        <v>0</v>
      </c>
      <c r="P3490" s="99">
        <f t="shared" si="333"/>
        <v>0</v>
      </c>
    </row>
    <row r="3491" spans="1:16" s="72" customFormat="1" ht="18.75" customHeight="1">
      <c r="A3491" s="165">
        <v>640030</v>
      </c>
      <c r="B3491" s="162" t="s">
        <v>1829</v>
      </c>
      <c r="C3491" s="241">
        <v>4407.21</v>
      </c>
      <c r="D3491" s="118" t="s">
        <v>0</v>
      </c>
      <c r="E3491" s="139">
        <v>1</v>
      </c>
      <c r="F3491" s="139">
        <v>1</v>
      </c>
      <c r="G3491" s="139">
        <v>1</v>
      </c>
      <c r="H3491" s="140">
        <v>10.65</v>
      </c>
      <c r="I3491" s="140">
        <v>10</v>
      </c>
      <c r="J3491" s="140">
        <v>0.05</v>
      </c>
      <c r="K3491" s="96">
        <v>6925808383954</v>
      </c>
      <c r="L3491" s="91"/>
      <c r="M3491" s="97">
        <f>C3491*L3491</f>
        <v>0</v>
      </c>
      <c r="N3491" s="98">
        <f t="shared" si="331"/>
        <v>0</v>
      </c>
      <c r="O3491" s="98">
        <f t="shared" si="332"/>
        <v>0</v>
      </c>
      <c r="P3491" s="99">
        <f t="shared" si="333"/>
        <v>0</v>
      </c>
    </row>
    <row r="3492" spans="1:16" s="72" customFormat="1" ht="18.75" customHeight="1">
      <c r="A3492" s="165">
        <v>640031</v>
      </c>
      <c r="B3492" s="162" t="s">
        <v>1830</v>
      </c>
      <c r="C3492" s="241">
        <v>4639.18</v>
      </c>
      <c r="D3492" s="118" t="s">
        <v>0</v>
      </c>
      <c r="E3492" s="139">
        <v>1</v>
      </c>
      <c r="F3492" s="139">
        <v>1</v>
      </c>
      <c r="G3492" s="139">
        <v>1</v>
      </c>
      <c r="H3492" s="140">
        <v>11.77</v>
      </c>
      <c r="I3492" s="140">
        <v>11</v>
      </c>
      <c r="J3492" s="140">
        <v>0.06</v>
      </c>
      <c r="K3492" s="96">
        <v>6925808383961</v>
      </c>
      <c r="L3492" s="91"/>
      <c r="M3492" s="97">
        <f>C3492*L3492</f>
        <v>0</v>
      </c>
      <c r="N3492" s="98">
        <f t="shared" si="331"/>
        <v>0</v>
      </c>
      <c r="O3492" s="98">
        <f t="shared" si="332"/>
        <v>0</v>
      </c>
      <c r="P3492" s="99">
        <f t="shared" si="333"/>
        <v>0</v>
      </c>
    </row>
    <row r="3493" spans="1:16" s="72" customFormat="1" ht="18.75" customHeight="1">
      <c r="A3493" s="165">
        <v>640032</v>
      </c>
      <c r="B3493" s="162" t="s">
        <v>1831</v>
      </c>
      <c r="C3493" s="241">
        <v>5105.42</v>
      </c>
      <c r="D3493" s="118" t="s">
        <v>0</v>
      </c>
      <c r="E3493" s="139">
        <v>1</v>
      </c>
      <c r="F3493" s="139">
        <v>1</v>
      </c>
      <c r="G3493" s="139">
        <v>1</v>
      </c>
      <c r="H3493" s="140">
        <v>12.35</v>
      </c>
      <c r="I3493" s="140">
        <v>11.5</v>
      </c>
      <c r="J3493" s="140">
        <v>0.05</v>
      </c>
      <c r="K3493" s="96">
        <v>6925808383978</v>
      </c>
      <c r="L3493" s="91"/>
      <c r="M3493" s="97">
        <f>C3493*L3493</f>
        <v>0</v>
      </c>
      <c r="N3493" s="98">
        <f t="shared" si="331"/>
        <v>0</v>
      </c>
      <c r="O3493" s="98">
        <f t="shared" si="332"/>
        <v>0</v>
      </c>
      <c r="P3493" s="99">
        <f t="shared" si="333"/>
        <v>0</v>
      </c>
    </row>
    <row r="3494" spans="1:16" s="72" customFormat="1" ht="18.75" customHeight="1">
      <c r="A3494" s="165">
        <v>640033</v>
      </c>
      <c r="B3494" s="162" t="s">
        <v>1832</v>
      </c>
      <c r="C3494" s="241">
        <v>5211.6499999999996</v>
      </c>
      <c r="D3494" s="118" t="s">
        <v>0</v>
      </c>
      <c r="E3494" s="139">
        <v>1</v>
      </c>
      <c r="F3494" s="139">
        <v>1</v>
      </c>
      <c r="G3494" s="139">
        <v>1</v>
      </c>
      <c r="H3494" s="140">
        <v>12.56</v>
      </c>
      <c r="I3494" s="140">
        <v>11.8</v>
      </c>
      <c r="J3494" s="140">
        <v>0.06</v>
      </c>
      <c r="K3494" s="96">
        <v>6925808383985</v>
      </c>
      <c r="L3494" s="91"/>
      <c r="M3494" s="97">
        <f>C3494*L3494</f>
        <v>0</v>
      </c>
      <c r="N3494" s="98">
        <f t="shared" si="331"/>
        <v>0</v>
      </c>
      <c r="O3494" s="98">
        <f t="shared" si="332"/>
        <v>0</v>
      </c>
      <c r="P3494" s="99">
        <f t="shared" si="333"/>
        <v>0</v>
      </c>
    </row>
    <row r="3495" spans="1:16" s="72" customFormat="1" ht="18.75" customHeight="1">
      <c r="A3495" s="165">
        <v>640034</v>
      </c>
      <c r="B3495" s="162" t="s">
        <v>1833</v>
      </c>
      <c r="C3495" s="241">
        <v>5550.84</v>
      </c>
      <c r="D3495" s="118" t="s">
        <v>0</v>
      </c>
      <c r="E3495" s="139">
        <v>1</v>
      </c>
      <c r="F3495" s="139">
        <v>1</v>
      </c>
      <c r="G3495" s="139">
        <v>1</v>
      </c>
      <c r="H3495" s="140">
        <v>13.66</v>
      </c>
      <c r="I3495" s="140">
        <v>12.8</v>
      </c>
      <c r="J3495" s="140">
        <v>7.0000000000000007E-2</v>
      </c>
      <c r="K3495" s="96">
        <v>6925808383992</v>
      </c>
      <c r="L3495" s="91"/>
      <c r="M3495" s="97">
        <f>C3495*L3495</f>
        <v>0</v>
      </c>
      <c r="N3495" s="98">
        <f t="shared" si="331"/>
        <v>0</v>
      </c>
      <c r="O3495" s="98">
        <f t="shared" si="332"/>
        <v>0</v>
      </c>
      <c r="P3495" s="99">
        <f t="shared" si="333"/>
        <v>0</v>
      </c>
    </row>
    <row r="3496" spans="1:16" s="72" customFormat="1" ht="18.75" customHeight="1">
      <c r="A3496" s="165">
        <v>640035</v>
      </c>
      <c r="B3496" s="162" t="s">
        <v>1834</v>
      </c>
      <c r="C3496" s="241">
        <v>6032.28</v>
      </c>
      <c r="D3496" s="118" t="s">
        <v>0</v>
      </c>
      <c r="E3496" s="139">
        <v>1</v>
      </c>
      <c r="F3496" s="139">
        <v>1</v>
      </c>
      <c r="G3496" s="139">
        <v>1</v>
      </c>
      <c r="H3496" s="140">
        <v>16.600000000000001</v>
      </c>
      <c r="I3496" s="140">
        <v>16</v>
      </c>
      <c r="J3496" s="140">
        <v>0.04</v>
      </c>
      <c r="K3496" s="96">
        <v>6925808384005</v>
      </c>
      <c r="L3496" s="91"/>
      <c r="M3496" s="97">
        <f>C3496*L3496</f>
        <v>0</v>
      </c>
      <c r="N3496" s="98">
        <f t="shared" si="331"/>
        <v>0</v>
      </c>
      <c r="O3496" s="98">
        <f t="shared" si="332"/>
        <v>0</v>
      </c>
      <c r="P3496" s="99">
        <f t="shared" si="333"/>
        <v>0</v>
      </c>
    </row>
    <row r="3497" spans="1:16" s="72" customFormat="1" ht="18.75" customHeight="1">
      <c r="A3497" s="165">
        <v>640036</v>
      </c>
      <c r="B3497" s="162" t="s">
        <v>1835</v>
      </c>
      <c r="C3497" s="241">
        <v>5026.53</v>
      </c>
      <c r="D3497" s="118" t="s">
        <v>0</v>
      </c>
      <c r="E3497" s="139">
        <v>1</v>
      </c>
      <c r="F3497" s="139">
        <v>1</v>
      </c>
      <c r="G3497" s="139">
        <v>1</v>
      </c>
      <c r="H3497" s="140">
        <v>12.24</v>
      </c>
      <c r="I3497" s="140">
        <v>11.5</v>
      </c>
      <c r="J3497" s="140">
        <v>0.06</v>
      </c>
      <c r="K3497" s="96">
        <v>6925808384012</v>
      </c>
      <c r="L3497" s="91"/>
      <c r="M3497" s="97">
        <f>C3497*L3497</f>
        <v>0</v>
      </c>
      <c r="N3497" s="98">
        <f t="shared" si="331"/>
        <v>0</v>
      </c>
      <c r="O3497" s="98">
        <f t="shared" si="332"/>
        <v>0</v>
      </c>
      <c r="P3497" s="99">
        <f t="shared" si="333"/>
        <v>0</v>
      </c>
    </row>
    <row r="3498" spans="1:16" s="72" customFormat="1" ht="18.75" customHeight="1">
      <c r="A3498" s="165">
        <v>640037</v>
      </c>
      <c r="B3498" s="162" t="s">
        <v>1836</v>
      </c>
      <c r="C3498" s="241">
        <v>5336.48</v>
      </c>
      <c r="D3498" s="118" t="s">
        <v>0</v>
      </c>
      <c r="E3498" s="139">
        <v>1</v>
      </c>
      <c r="F3498" s="139">
        <v>1</v>
      </c>
      <c r="G3498" s="139">
        <v>1</v>
      </c>
      <c r="H3498" s="140">
        <v>13.37</v>
      </c>
      <c r="I3498" s="140">
        <v>12.5</v>
      </c>
      <c r="J3498" s="140">
        <v>7.0000000000000007E-2</v>
      </c>
      <c r="K3498" s="96">
        <v>6925808384029</v>
      </c>
      <c r="L3498" s="91"/>
      <c r="M3498" s="97">
        <f>C3498*L3498</f>
        <v>0</v>
      </c>
      <c r="N3498" s="98">
        <f t="shared" si="331"/>
        <v>0</v>
      </c>
      <c r="O3498" s="98">
        <f t="shared" si="332"/>
        <v>0</v>
      </c>
      <c r="P3498" s="99">
        <f t="shared" si="333"/>
        <v>0</v>
      </c>
    </row>
    <row r="3499" spans="1:16" s="72" customFormat="1" ht="18.75" customHeight="1">
      <c r="A3499" s="165">
        <v>640038</v>
      </c>
      <c r="B3499" s="162" t="s">
        <v>1837</v>
      </c>
      <c r="C3499" s="241">
        <v>5577.39</v>
      </c>
      <c r="D3499" s="118" t="s">
        <v>0</v>
      </c>
      <c r="E3499" s="139">
        <v>1</v>
      </c>
      <c r="F3499" s="139">
        <v>1</v>
      </c>
      <c r="G3499" s="139">
        <v>1</v>
      </c>
      <c r="H3499" s="140">
        <v>14.46</v>
      </c>
      <c r="I3499" s="140">
        <v>13.5</v>
      </c>
      <c r="J3499" s="140">
        <v>0.06</v>
      </c>
      <c r="K3499" s="96">
        <v>6925808384036</v>
      </c>
      <c r="L3499" s="91"/>
      <c r="M3499" s="97">
        <f>C3499*L3499</f>
        <v>0</v>
      </c>
      <c r="N3499" s="98">
        <f t="shared" si="331"/>
        <v>0</v>
      </c>
      <c r="O3499" s="98">
        <f t="shared" si="332"/>
        <v>0</v>
      </c>
      <c r="P3499" s="99">
        <f t="shared" si="333"/>
        <v>0</v>
      </c>
    </row>
    <row r="3500" spans="1:16" s="72" customFormat="1" ht="18.75" customHeight="1">
      <c r="A3500" s="165">
        <v>640039</v>
      </c>
      <c r="B3500" s="162" t="s">
        <v>1838</v>
      </c>
      <c r="C3500" s="241">
        <v>6046.68</v>
      </c>
      <c r="D3500" s="118" t="s">
        <v>0</v>
      </c>
      <c r="E3500" s="139">
        <v>1</v>
      </c>
      <c r="F3500" s="139">
        <v>1</v>
      </c>
      <c r="G3500" s="139">
        <v>1</v>
      </c>
      <c r="H3500" s="140">
        <v>14.87</v>
      </c>
      <c r="I3500" s="140">
        <v>14</v>
      </c>
      <c r="J3500" s="140">
        <v>7.0000000000000007E-2</v>
      </c>
      <c r="K3500" s="96">
        <v>6925808384043</v>
      </c>
      <c r="L3500" s="91"/>
      <c r="M3500" s="97">
        <f>C3500*L3500</f>
        <v>0</v>
      </c>
      <c r="N3500" s="98">
        <f t="shared" si="331"/>
        <v>0</v>
      </c>
      <c r="O3500" s="98">
        <f t="shared" si="332"/>
        <v>0</v>
      </c>
      <c r="P3500" s="99">
        <f t="shared" si="333"/>
        <v>0</v>
      </c>
    </row>
    <row r="3501" spans="1:16" s="72" customFormat="1" ht="18.75" customHeight="1">
      <c r="A3501" s="165">
        <v>640040</v>
      </c>
      <c r="B3501" s="162" t="s">
        <v>1839</v>
      </c>
      <c r="C3501" s="241">
        <v>6274.33</v>
      </c>
      <c r="D3501" s="118" t="s">
        <v>0</v>
      </c>
      <c r="E3501" s="139">
        <v>1</v>
      </c>
      <c r="F3501" s="139">
        <v>1</v>
      </c>
      <c r="G3501" s="139">
        <v>1</v>
      </c>
      <c r="H3501" s="140">
        <v>16.010000000000002</v>
      </c>
      <c r="I3501" s="140">
        <v>15</v>
      </c>
      <c r="J3501" s="140">
        <v>0.09</v>
      </c>
      <c r="K3501" s="96">
        <v>6925808384050</v>
      </c>
      <c r="L3501" s="91"/>
      <c r="M3501" s="97">
        <f>C3501*L3501</f>
        <v>0</v>
      </c>
      <c r="N3501" s="98">
        <f t="shared" si="331"/>
        <v>0</v>
      </c>
      <c r="O3501" s="98">
        <f t="shared" si="332"/>
        <v>0</v>
      </c>
      <c r="P3501" s="99">
        <f t="shared" si="333"/>
        <v>0</v>
      </c>
    </row>
    <row r="3502" spans="1:16" s="72" customFormat="1" ht="18.75" customHeight="1">
      <c r="A3502" s="165">
        <v>640041</v>
      </c>
      <c r="B3502" s="162" t="s">
        <v>1840</v>
      </c>
      <c r="C3502" s="241">
        <v>6611.59</v>
      </c>
      <c r="D3502" s="118" t="s">
        <v>0</v>
      </c>
      <c r="E3502" s="139">
        <v>1</v>
      </c>
      <c r="F3502" s="139">
        <v>1</v>
      </c>
      <c r="G3502" s="139">
        <v>1</v>
      </c>
      <c r="H3502" s="140">
        <v>17.100000000000001</v>
      </c>
      <c r="I3502" s="140">
        <v>16</v>
      </c>
      <c r="J3502" s="140">
        <v>0.09</v>
      </c>
      <c r="K3502" s="96">
        <v>6925808384067</v>
      </c>
      <c r="L3502" s="91"/>
      <c r="M3502" s="97">
        <f>C3502*L3502</f>
        <v>0</v>
      </c>
      <c r="N3502" s="98">
        <f t="shared" si="331"/>
        <v>0</v>
      </c>
      <c r="O3502" s="98">
        <f t="shared" si="332"/>
        <v>0</v>
      </c>
      <c r="P3502" s="99">
        <f t="shared" si="333"/>
        <v>0</v>
      </c>
    </row>
    <row r="3503" spans="1:16" s="72" customFormat="1" ht="18.75" customHeight="1">
      <c r="A3503" s="165">
        <v>640042</v>
      </c>
      <c r="B3503" s="162" t="s">
        <v>1841</v>
      </c>
      <c r="C3503" s="241">
        <v>7423.48</v>
      </c>
      <c r="D3503" s="118" t="s">
        <v>0</v>
      </c>
      <c r="E3503" s="139">
        <v>1</v>
      </c>
      <c r="F3503" s="139">
        <v>1</v>
      </c>
      <c r="G3503" s="139">
        <v>1</v>
      </c>
      <c r="H3503" s="140">
        <v>18.600000000000001</v>
      </c>
      <c r="I3503" s="140">
        <v>17.5</v>
      </c>
      <c r="J3503" s="140">
        <v>0.11</v>
      </c>
      <c r="K3503" s="96">
        <v>6925808384074</v>
      </c>
      <c r="L3503" s="91"/>
      <c r="M3503" s="97">
        <f>C3503*L3503</f>
        <v>0</v>
      </c>
      <c r="N3503" s="98">
        <f t="shared" si="331"/>
        <v>0</v>
      </c>
      <c r="O3503" s="98">
        <f t="shared" si="332"/>
        <v>0</v>
      </c>
      <c r="P3503" s="99">
        <f t="shared" si="333"/>
        <v>0</v>
      </c>
    </row>
    <row r="3504" spans="1:16" s="72" customFormat="1" ht="18.75" customHeight="1">
      <c r="A3504" s="165">
        <v>640043</v>
      </c>
      <c r="B3504" s="162" t="s">
        <v>1842</v>
      </c>
      <c r="C3504" s="241">
        <v>7912.14</v>
      </c>
      <c r="D3504" s="118" t="s">
        <v>0</v>
      </c>
      <c r="E3504" s="139">
        <v>1</v>
      </c>
      <c r="F3504" s="139">
        <v>1</v>
      </c>
      <c r="G3504" s="139">
        <v>1</v>
      </c>
      <c r="H3504" s="140">
        <v>20.239999999999998</v>
      </c>
      <c r="I3504" s="140">
        <v>19</v>
      </c>
      <c r="J3504" s="140">
        <v>0.12</v>
      </c>
      <c r="K3504" s="96">
        <v>6925808384081</v>
      </c>
      <c r="L3504" s="91"/>
      <c r="M3504" s="97">
        <f>C3504*L3504</f>
        <v>0</v>
      </c>
      <c r="N3504" s="98">
        <f t="shared" si="331"/>
        <v>0</v>
      </c>
      <c r="O3504" s="98">
        <f t="shared" si="332"/>
        <v>0</v>
      </c>
      <c r="P3504" s="99">
        <f t="shared" si="333"/>
        <v>0</v>
      </c>
    </row>
    <row r="3505" spans="1:16" s="72" customFormat="1" ht="18.75" customHeight="1">
      <c r="A3505" s="165">
        <v>640044</v>
      </c>
      <c r="B3505" s="162" t="s">
        <v>1843</v>
      </c>
      <c r="C3505" s="241">
        <v>8476.31</v>
      </c>
      <c r="D3505" s="118" t="s">
        <v>0</v>
      </c>
      <c r="E3505" s="139">
        <v>1</v>
      </c>
      <c r="F3505" s="139">
        <v>1</v>
      </c>
      <c r="G3505" s="139">
        <v>1</v>
      </c>
      <c r="H3505" s="140">
        <v>21.18</v>
      </c>
      <c r="I3505" s="140">
        <v>19.8</v>
      </c>
      <c r="J3505" s="140">
        <v>0.06</v>
      </c>
      <c r="K3505" s="96">
        <v>6925808384098</v>
      </c>
      <c r="L3505" s="91"/>
      <c r="M3505" s="97">
        <f>C3505*L3505</f>
        <v>0</v>
      </c>
      <c r="N3505" s="98">
        <f t="shared" si="331"/>
        <v>0</v>
      </c>
      <c r="O3505" s="98">
        <f t="shared" si="332"/>
        <v>0</v>
      </c>
      <c r="P3505" s="99">
        <f t="shared" si="333"/>
        <v>0</v>
      </c>
    </row>
    <row r="3506" spans="1:16" s="72" customFormat="1" ht="18.75" customHeight="1">
      <c r="A3506" s="165">
        <v>640045</v>
      </c>
      <c r="B3506" s="162" t="s">
        <v>1844</v>
      </c>
      <c r="C3506" s="241">
        <v>6976.2</v>
      </c>
      <c r="D3506" s="118" t="s">
        <v>0</v>
      </c>
      <c r="E3506" s="139">
        <v>1</v>
      </c>
      <c r="F3506" s="139">
        <v>1</v>
      </c>
      <c r="G3506" s="139">
        <v>1</v>
      </c>
      <c r="H3506" s="140">
        <v>17.98</v>
      </c>
      <c r="I3506" s="140">
        <v>17</v>
      </c>
      <c r="J3506" s="140">
        <v>0.08</v>
      </c>
      <c r="K3506" s="96">
        <v>6925808384104</v>
      </c>
      <c r="L3506" s="91"/>
      <c r="M3506" s="97">
        <f>C3506*L3506</f>
        <v>0</v>
      </c>
      <c r="N3506" s="98">
        <f t="shared" si="331"/>
        <v>0</v>
      </c>
      <c r="O3506" s="98">
        <f t="shared" si="332"/>
        <v>0</v>
      </c>
      <c r="P3506" s="99">
        <f t="shared" si="333"/>
        <v>0</v>
      </c>
    </row>
    <row r="3507" spans="1:16" s="212" customFormat="1" ht="18.75" customHeight="1">
      <c r="A3507" s="170">
        <v>640046</v>
      </c>
      <c r="B3507" s="192" t="s">
        <v>1845</v>
      </c>
      <c r="C3507" s="241">
        <v>7470.91</v>
      </c>
      <c r="D3507" s="193" t="s">
        <v>0</v>
      </c>
      <c r="E3507" s="210">
        <v>1</v>
      </c>
      <c r="F3507" s="210">
        <v>1</v>
      </c>
      <c r="G3507" s="210">
        <v>1</v>
      </c>
      <c r="H3507" s="211">
        <v>21.63</v>
      </c>
      <c r="I3507" s="211">
        <v>20.5</v>
      </c>
      <c r="J3507" s="211">
        <v>0.1</v>
      </c>
      <c r="K3507" s="198">
        <v>6925808384111</v>
      </c>
      <c r="L3507" s="194"/>
      <c r="M3507" s="199">
        <f>C3507*L3507</f>
        <v>0</v>
      </c>
      <c r="N3507" s="200">
        <f t="shared" si="331"/>
        <v>0</v>
      </c>
      <c r="O3507" s="200">
        <f t="shared" si="332"/>
        <v>0</v>
      </c>
      <c r="P3507" s="201">
        <f t="shared" si="333"/>
        <v>0</v>
      </c>
    </row>
    <row r="3508" spans="1:16" s="72" customFormat="1" ht="18.75" customHeight="1">
      <c r="A3508" s="165">
        <v>640047</v>
      </c>
      <c r="B3508" s="162" t="s">
        <v>1846</v>
      </c>
      <c r="C3508" s="241">
        <v>7762.66</v>
      </c>
      <c r="D3508" s="118" t="s">
        <v>0</v>
      </c>
      <c r="E3508" s="139">
        <v>1</v>
      </c>
      <c r="F3508" s="139">
        <v>1</v>
      </c>
      <c r="G3508" s="139">
        <v>1</v>
      </c>
      <c r="H3508" s="140">
        <v>22.77</v>
      </c>
      <c r="I3508" s="140">
        <v>21.5</v>
      </c>
      <c r="J3508" s="140">
        <v>0.12</v>
      </c>
      <c r="K3508" s="96">
        <v>6925808384128</v>
      </c>
      <c r="L3508" s="91"/>
      <c r="M3508" s="97">
        <f>C3508*L3508</f>
        <v>0</v>
      </c>
      <c r="N3508" s="98">
        <f t="shared" si="331"/>
        <v>0</v>
      </c>
      <c r="O3508" s="98">
        <f t="shared" si="332"/>
        <v>0</v>
      </c>
      <c r="P3508" s="99">
        <f t="shared" si="333"/>
        <v>0</v>
      </c>
    </row>
    <row r="3509" spans="1:16" s="72" customFormat="1" ht="18.75" customHeight="1">
      <c r="A3509" s="165">
        <v>640048</v>
      </c>
      <c r="B3509" s="162" t="s">
        <v>1847</v>
      </c>
      <c r="C3509" s="241">
        <v>8184.16</v>
      </c>
      <c r="D3509" s="118" t="s">
        <v>0</v>
      </c>
      <c r="E3509" s="139">
        <v>1</v>
      </c>
      <c r="F3509" s="139">
        <v>1</v>
      </c>
      <c r="G3509" s="139">
        <v>1</v>
      </c>
      <c r="H3509" s="140">
        <v>23.86</v>
      </c>
      <c r="I3509" s="140">
        <v>22.5</v>
      </c>
      <c r="J3509" s="140">
        <v>0.11</v>
      </c>
      <c r="K3509" s="96">
        <v>6925808384135</v>
      </c>
      <c r="L3509" s="91"/>
      <c r="M3509" s="97">
        <f>C3509*L3509</f>
        <v>0</v>
      </c>
      <c r="N3509" s="98">
        <f t="shared" si="331"/>
        <v>0</v>
      </c>
      <c r="O3509" s="98">
        <f t="shared" si="332"/>
        <v>0</v>
      </c>
      <c r="P3509" s="99">
        <f t="shared" si="333"/>
        <v>0</v>
      </c>
    </row>
    <row r="3510" spans="1:16" s="72" customFormat="1" ht="18.75" customHeight="1">
      <c r="A3510" s="165">
        <v>640049</v>
      </c>
      <c r="B3510" s="162" t="s">
        <v>1848</v>
      </c>
      <c r="C3510" s="241">
        <v>10642.24</v>
      </c>
      <c r="D3510" s="118" t="s">
        <v>0</v>
      </c>
      <c r="E3510" s="139">
        <v>1</v>
      </c>
      <c r="F3510" s="139">
        <v>1</v>
      </c>
      <c r="G3510" s="139">
        <v>1</v>
      </c>
      <c r="H3510" s="140">
        <v>28.91</v>
      </c>
      <c r="I3510" s="140">
        <v>27.5</v>
      </c>
      <c r="J3510" s="140">
        <v>0.14000000000000001</v>
      </c>
      <c r="K3510" s="96">
        <v>6925808384142</v>
      </c>
      <c r="L3510" s="91"/>
      <c r="M3510" s="97">
        <f>C3510*L3510</f>
        <v>0</v>
      </c>
      <c r="N3510" s="98">
        <f t="shared" si="331"/>
        <v>0</v>
      </c>
      <c r="O3510" s="98">
        <f t="shared" si="332"/>
        <v>0</v>
      </c>
      <c r="P3510" s="99">
        <f t="shared" si="333"/>
        <v>0</v>
      </c>
    </row>
    <row r="3511" spans="1:16" s="72" customFormat="1" ht="18.75" customHeight="1">
      <c r="A3511" s="165">
        <v>640050</v>
      </c>
      <c r="B3511" s="162" t="s">
        <v>1849</v>
      </c>
      <c r="C3511" s="241">
        <v>10784.12</v>
      </c>
      <c r="D3511" s="118" t="s">
        <v>0</v>
      </c>
      <c r="E3511" s="139">
        <v>1</v>
      </c>
      <c r="F3511" s="139">
        <v>1</v>
      </c>
      <c r="G3511" s="139">
        <v>1</v>
      </c>
      <c r="H3511" s="140">
        <v>30.57</v>
      </c>
      <c r="I3511" s="140">
        <v>29</v>
      </c>
      <c r="J3511" s="140">
        <v>0.16</v>
      </c>
      <c r="K3511" s="96">
        <v>6925808384159</v>
      </c>
      <c r="L3511" s="91"/>
      <c r="M3511" s="97">
        <f>C3511*L3511</f>
        <v>0</v>
      </c>
      <c r="N3511" s="98">
        <f t="shared" si="331"/>
        <v>0</v>
      </c>
      <c r="O3511" s="98">
        <f t="shared" si="332"/>
        <v>0</v>
      </c>
      <c r="P3511" s="99">
        <f t="shared" si="333"/>
        <v>0</v>
      </c>
    </row>
    <row r="3512" spans="1:16" s="72" customFormat="1" ht="18.75" customHeight="1">
      <c r="A3512" s="165">
        <v>640051</v>
      </c>
      <c r="B3512" s="162" t="s">
        <v>1850</v>
      </c>
      <c r="C3512" s="241">
        <v>11318.68</v>
      </c>
      <c r="D3512" s="118" t="s">
        <v>0</v>
      </c>
      <c r="E3512" s="139">
        <v>1</v>
      </c>
      <c r="F3512" s="139">
        <v>1</v>
      </c>
      <c r="G3512" s="139">
        <v>1</v>
      </c>
      <c r="H3512" s="140">
        <v>32.17</v>
      </c>
      <c r="I3512" s="140">
        <v>30.5</v>
      </c>
      <c r="J3512" s="140">
        <v>0.21</v>
      </c>
      <c r="K3512" s="96">
        <v>6925808384166</v>
      </c>
      <c r="L3512" s="91"/>
      <c r="M3512" s="97">
        <f>C3512*L3512</f>
        <v>0</v>
      </c>
      <c r="N3512" s="98">
        <f t="shared" si="331"/>
        <v>0</v>
      </c>
      <c r="O3512" s="98">
        <f t="shared" si="332"/>
        <v>0</v>
      </c>
      <c r="P3512" s="99">
        <f t="shared" si="333"/>
        <v>0</v>
      </c>
    </row>
    <row r="3513" spans="1:16" s="72" customFormat="1" ht="18.75" customHeight="1">
      <c r="A3513" s="165">
        <v>640052</v>
      </c>
      <c r="B3513" s="162" t="s">
        <v>1851</v>
      </c>
      <c r="C3513" s="241">
        <v>12354.42</v>
      </c>
      <c r="D3513" s="118" t="s">
        <v>0</v>
      </c>
      <c r="E3513" s="139">
        <v>1</v>
      </c>
      <c r="F3513" s="139">
        <v>1</v>
      </c>
      <c r="G3513" s="139">
        <v>1</v>
      </c>
      <c r="H3513" s="140">
        <v>32.380000000000003</v>
      </c>
      <c r="I3513" s="140">
        <v>30.45</v>
      </c>
      <c r="J3513" s="140">
        <v>0.15</v>
      </c>
      <c r="K3513" s="96">
        <v>6925808384173</v>
      </c>
      <c r="L3513" s="91"/>
      <c r="M3513" s="97">
        <f>C3513*L3513</f>
        <v>0</v>
      </c>
      <c r="N3513" s="98">
        <f t="shared" si="331"/>
        <v>0</v>
      </c>
      <c r="O3513" s="98">
        <f t="shared" si="332"/>
        <v>0</v>
      </c>
      <c r="P3513" s="99">
        <f t="shared" si="333"/>
        <v>0</v>
      </c>
    </row>
    <row r="3514" spans="1:16" s="72" customFormat="1" ht="18.75" customHeight="1">
      <c r="A3514" s="165">
        <v>640053</v>
      </c>
      <c r="B3514" s="162" t="s">
        <v>1852</v>
      </c>
      <c r="C3514" s="241">
        <v>12725.05</v>
      </c>
      <c r="D3514" s="118" t="s">
        <v>0</v>
      </c>
      <c r="E3514" s="139">
        <v>1</v>
      </c>
      <c r="F3514" s="139">
        <v>1</v>
      </c>
      <c r="G3514" s="139">
        <v>1</v>
      </c>
      <c r="H3514" s="140">
        <v>36.68</v>
      </c>
      <c r="I3514" s="140">
        <v>35</v>
      </c>
      <c r="J3514" s="140">
        <v>0.18</v>
      </c>
      <c r="K3514" s="96">
        <v>6925808384180</v>
      </c>
      <c r="L3514" s="91"/>
      <c r="M3514" s="97">
        <f>C3514*L3514</f>
        <v>0</v>
      </c>
      <c r="N3514" s="98">
        <f t="shared" si="331"/>
        <v>0</v>
      </c>
      <c r="O3514" s="98">
        <f t="shared" si="332"/>
        <v>0</v>
      </c>
      <c r="P3514" s="99">
        <f t="shared" si="333"/>
        <v>0</v>
      </c>
    </row>
    <row r="3515" spans="1:16" s="72" customFormat="1" ht="18.75" customHeight="1">
      <c r="A3515" s="165">
        <v>640054</v>
      </c>
      <c r="B3515" s="162" t="s">
        <v>1853</v>
      </c>
      <c r="C3515" s="241">
        <v>13507.39</v>
      </c>
      <c r="D3515" s="118" t="s">
        <v>0</v>
      </c>
      <c r="E3515" s="139">
        <v>1</v>
      </c>
      <c r="F3515" s="139">
        <v>1</v>
      </c>
      <c r="G3515" s="139">
        <v>1</v>
      </c>
      <c r="H3515" s="140">
        <v>37.450000000000003</v>
      </c>
      <c r="I3515" s="140">
        <v>35.6</v>
      </c>
      <c r="J3515" s="140">
        <v>0.22</v>
      </c>
      <c r="K3515" s="96">
        <v>6925808384197</v>
      </c>
      <c r="L3515" s="91"/>
      <c r="M3515" s="97">
        <f>C3515*L3515</f>
        <v>0</v>
      </c>
      <c r="N3515" s="98">
        <f t="shared" si="331"/>
        <v>0</v>
      </c>
      <c r="O3515" s="98">
        <f t="shared" si="332"/>
        <v>0</v>
      </c>
      <c r="P3515" s="99">
        <f t="shared" si="333"/>
        <v>0</v>
      </c>
    </row>
    <row r="3516" spans="1:16" s="72" customFormat="1" ht="18.75" customHeight="1">
      <c r="A3516" s="165">
        <v>640055</v>
      </c>
      <c r="B3516" s="162" t="s">
        <v>1854</v>
      </c>
      <c r="C3516" s="241">
        <v>14332.45</v>
      </c>
      <c r="D3516" s="118" t="s">
        <v>0</v>
      </c>
      <c r="E3516" s="139">
        <v>1</v>
      </c>
      <c r="F3516" s="139">
        <v>1</v>
      </c>
      <c r="G3516" s="139">
        <v>1</v>
      </c>
      <c r="H3516" s="140">
        <v>40.520000000000003</v>
      </c>
      <c r="I3516" s="140">
        <v>38.5</v>
      </c>
      <c r="J3516" s="140">
        <v>0.17</v>
      </c>
      <c r="K3516" s="96">
        <v>6925808384203</v>
      </c>
      <c r="L3516" s="91"/>
      <c r="M3516" s="97">
        <f>C3516*L3516</f>
        <v>0</v>
      </c>
      <c r="N3516" s="98">
        <f t="shared" si="331"/>
        <v>0</v>
      </c>
      <c r="O3516" s="98">
        <f t="shared" si="332"/>
        <v>0</v>
      </c>
      <c r="P3516" s="99">
        <f t="shared" si="333"/>
        <v>0</v>
      </c>
    </row>
    <row r="3517" spans="1:16" s="72" customFormat="1" ht="18.75" customHeight="1">
      <c r="A3517" s="165">
        <v>640002</v>
      </c>
      <c r="B3517" s="162" t="s">
        <v>1855</v>
      </c>
      <c r="C3517" s="241">
        <v>13732.18</v>
      </c>
      <c r="D3517" s="118" t="s">
        <v>0</v>
      </c>
      <c r="E3517" s="139">
        <v>1</v>
      </c>
      <c r="F3517" s="139">
        <v>1</v>
      </c>
      <c r="G3517" s="139">
        <v>1</v>
      </c>
      <c r="H3517" s="140">
        <v>36.79</v>
      </c>
      <c r="I3517" s="140">
        <v>35</v>
      </c>
      <c r="J3517" s="140">
        <v>0.2</v>
      </c>
      <c r="K3517" s="96">
        <v>6925808384210</v>
      </c>
      <c r="L3517" s="91"/>
      <c r="M3517" s="97">
        <f>C3517*L3517</f>
        <v>0</v>
      </c>
      <c r="N3517" s="98">
        <f t="shared" si="331"/>
        <v>0</v>
      </c>
      <c r="O3517" s="98">
        <f t="shared" si="332"/>
        <v>0</v>
      </c>
      <c r="P3517" s="99">
        <f t="shared" si="333"/>
        <v>0</v>
      </c>
    </row>
    <row r="3518" spans="1:16" s="72" customFormat="1" ht="18.75" customHeight="1">
      <c r="A3518" s="165">
        <v>640003</v>
      </c>
      <c r="B3518" s="162" t="s">
        <v>1856</v>
      </c>
      <c r="C3518" s="241">
        <v>14390.89</v>
      </c>
      <c r="D3518" s="118" t="s">
        <v>0</v>
      </c>
      <c r="E3518" s="139">
        <v>1</v>
      </c>
      <c r="F3518" s="139">
        <v>1</v>
      </c>
      <c r="G3518" s="139">
        <v>1</v>
      </c>
      <c r="H3518" s="140">
        <v>38.96</v>
      </c>
      <c r="I3518" s="140">
        <v>37</v>
      </c>
      <c r="J3518" s="140">
        <v>0.26</v>
      </c>
      <c r="K3518" s="96">
        <v>6925808384227</v>
      </c>
      <c r="L3518" s="91"/>
      <c r="M3518" s="97">
        <f>C3518*L3518</f>
        <v>0</v>
      </c>
      <c r="N3518" s="98">
        <f t="shared" si="331"/>
        <v>0</v>
      </c>
      <c r="O3518" s="98">
        <f t="shared" si="332"/>
        <v>0</v>
      </c>
      <c r="P3518" s="99">
        <f t="shared" si="333"/>
        <v>0</v>
      </c>
    </row>
    <row r="3519" spans="1:16" s="72" customFormat="1" ht="18.75" customHeight="1">
      <c r="A3519" s="165">
        <v>640004</v>
      </c>
      <c r="B3519" s="162" t="s">
        <v>1857</v>
      </c>
      <c r="C3519" s="241">
        <v>15425.43</v>
      </c>
      <c r="D3519" s="118" t="s">
        <v>0</v>
      </c>
      <c r="E3519" s="139">
        <v>1</v>
      </c>
      <c r="F3519" s="139">
        <v>1</v>
      </c>
      <c r="G3519" s="139">
        <v>1</v>
      </c>
      <c r="H3519" s="140">
        <v>41.45</v>
      </c>
      <c r="I3519" s="140">
        <v>39.200000000000003</v>
      </c>
      <c r="J3519" s="140">
        <v>0.3</v>
      </c>
      <c r="K3519" s="96">
        <v>6925808384234</v>
      </c>
      <c r="L3519" s="91"/>
      <c r="M3519" s="97">
        <f>C3519*L3519</f>
        <v>0</v>
      </c>
      <c r="N3519" s="98">
        <f t="shared" si="331"/>
        <v>0</v>
      </c>
      <c r="O3519" s="98">
        <f t="shared" si="332"/>
        <v>0</v>
      </c>
      <c r="P3519" s="99">
        <f t="shared" si="333"/>
        <v>0</v>
      </c>
    </row>
    <row r="3520" spans="1:16" s="72" customFormat="1" ht="18.75" customHeight="1">
      <c r="A3520" s="165">
        <v>640005</v>
      </c>
      <c r="B3520" s="162" t="s">
        <v>1858</v>
      </c>
      <c r="C3520" s="241">
        <v>16412.03</v>
      </c>
      <c r="D3520" s="118" t="s">
        <v>0</v>
      </c>
      <c r="E3520" s="139">
        <v>1</v>
      </c>
      <c r="F3520" s="139">
        <v>1</v>
      </c>
      <c r="G3520" s="139">
        <v>1</v>
      </c>
      <c r="H3520" s="140">
        <v>44.32</v>
      </c>
      <c r="I3520" s="140">
        <v>41.8</v>
      </c>
      <c r="J3520" s="140">
        <v>0.19</v>
      </c>
      <c r="K3520" s="96">
        <v>6925808384241</v>
      </c>
      <c r="L3520" s="91"/>
      <c r="M3520" s="97">
        <f>C3520*L3520</f>
        <v>0</v>
      </c>
      <c r="N3520" s="98">
        <f t="shared" si="331"/>
        <v>0</v>
      </c>
      <c r="O3520" s="98">
        <f t="shared" si="332"/>
        <v>0</v>
      </c>
      <c r="P3520" s="99">
        <f t="shared" si="333"/>
        <v>0</v>
      </c>
    </row>
    <row r="3521" spans="1:16" s="72" customFormat="1" ht="18.75" customHeight="1">
      <c r="A3521" s="165">
        <v>640006</v>
      </c>
      <c r="B3521" s="162" t="s">
        <v>1859</v>
      </c>
      <c r="C3521" s="241">
        <v>17404.689999999999</v>
      </c>
      <c r="D3521" s="118" t="s">
        <v>0</v>
      </c>
      <c r="E3521" s="139">
        <v>1</v>
      </c>
      <c r="F3521" s="139">
        <v>1</v>
      </c>
      <c r="G3521" s="139">
        <v>1</v>
      </c>
      <c r="H3521" s="140">
        <v>46.27</v>
      </c>
      <c r="I3521" s="140">
        <v>44</v>
      </c>
      <c r="J3521" s="140">
        <v>0.23</v>
      </c>
      <c r="K3521" s="96">
        <v>6925808384258</v>
      </c>
      <c r="L3521" s="91"/>
      <c r="M3521" s="97">
        <f>C3521*L3521</f>
        <v>0</v>
      </c>
      <c r="N3521" s="98">
        <f t="shared" si="331"/>
        <v>0</v>
      </c>
      <c r="O3521" s="98">
        <f t="shared" si="332"/>
        <v>0</v>
      </c>
      <c r="P3521" s="99">
        <f t="shared" si="333"/>
        <v>0</v>
      </c>
    </row>
    <row r="3522" spans="1:16" s="72" customFormat="1" ht="18.75" customHeight="1">
      <c r="A3522" s="165">
        <v>640007</v>
      </c>
      <c r="B3522" s="162" t="s">
        <v>1860</v>
      </c>
      <c r="C3522" s="241">
        <v>17739.419999999998</v>
      </c>
      <c r="D3522" s="118" t="s">
        <v>0</v>
      </c>
      <c r="E3522" s="139">
        <v>1</v>
      </c>
      <c r="F3522" s="139">
        <v>1</v>
      </c>
      <c r="G3522" s="139">
        <v>1</v>
      </c>
      <c r="H3522" s="140">
        <v>48.96</v>
      </c>
      <c r="I3522" s="140">
        <v>46.5</v>
      </c>
      <c r="J3522" s="140">
        <v>0.27</v>
      </c>
      <c r="K3522" s="96">
        <v>6925808384265</v>
      </c>
      <c r="L3522" s="91"/>
      <c r="M3522" s="97">
        <f>C3522*L3522</f>
        <v>0</v>
      </c>
      <c r="N3522" s="98">
        <f t="shared" si="331"/>
        <v>0</v>
      </c>
      <c r="O3522" s="98">
        <f t="shared" si="332"/>
        <v>0</v>
      </c>
      <c r="P3522" s="99">
        <f t="shared" si="333"/>
        <v>0</v>
      </c>
    </row>
    <row r="3523" spans="1:16" s="72" customFormat="1" ht="18.75" customHeight="1">
      <c r="A3523" s="165">
        <v>640008</v>
      </c>
      <c r="B3523" s="162" t="s">
        <v>1861</v>
      </c>
      <c r="C3523" s="241">
        <v>18516.599999999999</v>
      </c>
      <c r="D3523" s="118" t="s">
        <v>0</v>
      </c>
      <c r="E3523" s="139">
        <v>1</v>
      </c>
      <c r="F3523" s="139">
        <v>1</v>
      </c>
      <c r="G3523" s="139">
        <v>1</v>
      </c>
      <c r="H3523" s="140">
        <v>51.59</v>
      </c>
      <c r="I3523" s="140">
        <v>48.9</v>
      </c>
      <c r="J3523" s="140">
        <v>0.34</v>
      </c>
      <c r="K3523" s="96">
        <v>6925808384272</v>
      </c>
      <c r="L3523" s="91"/>
      <c r="M3523" s="97">
        <f>C3523*L3523</f>
        <v>0</v>
      </c>
      <c r="N3523" s="98">
        <f t="shared" si="331"/>
        <v>0</v>
      </c>
      <c r="O3523" s="98">
        <f t="shared" si="332"/>
        <v>0</v>
      </c>
      <c r="P3523" s="99">
        <f t="shared" si="333"/>
        <v>0</v>
      </c>
    </row>
    <row r="3524" spans="1:16" s="72" customFormat="1" ht="18.75" customHeight="1">
      <c r="A3524" s="165">
        <v>640009</v>
      </c>
      <c r="B3524" s="162" t="s">
        <v>1862</v>
      </c>
      <c r="C3524" s="241">
        <v>19551.29</v>
      </c>
      <c r="D3524" s="118" t="s">
        <v>0</v>
      </c>
      <c r="E3524" s="139">
        <v>1</v>
      </c>
      <c r="F3524" s="139">
        <v>1</v>
      </c>
      <c r="G3524" s="139">
        <v>1</v>
      </c>
      <c r="H3524" s="140">
        <v>54.78</v>
      </c>
      <c r="I3524" s="140">
        <v>51.8</v>
      </c>
      <c r="J3524" s="140">
        <v>0.49</v>
      </c>
      <c r="K3524" s="96">
        <v>6925808384289</v>
      </c>
      <c r="L3524" s="91"/>
      <c r="M3524" s="97">
        <f>C3524*L3524</f>
        <v>0</v>
      </c>
      <c r="N3524" s="98">
        <f t="shared" si="331"/>
        <v>0</v>
      </c>
      <c r="O3524" s="98">
        <f t="shared" si="332"/>
        <v>0</v>
      </c>
      <c r="P3524" s="99">
        <f t="shared" si="333"/>
        <v>0</v>
      </c>
    </row>
    <row r="3525" spans="1:16" s="72" customFormat="1" ht="18.75" customHeight="1">
      <c r="A3525" s="165">
        <v>640000</v>
      </c>
      <c r="B3525" s="162" t="s">
        <v>1863</v>
      </c>
      <c r="C3525" s="241">
        <v>19919.939999999999</v>
      </c>
      <c r="D3525" s="118" t="s">
        <v>0</v>
      </c>
      <c r="E3525" s="139">
        <v>1</v>
      </c>
      <c r="F3525" s="139">
        <v>1</v>
      </c>
      <c r="G3525" s="139">
        <v>1</v>
      </c>
      <c r="H3525" s="140">
        <v>54.98</v>
      </c>
      <c r="I3525" s="140">
        <v>52.4</v>
      </c>
      <c r="J3525" s="140">
        <v>0.28000000000000003</v>
      </c>
      <c r="K3525" s="96">
        <v>6925808384296</v>
      </c>
      <c r="L3525" s="91"/>
      <c r="M3525" s="97">
        <f>C3525*L3525</f>
        <v>0</v>
      </c>
      <c r="N3525" s="98">
        <f t="shared" si="331"/>
        <v>0</v>
      </c>
      <c r="O3525" s="98">
        <f t="shared" si="332"/>
        <v>0</v>
      </c>
      <c r="P3525" s="99">
        <f t="shared" si="333"/>
        <v>0</v>
      </c>
    </row>
    <row r="3526" spans="1:16" s="72" customFormat="1" ht="18.75" customHeight="1">
      <c r="A3526" s="165">
        <v>640110</v>
      </c>
      <c r="B3526" s="162" t="s">
        <v>1864</v>
      </c>
      <c r="C3526" s="241">
        <v>20642.71</v>
      </c>
      <c r="D3526" s="118" t="s">
        <v>0</v>
      </c>
      <c r="E3526" s="139">
        <v>1</v>
      </c>
      <c r="F3526" s="139">
        <v>1</v>
      </c>
      <c r="G3526" s="139">
        <v>1</v>
      </c>
      <c r="H3526" s="140">
        <v>58.78</v>
      </c>
      <c r="I3526" s="140">
        <v>56</v>
      </c>
      <c r="J3526" s="140">
        <v>0.34</v>
      </c>
      <c r="K3526" s="96">
        <v>6925808384302</v>
      </c>
      <c r="L3526" s="91"/>
      <c r="M3526" s="97">
        <f>C3526*L3526</f>
        <v>0</v>
      </c>
      <c r="N3526" s="98">
        <f t="shared" si="331"/>
        <v>0</v>
      </c>
      <c r="O3526" s="98">
        <f t="shared" si="332"/>
        <v>0</v>
      </c>
      <c r="P3526" s="99">
        <f t="shared" si="333"/>
        <v>0</v>
      </c>
    </row>
    <row r="3527" spans="1:16" s="72" customFormat="1" ht="18.75" customHeight="1">
      <c r="A3527" s="165">
        <v>640012</v>
      </c>
      <c r="B3527" s="162" t="s">
        <v>1865</v>
      </c>
      <c r="C3527" s="241">
        <v>19501.12</v>
      </c>
      <c r="D3527" s="118" t="s">
        <v>0</v>
      </c>
      <c r="E3527" s="139">
        <v>1</v>
      </c>
      <c r="F3527" s="139">
        <v>1</v>
      </c>
      <c r="G3527" s="139">
        <v>1</v>
      </c>
      <c r="H3527" s="140">
        <v>57.52</v>
      </c>
      <c r="I3527" s="140">
        <v>55</v>
      </c>
      <c r="J3527" s="140">
        <v>0.27</v>
      </c>
      <c r="K3527" s="96">
        <v>6925808384319</v>
      </c>
      <c r="L3527" s="91"/>
      <c r="M3527" s="97">
        <f>C3527*L3527</f>
        <v>0</v>
      </c>
      <c r="N3527" s="98">
        <f t="shared" si="331"/>
        <v>0</v>
      </c>
      <c r="O3527" s="98">
        <f t="shared" si="332"/>
        <v>0</v>
      </c>
      <c r="P3527" s="99">
        <f t="shared" si="333"/>
        <v>0</v>
      </c>
    </row>
    <row r="3528" spans="1:16" s="72" customFormat="1" ht="18.75" customHeight="1">
      <c r="A3528" s="165">
        <v>640013</v>
      </c>
      <c r="B3528" s="162" t="s">
        <v>1866</v>
      </c>
      <c r="C3528" s="241">
        <v>20230.86</v>
      </c>
      <c r="D3528" s="118" t="s">
        <v>0</v>
      </c>
      <c r="E3528" s="139">
        <v>1</v>
      </c>
      <c r="F3528" s="139">
        <v>1</v>
      </c>
      <c r="G3528" s="139">
        <v>1</v>
      </c>
      <c r="H3528" s="140">
        <v>55.22</v>
      </c>
      <c r="I3528" s="140">
        <v>52.5</v>
      </c>
      <c r="J3528" s="140">
        <v>0.32</v>
      </c>
      <c r="K3528" s="96">
        <v>6925808384326</v>
      </c>
      <c r="L3528" s="91"/>
      <c r="M3528" s="97">
        <f>C3528*L3528</f>
        <v>0</v>
      </c>
      <c r="N3528" s="98">
        <f t="shared" si="331"/>
        <v>0</v>
      </c>
      <c r="O3528" s="98">
        <f t="shared" si="332"/>
        <v>0</v>
      </c>
      <c r="P3528" s="99">
        <f t="shared" si="333"/>
        <v>0</v>
      </c>
    </row>
    <row r="3529" spans="1:16" s="72" customFormat="1" ht="18.75" customHeight="1">
      <c r="A3529" s="165">
        <v>640014</v>
      </c>
      <c r="B3529" s="162" t="s">
        <v>1867</v>
      </c>
      <c r="C3529" s="241">
        <v>22646.560000000001</v>
      </c>
      <c r="D3529" s="118" t="s">
        <v>0</v>
      </c>
      <c r="E3529" s="139">
        <v>1</v>
      </c>
      <c r="F3529" s="139">
        <v>1</v>
      </c>
      <c r="G3529" s="139">
        <v>1</v>
      </c>
      <c r="H3529" s="140">
        <v>60.26</v>
      </c>
      <c r="I3529" s="140">
        <v>57.2</v>
      </c>
      <c r="J3529" s="140">
        <v>0.4</v>
      </c>
      <c r="K3529" s="96">
        <v>6925808384333</v>
      </c>
      <c r="L3529" s="91"/>
      <c r="M3529" s="97">
        <f>C3529*L3529</f>
        <v>0</v>
      </c>
      <c r="N3529" s="98">
        <f t="shared" si="331"/>
        <v>0</v>
      </c>
      <c r="O3529" s="98">
        <f t="shared" si="332"/>
        <v>0</v>
      </c>
      <c r="P3529" s="99">
        <f t="shared" si="333"/>
        <v>0</v>
      </c>
    </row>
    <row r="3530" spans="1:16" s="72" customFormat="1" ht="18.75" customHeight="1">
      <c r="A3530" s="165">
        <v>640015</v>
      </c>
      <c r="B3530" s="162" t="s">
        <v>1868</v>
      </c>
      <c r="C3530" s="241">
        <v>25603.96</v>
      </c>
      <c r="D3530" s="118" t="s">
        <v>0</v>
      </c>
      <c r="E3530" s="139">
        <v>1</v>
      </c>
      <c r="F3530" s="139">
        <v>1</v>
      </c>
      <c r="G3530" s="139">
        <v>1</v>
      </c>
      <c r="H3530" s="140">
        <v>63.88</v>
      </c>
      <c r="I3530" s="140">
        <v>60.5</v>
      </c>
      <c r="J3530" s="140">
        <v>0.47</v>
      </c>
      <c r="K3530" s="96">
        <v>6925808384340</v>
      </c>
      <c r="L3530" s="91"/>
      <c r="M3530" s="97">
        <f>C3530*L3530</f>
        <v>0</v>
      </c>
      <c r="N3530" s="98">
        <f t="shared" si="331"/>
        <v>0</v>
      </c>
      <c r="O3530" s="98">
        <f t="shared" si="332"/>
        <v>0</v>
      </c>
      <c r="P3530" s="99">
        <f t="shared" si="333"/>
        <v>0</v>
      </c>
    </row>
    <row r="3531" spans="1:16" s="72" customFormat="1" ht="18.75" customHeight="1">
      <c r="A3531" s="165">
        <v>640010</v>
      </c>
      <c r="B3531" s="162" t="s">
        <v>1869</v>
      </c>
      <c r="C3531" s="241">
        <v>23375.360000000001</v>
      </c>
      <c r="D3531" s="118" t="s">
        <v>0</v>
      </c>
      <c r="E3531" s="139">
        <v>1</v>
      </c>
      <c r="F3531" s="139">
        <v>1</v>
      </c>
      <c r="G3531" s="139">
        <v>1</v>
      </c>
      <c r="H3531" s="140">
        <v>63.98</v>
      </c>
      <c r="I3531" s="140">
        <v>61</v>
      </c>
      <c r="J3531" s="140">
        <v>0.34</v>
      </c>
      <c r="K3531" s="96">
        <v>6925808384357</v>
      </c>
      <c r="L3531" s="91"/>
      <c r="M3531" s="97">
        <f>C3531*L3531</f>
        <v>0</v>
      </c>
      <c r="N3531" s="98">
        <f t="shared" si="331"/>
        <v>0</v>
      </c>
      <c r="O3531" s="98">
        <f t="shared" si="332"/>
        <v>0</v>
      </c>
      <c r="P3531" s="99">
        <f t="shared" si="333"/>
        <v>0</v>
      </c>
    </row>
    <row r="3532" spans="1:16" s="72" customFormat="1" ht="18.75" customHeight="1">
      <c r="A3532" s="165">
        <v>640011</v>
      </c>
      <c r="B3532" s="162" t="s">
        <v>1870</v>
      </c>
      <c r="C3532" s="241">
        <v>23925.54</v>
      </c>
      <c r="D3532" s="118" t="s">
        <v>0</v>
      </c>
      <c r="E3532" s="139">
        <v>1</v>
      </c>
      <c r="F3532" s="139">
        <v>1</v>
      </c>
      <c r="G3532" s="139">
        <v>1</v>
      </c>
      <c r="H3532" s="140">
        <v>68.7</v>
      </c>
      <c r="I3532" s="140">
        <v>65.5</v>
      </c>
      <c r="J3532" s="140">
        <v>0.4</v>
      </c>
      <c r="K3532" s="96">
        <v>6925808384364</v>
      </c>
      <c r="L3532" s="91"/>
      <c r="M3532" s="97">
        <f>C3532*L3532</f>
        <v>0</v>
      </c>
      <c r="N3532" s="98">
        <f t="shared" si="331"/>
        <v>0</v>
      </c>
      <c r="O3532" s="98">
        <f t="shared" si="332"/>
        <v>0</v>
      </c>
      <c r="P3532" s="99">
        <f t="shared" si="333"/>
        <v>0</v>
      </c>
    </row>
    <row r="3533" spans="1:16" ht="18.75" customHeight="1">
      <c r="A3533" s="309" t="s">
        <v>3341</v>
      </c>
      <c r="B3533" s="310"/>
      <c r="C3533" s="310"/>
      <c r="D3533" s="310"/>
      <c r="E3533" s="310"/>
      <c r="F3533" s="310"/>
      <c r="G3533" s="310"/>
      <c r="H3533" s="310"/>
      <c r="I3533" s="310"/>
      <c r="J3533" s="310"/>
      <c r="K3533" s="310"/>
      <c r="L3533" s="310"/>
      <c r="M3533" s="310"/>
      <c r="N3533" s="310"/>
      <c r="O3533" s="310"/>
      <c r="P3533" s="311"/>
    </row>
    <row r="3534" spans="1:16" s="72" customFormat="1" ht="18.75" customHeight="1">
      <c r="A3534" s="165">
        <v>8890001</v>
      </c>
      <c r="B3534" s="162" t="s">
        <v>3178</v>
      </c>
      <c r="C3534" s="241">
        <v>957.11</v>
      </c>
      <c r="D3534" s="118" t="s">
        <v>0</v>
      </c>
      <c r="E3534" s="139">
        <v>1</v>
      </c>
      <c r="F3534" s="139">
        <v>1</v>
      </c>
      <c r="G3534" s="139">
        <v>1</v>
      </c>
      <c r="H3534" s="140">
        <v>3.27</v>
      </c>
      <c r="I3534" s="140">
        <v>3</v>
      </c>
      <c r="J3534" s="140">
        <v>0.01</v>
      </c>
      <c r="K3534" s="96">
        <v>6925808383817</v>
      </c>
      <c r="L3534" s="91"/>
      <c r="M3534" s="97">
        <f>C3534*L3534</f>
        <v>0</v>
      </c>
      <c r="N3534" s="98">
        <f t="shared" ref="N3534:N3562" si="334">H3534/E3534*L3534</f>
        <v>0</v>
      </c>
      <c r="O3534" s="98">
        <f t="shared" ref="O3534:O3562" si="335">I3534/E3534*L3534</f>
        <v>0</v>
      </c>
      <c r="P3534" s="99">
        <f t="shared" ref="P3534:P3562" si="336">J3534/E3534*L3534</f>
        <v>0</v>
      </c>
    </row>
    <row r="3535" spans="1:16" s="72" customFormat="1" ht="18.75" customHeight="1">
      <c r="A3535" s="165">
        <v>8890003</v>
      </c>
      <c r="B3535" s="162" t="s">
        <v>3179</v>
      </c>
      <c r="C3535" s="241">
        <v>1204.49</v>
      </c>
      <c r="D3535" s="118" t="s">
        <v>0</v>
      </c>
      <c r="E3535" s="139">
        <v>1</v>
      </c>
      <c r="F3535" s="139">
        <v>1</v>
      </c>
      <c r="G3535" s="139">
        <v>1</v>
      </c>
      <c r="H3535" s="140">
        <v>4.34</v>
      </c>
      <c r="I3535" s="140">
        <v>4</v>
      </c>
      <c r="J3535" s="140">
        <v>0.02</v>
      </c>
      <c r="K3535" s="96">
        <v>6925808383824</v>
      </c>
      <c r="L3535" s="91"/>
      <c r="M3535" s="97">
        <f>C3535*L3535</f>
        <v>0</v>
      </c>
      <c r="N3535" s="98">
        <f t="shared" si="334"/>
        <v>0</v>
      </c>
      <c r="O3535" s="98">
        <f t="shared" si="335"/>
        <v>0</v>
      </c>
      <c r="P3535" s="99">
        <f t="shared" si="336"/>
        <v>0</v>
      </c>
    </row>
    <row r="3536" spans="1:16" s="72" customFormat="1" ht="18.75" customHeight="1">
      <c r="A3536" s="165">
        <v>8890004</v>
      </c>
      <c r="B3536" s="162" t="s">
        <v>3180</v>
      </c>
      <c r="C3536" s="241">
        <v>1329.67</v>
      </c>
      <c r="D3536" s="118" t="s">
        <v>0</v>
      </c>
      <c r="E3536" s="139">
        <v>1</v>
      </c>
      <c r="F3536" s="139">
        <v>1</v>
      </c>
      <c r="G3536" s="139">
        <v>1</v>
      </c>
      <c r="H3536" s="140">
        <v>5.42</v>
      </c>
      <c r="I3536" s="140">
        <v>5</v>
      </c>
      <c r="J3536" s="140">
        <v>0.02</v>
      </c>
      <c r="K3536" s="96">
        <v>6925808383831</v>
      </c>
      <c r="L3536" s="91"/>
      <c r="M3536" s="97">
        <f>C3536*L3536</f>
        <v>0</v>
      </c>
      <c r="N3536" s="98">
        <f t="shared" si="334"/>
        <v>0</v>
      </c>
      <c r="O3536" s="98">
        <f t="shared" si="335"/>
        <v>0</v>
      </c>
      <c r="P3536" s="99">
        <f t="shared" si="336"/>
        <v>0</v>
      </c>
    </row>
    <row r="3537" spans="1:16" s="72" customFormat="1" ht="18.75" customHeight="1">
      <c r="A3537" s="165">
        <v>8890006</v>
      </c>
      <c r="B3537" s="162" t="s">
        <v>3181</v>
      </c>
      <c r="C3537" s="241">
        <v>1564.31</v>
      </c>
      <c r="D3537" s="118" t="s">
        <v>0</v>
      </c>
      <c r="E3537" s="139">
        <v>1</v>
      </c>
      <c r="F3537" s="139">
        <v>1</v>
      </c>
      <c r="G3537" s="139">
        <v>1</v>
      </c>
      <c r="H3537" s="140">
        <v>5.96</v>
      </c>
      <c r="I3537" s="140">
        <v>5.5</v>
      </c>
      <c r="J3537" s="140">
        <v>0.02</v>
      </c>
      <c r="K3537" s="96">
        <v>6925808383855</v>
      </c>
      <c r="L3537" s="91"/>
      <c r="M3537" s="97">
        <f>C3537*L3537</f>
        <v>0</v>
      </c>
      <c r="N3537" s="98">
        <f t="shared" si="334"/>
        <v>0</v>
      </c>
      <c r="O3537" s="98">
        <f t="shared" si="335"/>
        <v>0</v>
      </c>
      <c r="P3537" s="99">
        <f t="shared" si="336"/>
        <v>0</v>
      </c>
    </row>
    <row r="3538" spans="1:16" s="72" customFormat="1" ht="18.75" customHeight="1">
      <c r="A3538" s="165">
        <v>8890009</v>
      </c>
      <c r="B3538" s="162" t="s">
        <v>3182</v>
      </c>
      <c r="C3538" s="241">
        <v>1782.44</v>
      </c>
      <c r="D3538" s="118" t="s">
        <v>0</v>
      </c>
      <c r="E3538" s="139">
        <v>1</v>
      </c>
      <c r="F3538" s="139">
        <v>1</v>
      </c>
      <c r="G3538" s="139">
        <v>1</v>
      </c>
      <c r="H3538" s="140">
        <v>6.46</v>
      </c>
      <c r="I3538" s="140">
        <v>6</v>
      </c>
      <c r="J3538" s="140">
        <v>0.03</v>
      </c>
      <c r="K3538" s="96">
        <v>6925808383886</v>
      </c>
      <c r="L3538" s="91"/>
      <c r="M3538" s="97">
        <f>C3538*L3538</f>
        <v>0</v>
      </c>
      <c r="N3538" s="98">
        <f t="shared" si="334"/>
        <v>0</v>
      </c>
      <c r="O3538" s="98">
        <f t="shared" si="335"/>
        <v>0</v>
      </c>
      <c r="P3538" s="99">
        <f t="shared" si="336"/>
        <v>0</v>
      </c>
    </row>
    <row r="3539" spans="1:16" s="72" customFormat="1" ht="18.75" customHeight="1">
      <c r="A3539" s="165">
        <v>8890010</v>
      </c>
      <c r="B3539" s="162" t="s">
        <v>3183</v>
      </c>
      <c r="C3539" s="241">
        <v>1963.57</v>
      </c>
      <c r="D3539" s="118" t="s">
        <v>0</v>
      </c>
      <c r="E3539" s="139">
        <v>1</v>
      </c>
      <c r="F3539" s="139">
        <v>1</v>
      </c>
      <c r="G3539" s="139">
        <v>1</v>
      </c>
      <c r="H3539" s="140">
        <v>7.06</v>
      </c>
      <c r="I3539" s="140">
        <v>6.5</v>
      </c>
      <c r="J3539" s="140">
        <v>0.03</v>
      </c>
      <c r="K3539" s="96">
        <v>6925808383893</v>
      </c>
      <c r="L3539" s="91"/>
      <c r="M3539" s="97">
        <f>C3539*L3539</f>
        <v>0</v>
      </c>
      <c r="N3539" s="98">
        <f t="shared" si="334"/>
        <v>0</v>
      </c>
      <c r="O3539" s="98">
        <f t="shared" si="335"/>
        <v>0</v>
      </c>
      <c r="P3539" s="99">
        <f t="shared" si="336"/>
        <v>0</v>
      </c>
    </row>
    <row r="3540" spans="1:16" s="72" customFormat="1" ht="18.75" customHeight="1">
      <c r="A3540" s="165">
        <v>8890012</v>
      </c>
      <c r="B3540" s="162" t="s">
        <v>3184</v>
      </c>
      <c r="C3540" s="241">
        <v>2350.59</v>
      </c>
      <c r="D3540" s="118" t="s">
        <v>0</v>
      </c>
      <c r="E3540" s="139">
        <v>1</v>
      </c>
      <c r="F3540" s="139">
        <v>1</v>
      </c>
      <c r="G3540" s="139">
        <v>1</v>
      </c>
      <c r="H3540" s="140">
        <v>9.14</v>
      </c>
      <c r="I3540" s="140">
        <v>8.5</v>
      </c>
      <c r="J3540" s="140">
        <v>0.05</v>
      </c>
      <c r="K3540" s="96">
        <v>6925808383916</v>
      </c>
      <c r="L3540" s="91"/>
      <c r="M3540" s="97">
        <f>C3540*L3540</f>
        <v>0</v>
      </c>
      <c r="N3540" s="98">
        <f t="shared" si="334"/>
        <v>0</v>
      </c>
      <c r="O3540" s="98">
        <f t="shared" si="335"/>
        <v>0</v>
      </c>
      <c r="P3540" s="99">
        <f t="shared" si="336"/>
        <v>0</v>
      </c>
    </row>
    <row r="3541" spans="1:16" s="72" customFormat="1" ht="18.75" customHeight="1">
      <c r="A3541" s="165">
        <v>8890016</v>
      </c>
      <c r="B3541" s="162" t="s">
        <v>3185</v>
      </c>
      <c r="C3541" s="241">
        <v>2708.19</v>
      </c>
      <c r="D3541" s="118" t="s">
        <v>0</v>
      </c>
      <c r="E3541" s="139">
        <v>1</v>
      </c>
      <c r="F3541" s="139">
        <v>1</v>
      </c>
      <c r="G3541" s="139">
        <v>1</v>
      </c>
      <c r="H3541" s="140">
        <v>10.65</v>
      </c>
      <c r="I3541" s="140">
        <v>10</v>
      </c>
      <c r="J3541" s="140">
        <v>0.05</v>
      </c>
      <c r="K3541" s="96">
        <v>6925808383954</v>
      </c>
      <c r="L3541" s="91"/>
      <c r="M3541" s="97">
        <f>C3541*L3541</f>
        <v>0</v>
      </c>
      <c r="N3541" s="98">
        <f t="shared" si="334"/>
        <v>0</v>
      </c>
      <c r="O3541" s="98">
        <f t="shared" si="335"/>
        <v>0</v>
      </c>
      <c r="P3541" s="99">
        <f t="shared" si="336"/>
        <v>0</v>
      </c>
    </row>
    <row r="3542" spans="1:16" s="72" customFormat="1" ht="18.75" customHeight="1">
      <c r="A3542" s="165">
        <v>8890017</v>
      </c>
      <c r="B3542" s="162" t="s">
        <v>3186</v>
      </c>
      <c r="C3542" s="241">
        <v>2924.08</v>
      </c>
      <c r="D3542" s="118" t="s">
        <v>0</v>
      </c>
      <c r="E3542" s="139">
        <v>1</v>
      </c>
      <c r="F3542" s="139">
        <v>1</v>
      </c>
      <c r="G3542" s="139">
        <v>1</v>
      </c>
      <c r="H3542" s="140">
        <v>11.77</v>
      </c>
      <c r="I3542" s="140">
        <v>11</v>
      </c>
      <c r="J3542" s="140">
        <v>0.06</v>
      </c>
      <c r="K3542" s="96">
        <v>6925808383961</v>
      </c>
      <c r="L3542" s="91"/>
      <c r="M3542" s="97">
        <f>C3542*L3542</f>
        <v>0</v>
      </c>
      <c r="N3542" s="98">
        <f t="shared" si="334"/>
        <v>0</v>
      </c>
      <c r="O3542" s="98">
        <f t="shared" si="335"/>
        <v>0</v>
      </c>
      <c r="P3542" s="99">
        <f t="shared" si="336"/>
        <v>0</v>
      </c>
    </row>
    <row r="3543" spans="1:16" s="72" customFormat="1" ht="18.75" customHeight="1">
      <c r="A3543" s="165">
        <v>8890018</v>
      </c>
      <c r="B3543" s="162" t="s">
        <v>3187</v>
      </c>
      <c r="C3543" s="241">
        <v>2992.12</v>
      </c>
      <c r="D3543" s="118" t="s">
        <v>0</v>
      </c>
      <c r="E3543" s="139">
        <v>1</v>
      </c>
      <c r="F3543" s="139">
        <v>1</v>
      </c>
      <c r="G3543" s="139">
        <v>1</v>
      </c>
      <c r="H3543" s="140">
        <v>12.35</v>
      </c>
      <c r="I3543" s="140">
        <v>11.5</v>
      </c>
      <c r="J3543" s="140">
        <v>0.05</v>
      </c>
      <c r="K3543" s="96">
        <v>6925808383978</v>
      </c>
      <c r="L3543" s="91"/>
      <c r="M3543" s="97">
        <f>C3543*L3543</f>
        <v>0</v>
      </c>
      <c r="N3543" s="98">
        <f t="shared" si="334"/>
        <v>0</v>
      </c>
      <c r="O3543" s="98">
        <f t="shared" si="335"/>
        <v>0</v>
      </c>
      <c r="P3543" s="99">
        <f t="shared" si="336"/>
        <v>0</v>
      </c>
    </row>
    <row r="3544" spans="1:16" s="72" customFormat="1" ht="18.75" customHeight="1">
      <c r="A3544" s="165">
        <v>8890020</v>
      </c>
      <c r="B3544" s="162" t="s">
        <v>3188</v>
      </c>
      <c r="C3544" s="241">
        <v>3239.73</v>
      </c>
      <c r="D3544" s="118" t="s">
        <v>0</v>
      </c>
      <c r="E3544" s="139">
        <v>1</v>
      </c>
      <c r="F3544" s="139">
        <v>1</v>
      </c>
      <c r="G3544" s="139">
        <v>1</v>
      </c>
      <c r="H3544" s="140">
        <v>13.66</v>
      </c>
      <c r="I3544" s="140">
        <v>12.8</v>
      </c>
      <c r="J3544" s="140">
        <v>7.0000000000000007E-2</v>
      </c>
      <c r="K3544" s="96">
        <v>6925808383992</v>
      </c>
      <c r="L3544" s="91"/>
      <c r="M3544" s="97">
        <f>C3544*L3544</f>
        <v>0</v>
      </c>
      <c r="N3544" s="98">
        <f t="shared" si="334"/>
        <v>0</v>
      </c>
      <c r="O3544" s="98">
        <f t="shared" si="335"/>
        <v>0</v>
      </c>
      <c r="P3544" s="99">
        <f t="shared" si="336"/>
        <v>0</v>
      </c>
    </row>
    <row r="3545" spans="1:16" s="72" customFormat="1" ht="18.75" customHeight="1">
      <c r="A3545" s="165">
        <v>8890021</v>
      </c>
      <c r="B3545" s="162" t="s">
        <v>3189</v>
      </c>
      <c r="C3545" s="241">
        <v>3486.76</v>
      </c>
      <c r="D3545" s="118" t="s">
        <v>0</v>
      </c>
      <c r="E3545" s="139">
        <v>1</v>
      </c>
      <c r="F3545" s="139">
        <v>1</v>
      </c>
      <c r="G3545" s="139">
        <v>1</v>
      </c>
      <c r="H3545" s="140">
        <v>16.600000000000001</v>
      </c>
      <c r="I3545" s="140">
        <v>16</v>
      </c>
      <c r="J3545" s="140">
        <v>0.04</v>
      </c>
      <c r="K3545" s="96">
        <v>6925808384005</v>
      </c>
      <c r="L3545" s="91"/>
      <c r="M3545" s="97">
        <f>C3545*L3545</f>
        <v>0</v>
      </c>
      <c r="N3545" s="98">
        <f t="shared" si="334"/>
        <v>0</v>
      </c>
      <c r="O3545" s="98">
        <f t="shared" si="335"/>
        <v>0</v>
      </c>
      <c r="P3545" s="99">
        <f t="shared" si="336"/>
        <v>0</v>
      </c>
    </row>
    <row r="3546" spans="1:16" s="72" customFormat="1" ht="18.75" customHeight="1">
      <c r="A3546" s="165">
        <v>8890023</v>
      </c>
      <c r="B3546" s="162" t="s">
        <v>3190</v>
      </c>
      <c r="C3546" s="241">
        <v>3174.04</v>
      </c>
      <c r="D3546" s="118" t="s">
        <v>0</v>
      </c>
      <c r="E3546" s="139">
        <v>1</v>
      </c>
      <c r="F3546" s="139">
        <v>1</v>
      </c>
      <c r="G3546" s="139">
        <v>1</v>
      </c>
      <c r="H3546" s="140">
        <v>13.37</v>
      </c>
      <c r="I3546" s="140">
        <v>12.5</v>
      </c>
      <c r="J3546" s="140">
        <v>7.0000000000000007E-2</v>
      </c>
      <c r="K3546" s="96">
        <v>6925808384029</v>
      </c>
      <c r="L3546" s="91"/>
      <c r="M3546" s="97">
        <f>C3546*L3546</f>
        <v>0</v>
      </c>
      <c r="N3546" s="98">
        <f t="shared" si="334"/>
        <v>0</v>
      </c>
      <c r="O3546" s="98">
        <f t="shared" si="335"/>
        <v>0</v>
      </c>
      <c r="P3546" s="99">
        <f t="shared" si="336"/>
        <v>0</v>
      </c>
    </row>
    <row r="3547" spans="1:16" s="72" customFormat="1" ht="18.75" customHeight="1">
      <c r="A3547" s="165">
        <v>8890026</v>
      </c>
      <c r="B3547" s="162" t="s">
        <v>3191</v>
      </c>
      <c r="C3547" s="241">
        <v>3735.82</v>
      </c>
      <c r="D3547" s="118" t="s">
        <v>0</v>
      </c>
      <c r="E3547" s="139">
        <v>1</v>
      </c>
      <c r="F3547" s="139">
        <v>1</v>
      </c>
      <c r="G3547" s="139">
        <v>1</v>
      </c>
      <c r="H3547" s="140">
        <v>16.010000000000002</v>
      </c>
      <c r="I3547" s="140">
        <v>15</v>
      </c>
      <c r="J3547" s="140">
        <v>0.09</v>
      </c>
      <c r="K3547" s="96">
        <v>6925808384050</v>
      </c>
      <c r="L3547" s="91"/>
      <c r="M3547" s="97">
        <f>C3547*L3547</f>
        <v>0</v>
      </c>
      <c r="N3547" s="98">
        <f t="shared" si="334"/>
        <v>0</v>
      </c>
      <c r="O3547" s="98">
        <f t="shared" si="335"/>
        <v>0</v>
      </c>
      <c r="P3547" s="99">
        <f t="shared" si="336"/>
        <v>0</v>
      </c>
    </row>
    <row r="3548" spans="1:16" s="72" customFormat="1" ht="18.75" customHeight="1">
      <c r="A3548" s="165">
        <v>8890027</v>
      </c>
      <c r="B3548" s="162" t="s">
        <v>3192</v>
      </c>
      <c r="C3548" s="241">
        <v>3999.28</v>
      </c>
      <c r="D3548" s="118" t="s">
        <v>0</v>
      </c>
      <c r="E3548" s="139">
        <v>1</v>
      </c>
      <c r="F3548" s="139">
        <v>1</v>
      </c>
      <c r="G3548" s="139">
        <v>1</v>
      </c>
      <c r="H3548" s="140">
        <v>17.100000000000001</v>
      </c>
      <c r="I3548" s="140">
        <v>16</v>
      </c>
      <c r="J3548" s="140">
        <v>0.09</v>
      </c>
      <c r="K3548" s="96">
        <v>6925808384067</v>
      </c>
      <c r="L3548" s="91"/>
      <c r="M3548" s="97">
        <f>C3548*L3548</f>
        <v>0</v>
      </c>
      <c r="N3548" s="98">
        <f t="shared" si="334"/>
        <v>0</v>
      </c>
      <c r="O3548" s="98">
        <f t="shared" si="335"/>
        <v>0</v>
      </c>
      <c r="P3548" s="99">
        <f t="shared" si="336"/>
        <v>0</v>
      </c>
    </row>
    <row r="3549" spans="1:16" s="72" customFormat="1" ht="18.75" customHeight="1">
      <c r="A3549" s="165">
        <v>8890029</v>
      </c>
      <c r="B3549" s="162" t="s">
        <v>3193</v>
      </c>
      <c r="C3549" s="241">
        <v>4604.3900000000003</v>
      </c>
      <c r="D3549" s="118" t="s">
        <v>0</v>
      </c>
      <c r="E3549" s="139">
        <v>1</v>
      </c>
      <c r="F3549" s="139">
        <v>1</v>
      </c>
      <c r="G3549" s="139">
        <v>1</v>
      </c>
      <c r="H3549" s="140">
        <v>20.239999999999998</v>
      </c>
      <c r="I3549" s="140">
        <v>19</v>
      </c>
      <c r="J3549" s="140">
        <v>0.12</v>
      </c>
      <c r="K3549" s="96">
        <v>6925808384081</v>
      </c>
      <c r="L3549" s="91"/>
      <c r="M3549" s="97">
        <f>C3549*L3549</f>
        <v>0</v>
      </c>
      <c r="N3549" s="98">
        <f t="shared" si="334"/>
        <v>0</v>
      </c>
      <c r="O3549" s="98">
        <f t="shared" si="335"/>
        <v>0</v>
      </c>
      <c r="P3549" s="99">
        <f t="shared" si="336"/>
        <v>0</v>
      </c>
    </row>
    <row r="3550" spans="1:16" s="72" customFormat="1" ht="18.75" customHeight="1">
      <c r="A3550" s="165">
        <v>8890031</v>
      </c>
      <c r="B3550" s="162" t="s">
        <v>3194</v>
      </c>
      <c r="C3550" s="241">
        <v>4118.8900000000003</v>
      </c>
      <c r="D3550" s="118" t="s">
        <v>0</v>
      </c>
      <c r="E3550" s="139">
        <v>1</v>
      </c>
      <c r="F3550" s="139">
        <v>1</v>
      </c>
      <c r="G3550" s="139">
        <v>1</v>
      </c>
      <c r="H3550" s="140">
        <v>17.98</v>
      </c>
      <c r="I3550" s="140">
        <v>17</v>
      </c>
      <c r="J3550" s="140">
        <v>0.08</v>
      </c>
      <c r="K3550" s="96">
        <v>6925808384104</v>
      </c>
      <c r="L3550" s="91"/>
      <c r="M3550" s="97">
        <f>C3550*L3550</f>
        <v>0</v>
      </c>
      <c r="N3550" s="98">
        <f t="shared" si="334"/>
        <v>0</v>
      </c>
      <c r="O3550" s="98">
        <f t="shared" si="335"/>
        <v>0</v>
      </c>
      <c r="P3550" s="99">
        <f t="shared" si="336"/>
        <v>0</v>
      </c>
    </row>
    <row r="3551" spans="1:16" s="72" customFormat="1" ht="18.75" customHeight="1">
      <c r="A3551" s="165">
        <v>8890032</v>
      </c>
      <c r="B3551" s="162" t="s">
        <v>3195</v>
      </c>
      <c r="C3551" s="241">
        <v>5024.3100000000004</v>
      </c>
      <c r="D3551" s="118" t="s">
        <v>0</v>
      </c>
      <c r="E3551" s="139">
        <v>1</v>
      </c>
      <c r="F3551" s="139">
        <v>1</v>
      </c>
      <c r="G3551" s="139">
        <v>1</v>
      </c>
      <c r="H3551" s="140">
        <v>21.63</v>
      </c>
      <c r="I3551" s="140">
        <v>20.5</v>
      </c>
      <c r="J3551" s="140">
        <v>0.1</v>
      </c>
      <c r="K3551" s="96">
        <v>6925808384111</v>
      </c>
      <c r="L3551" s="91"/>
      <c r="M3551" s="97">
        <f>C3551*L3551</f>
        <v>0</v>
      </c>
      <c r="N3551" s="98">
        <f t="shared" si="334"/>
        <v>0</v>
      </c>
      <c r="O3551" s="98">
        <f t="shared" si="335"/>
        <v>0</v>
      </c>
      <c r="P3551" s="99">
        <f t="shared" si="336"/>
        <v>0</v>
      </c>
    </row>
    <row r="3552" spans="1:16" s="72" customFormat="1" ht="18.75" customHeight="1">
      <c r="A3552" s="165">
        <v>8890034</v>
      </c>
      <c r="B3552" s="162" t="s">
        <v>3196</v>
      </c>
      <c r="C3552" s="241">
        <v>5666.72</v>
      </c>
      <c r="D3552" s="118" t="s">
        <v>0</v>
      </c>
      <c r="E3552" s="139">
        <v>1</v>
      </c>
      <c r="F3552" s="139">
        <v>1</v>
      </c>
      <c r="G3552" s="139">
        <v>1</v>
      </c>
      <c r="H3552" s="140">
        <v>23.86</v>
      </c>
      <c r="I3552" s="140">
        <v>22.5</v>
      </c>
      <c r="J3552" s="140">
        <v>0.11</v>
      </c>
      <c r="K3552" s="96">
        <v>6925808384135</v>
      </c>
      <c r="L3552" s="91"/>
      <c r="M3552" s="97">
        <f>C3552*L3552</f>
        <v>0</v>
      </c>
      <c r="N3552" s="98">
        <f t="shared" si="334"/>
        <v>0</v>
      </c>
      <c r="O3552" s="98">
        <f t="shared" si="335"/>
        <v>0</v>
      </c>
      <c r="P3552" s="99">
        <f t="shared" si="336"/>
        <v>0</v>
      </c>
    </row>
    <row r="3553" spans="1:16" s="72" customFormat="1" ht="18.75" customHeight="1">
      <c r="A3553" s="165">
        <v>8890036</v>
      </c>
      <c r="B3553" s="162" t="s">
        <v>3197</v>
      </c>
      <c r="C3553" s="241">
        <v>7728.94</v>
      </c>
      <c r="D3553" s="118" t="s">
        <v>0</v>
      </c>
      <c r="E3553" s="139">
        <v>1</v>
      </c>
      <c r="F3553" s="139">
        <v>1</v>
      </c>
      <c r="G3553" s="139">
        <v>1</v>
      </c>
      <c r="H3553" s="140">
        <v>30.57</v>
      </c>
      <c r="I3553" s="140">
        <v>29</v>
      </c>
      <c r="J3553" s="140">
        <v>0.16</v>
      </c>
      <c r="K3553" s="96">
        <v>6925808384159</v>
      </c>
      <c r="L3553" s="91"/>
      <c r="M3553" s="97">
        <f>C3553*L3553</f>
        <v>0</v>
      </c>
      <c r="N3553" s="98">
        <f t="shared" si="334"/>
        <v>0</v>
      </c>
      <c r="O3553" s="98">
        <f t="shared" si="335"/>
        <v>0</v>
      </c>
      <c r="P3553" s="99">
        <f t="shared" si="336"/>
        <v>0</v>
      </c>
    </row>
    <row r="3554" spans="1:16" s="72" customFormat="1" ht="18.75" customHeight="1">
      <c r="A3554" s="165">
        <v>8890037</v>
      </c>
      <c r="B3554" s="162" t="s">
        <v>3198</v>
      </c>
      <c r="C3554" s="241">
        <v>8140.02</v>
      </c>
      <c r="D3554" s="118" t="s">
        <v>0</v>
      </c>
      <c r="E3554" s="139">
        <v>1</v>
      </c>
      <c r="F3554" s="139">
        <v>1</v>
      </c>
      <c r="G3554" s="139">
        <v>1</v>
      </c>
      <c r="H3554" s="140">
        <v>32.17</v>
      </c>
      <c r="I3554" s="140">
        <v>30.5</v>
      </c>
      <c r="J3554" s="140">
        <v>0.21</v>
      </c>
      <c r="K3554" s="96">
        <v>6925808384166</v>
      </c>
      <c r="L3554" s="91"/>
      <c r="M3554" s="97">
        <f>C3554*L3554</f>
        <v>0</v>
      </c>
      <c r="N3554" s="98">
        <f t="shared" si="334"/>
        <v>0</v>
      </c>
      <c r="O3554" s="98">
        <f t="shared" si="335"/>
        <v>0</v>
      </c>
      <c r="P3554" s="99">
        <f t="shared" si="336"/>
        <v>0</v>
      </c>
    </row>
    <row r="3555" spans="1:16" s="72" customFormat="1" ht="18.75" customHeight="1">
      <c r="A3555" s="165">
        <v>8890039</v>
      </c>
      <c r="B3555" s="162" t="s">
        <v>3199</v>
      </c>
      <c r="C3555" s="241">
        <v>9056.5499999999993</v>
      </c>
      <c r="D3555" s="118" t="s">
        <v>0</v>
      </c>
      <c r="E3555" s="139">
        <v>1</v>
      </c>
      <c r="F3555" s="139">
        <v>1</v>
      </c>
      <c r="G3555" s="139">
        <v>1</v>
      </c>
      <c r="H3555" s="140">
        <v>36.68</v>
      </c>
      <c r="I3555" s="140">
        <v>35</v>
      </c>
      <c r="J3555" s="140">
        <v>0.18</v>
      </c>
      <c r="K3555" s="96">
        <v>6925808384180</v>
      </c>
      <c r="L3555" s="91"/>
      <c r="M3555" s="97">
        <f>C3555*L3555</f>
        <v>0</v>
      </c>
      <c r="N3555" s="98">
        <f t="shared" si="334"/>
        <v>0</v>
      </c>
      <c r="O3555" s="98">
        <f t="shared" si="335"/>
        <v>0</v>
      </c>
      <c r="P3555" s="99">
        <f t="shared" si="336"/>
        <v>0</v>
      </c>
    </row>
    <row r="3556" spans="1:16" s="72" customFormat="1" ht="18.75" customHeight="1">
      <c r="A3556" s="165">
        <v>8890041</v>
      </c>
      <c r="B3556" s="162" t="s">
        <v>3200</v>
      </c>
      <c r="C3556" s="241">
        <v>9262.5300000000007</v>
      </c>
      <c r="D3556" s="118" t="s">
        <v>0</v>
      </c>
      <c r="E3556" s="139">
        <v>1</v>
      </c>
      <c r="F3556" s="139">
        <v>1</v>
      </c>
      <c r="G3556" s="139">
        <v>1</v>
      </c>
      <c r="H3556" s="140">
        <v>40.520000000000003</v>
      </c>
      <c r="I3556" s="140">
        <v>38.5</v>
      </c>
      <c r="J3556" s="140">
        <v>0.17</v>
      </c>
      <c r="K3556" s="96">
        <v>6925808384203</v>
      </c>
      <c r="L3556" s="91"/>
      <c r="M3556" s="97">
        <f>C3556*L3556</f>
        <v>0</v>
      </c>
      <c r="N3556" s="98">
        <f t="shared" si="334"/>
        <v>0</v>
      </c>
      <c r="O3556" s="98">
        <f t="shared" si="335"/>
        <v>0</v>
      </c>
      <c r="P3556" s="99">
        <f t="shared" si="336"/>
        <v>0</v>
      </c>
    </row>
    <row r="3557" spans="1:16" s="72" customFormat="1" ht="18.75" customHeight="1">
      <c r="A3557" s="165">
        <v>8890043</v>
      </c>
      <c r="B3557" s="162" t="s">
        <v>3201</v>
      </c>
      <c r="C3557" s="241">
        <v>8665.84</v>
      </c>
      <c r="D3557" s="118" t="s">
        <v>0</v>
      </c>
      <c r="E3557" s="139">
        <v>1</v>
      </c>
      <c r="F3557" s="139">
        <v>1</v>
      </c>
      <c r="G3557" s="139">
        <v>1</v>
      </c>
      <c r="H3557" s="140">
        <v>38.96</v>
      </c>
      <c r="I3557" s="140">
        <v>37</v>
      </c>
      <c r="J3557" s="140">
        <v>0.26</v>
      </c>
      <c r="K3557" s="96">
        <v>6925808384227</v>
      </c>
      <c r="L3557" s="91"/>
      <c r="M3557" s="97">
        <f>C3557*L3557</f>
        <v>0</v>
      </c>
      <c r="N3557" s="98">
        <f t="shared" si="334"/>
        <v>0</v>
      </c>
      <c r="O3557" s="98">
        <f t="shared" si="335"/>
        <v>0</v>
      </c>
      <c r="P3557" s="99">
        <f t="shared" si="336"/>
        <v>0</v>
      </c>
    </row>
    <row r="3558" spans="1:16" s="72" customFormat="1" ht="18.75" customHeight="1">
      <c r="A3558" s="165">
        <v>8890045</v>
      </c>
      <c r="B3558" s="162" t="s">
        <v>3202</v>
      </c>
      <c r="C3558" s="241">
        <v>9972.49</v>
      </c>
      <c r="D3558" s="118" t="s">
        <v>0</v>
      </c>
      <c r="E3558" s="139">
        <v>1</v>
      </c>
      <c r="F3558" s="139">
        <v>1</v>
      </c>
      <c r="G3558" s="139">
        <v>1</v>
      </c>
      <c r="H3558" s="140">
        <v>44.32</v>
      </c>
      <c r="I3558" s="140">
        <v>41.8</v>
      </c>
      <c r="J3558" s="140">
        <v>0.19</v>
      </c>
      <c r="K3558" s="96">
        <v>6925808384241</v>
      </c>
      <c r="L3558" s="91"/>
      <c r="M3558" s="97">
        <f>C3558*L3558</f>
        <v>0</v>
      </c>
      <c r="N3558" s="98">
        <f t="shared" si="334"/>
        <v>0</v>
      </c>
      <c r="O3558" s="98">
        <f t="shared" si="335"/>
        <v>0</v>
      </c>
      <c r="P3558" s="99">
        <f t="shared" si="336"/>
        <v>0</v>
      </c>
    </row>
    <row r="3559" spans="1:16" s="72" customFormat="1" ht="18.75" customHeight="1">
      <c r="A3559" s="165">
        <v>8890047</v>
      </c>
      <c r="B3559" s="162" t="s">
        <v>3203</v>
      </c>
      <c r="C3559" s="241">
        <v>10882.18</v>
      </c>
      <c r="D3559" s="118" t="s">
        <v>0</v>
      </c>
      <c r="E3559" s="139">
        <v>1</v>
      </c>
      <c r="F3559" s="139">
        <v>1</v>
      </c>
      <c r="G3559" s="139">
        <v>1</v>
      </c>
      <c r="H3559" s="140">
        <v>48.96</v>
      </c>
      <c r="I3559" s="140">
        <v>46.5</v>
      </c>
      <c r="J3559" s="140">
        <v>0.27</v>
      </c>
      <c r="K3559" s="96">
        <v>6925808384265</v>
      </c>
      <c r="L3559" s="91"/>
      <c r="M3559" s="97">
        <f>C3559*L3559</f>
        <v>0</v>
      </c>
      <c r="N3559" s="98">
        <f t="shared" si="334"/>
        <v>0</v>
      </c>
      <c r="O3559" s="98">
        <f t="shared" si="335"/>
        <v>0</v>
      </c>
      <c r="P3559" s="99">
        <f t="shared" si="336"/>
        <v>0</v>
      </c>
    </row>
    <row r="3560" spans="1:16" s="72" customFormat="1" ht="18.75" customHeight="1">
      <c r="A3560" s="165">
        <v>8890049</v>
      </c>
      <c r="B3560" s="162" t="s">
        <v>3204</v>
      </c>
      <c r="C3560" s="241">
        <v>12325.13</v>
      </c>
      <c r="D3560" s="118" t="s">
        <v>0</v>
      </c>
      <c r="E3560" s="139">
        <v>1</v>
      </c>
      <c r="F3560" s="139">
        <v>1</v>
      </c>
      <c r="G3560" s="139">
        <v>1</v>
      </c>
      <c r="H3560" s="140">
        <v>54.78</v>
      </c>
      <c r="I3560" s="140">
        <v>51.8</v>
      </c>
      <c r="J3560" s="140">
        <v>0.49</v>
      </c>
      <c r="K3560" s="96">
        <v>6925808384289</v>
      </c>
      <c r="L3560" s="91"/>
      <c r="M3560" s="97">
        <f>C3560*L3560</f>
        <v>0</v>
      </c>
      <c r="N3560" s="98">
        <f t="shared" si="334"/>
        <v>0</v>
      </c>
      <c r="O3560" s="98">
        <f t="shared" si="335"/>
        <v>0</v>
      </c>
      <c r="P3560" s="99">
        <f t="shared" si="336"/>
        <v>0</v>
      </c>
    </row>
    <row r="3561" spans="1:16" s="72" customFormat="1" ht="18.75" customHeight="1">
      <c r="A3561" s="165">
        <v>8890053</v>
      </c>
      <c r="B3561" s="162" t="s">
        <v>3205</v>
      </c>
      <c r="C3561" s="241">
        <v>12973.49</v>
      </c>
      <c r="D3561" s="118" t="s">
        <v>0</v>
      </c>
      <c r="E3561" s="139">
        <v>1</v>
      </c>
      <c r="F3561" s="139">
        <v>1</v>
      </c>
      <c r="G3561" s="139">
        <v>1</v>
      </c>
      <c r="H3561" s="140">
        <v>55.22</v>
      </c>
      <c r="I3561" s="140">
        <v>52.5</v>
      </c>
      <c r="J3561" s="140">
        <v>0.32</v>
      </c>
      <c r="K3561" s="96">
        <v>6925808384326</v>
      </c>
      <c r="L3561" s="91"/>
      <c r="M3561" s="97">
        <f>C3561*L3561</f>
        <v>0</v>
      </c>
      <c r="N3561" s="98">
        <f t="shared" si="334"/>
        <v>0</v>
      </c>
      <c r="O3561" s="98">
        <f t="shared" si="335"/>
        <v>0</v>
      </c>
      <c r="P3561" s="99">
        <f t="shared" si="336"/>
        <v>0</v>
      </c>
    </row>
    <row r="3562" spans="1:16" s="72" customFormat="1" ht="18.75" customHeight="1">
      <c r="A3562" s="165">
        <v>8890057</v>
      </c>
      <c r="B3562" s="162" t="s">
        <v>3206</v>
      </c>
      <c r="C3562" s="241">
        <v>15457.87</v>
      </c>
      <c r="D3562" s="118" t="s">
        <v>0</v>
      </c>
      <c r="E3562" s="139">
        <v>1</v>
      </c>
      <c r="F3562" s="139">
        <v>1</v>
      </c>
      <c r="G3562" s="139">
        <v>1</v>
      </c>
      <c r="H3562" s="140">
        <v>68.7</v>
      </c>
      <c r="I3562" s="140">
        <v>65.5</v>
      </c>
      <c r="J3562" s="140">
        <v>0.4</v>
      </c>
      <c r="K3562" s="96">
        <v>6925808384364</v>
      </c>
      <c r="L3562" s="91"/>
      <c r="M3562" s="97">
        <f>C3562*L3562</f>
        <v>0</v>
      </c>
      <c r="N3562" s="98">
        <f t="shared" si="334"/>
        <v>0</v>
      </c>
      <c r="O3562" s="98">
        <f t="shared" si="335"/>
        <v>0</v>
      </c>
      <c r="P3562" s="99">
        <f t="shared" si="336"/>
        <v>0</v>
      </c>
    </row>
    <row r="3563" spans="1:16" s="54" customFormat="1" ht="18.75" customHeight="1">
      <c r="A3563" s="286" t="s">
        <v>2506</v>
      </c>
      <c r="B3563" s="287"/>
      <c r="C3563" s="287"/>
      <c r="D3563" s="287"/>
      <c r="E3563" s="287"/>
      <c r="F3563" s="287"/>
      <c r="G3563" s="287"/>
      <c r="H3563" s="287"/>
      <c r="I3563" s="287"/>
      <c r="J3563" s="287"/>
      <c r="K3563" s="287"/>
      <c r="L3563" s="287"/>
      <c r="M3563" s="287"/>
      <c r="N3563" s="287"/>
      <c r="O3563" s="287"/>
      <c r="P3563" s="288"/>
    </row>
    <row r="3564" spans="1:16" ht="18.75" customHeight="1">
      <c r="A3564" s="274" t="s">
        <v>2507</v>
      </c>
      <c r="B3564" s="275"/>
      <c r="C3564" s="275"/>
      <c r="D3564" s="275"/>
      <c r="E3564" s="275"/>
      <c r="F3564" s="275"/>
      <c r="G3564" s="275"/>
      <c r="H3564" s="275"/>
      <c r="I3564" s="275"/>
      <c r="J3564" s="275"/>
      <c r="K3564" s="275"/>
      <c r="L3564" s="275"/>
      <c r="M3564" s="275"/>
      <c r="N3564" s="275"/>
      <c r="O3564" s="275"/>
      <c r="P3564" s="276"/>
    </row>
    <row r="3565" spans="1:16" s="31" customFormat="1" ht="18.75" customHeight="1">
      <c r="A3565" s="165">
        <v>215047</v>
      </c>
      <c r="B3565" s="162" t="s">
        <v>2508</v>
      </c>
      <c r="C3565" s="241">
        <v>1424.74</v>
      </c>
      <c r="D3565" s="118" t="s">
        <v>0</v>
      </c>
      <c r="E3565" s="121">
        <v>6</v>
      </c>
      <c r="F3565" s="121">
        <v>1</v>
      </c>
      <c r="G3565" s="121">
        <v>1</v>
      </c>
      <c r="H3565" s="140">
        <v>10.29</v>
      </c>
      <c r="I3565" s="140">
        <v>6.96</v>
      </c>
      <c r="J3565" s="140">
        <v>0.09</v>
      </c>
      <c r="K3565" s="96">
        <v>6925808382933</v>
      </c>
      <c r="L3565" s="118"/>
      <c r="M3565" s="97">
        <f>C3565*L3565</f>
        <v>0</v>
      </c>
      <c r="N3565" s="98">
        <f t="shared" ref="N3565:N3570" si="337">H3565/E3565*L3565</f>
        <v>0</v>
      </c>
      <c r="O3565" s="98">
        <f t="shared" ref="O3565:O3570" si="338">I3565/E3565*L3565</f>
        <v>0</v>
      </c>
      <c r="P3565" s="99">
        <f t="shared" ref="P3565:P3570" si="339">J3565/E3565*L3565</f>
        <v>0</v>
      </c>
    </row>
    <row r="3566" spans="1:16" s="31" customFormat="1" ht="18.75" customHeight="1">
      <c r="A3566" s="165">
        <v>215010</v>
      </c>
      <c r="B3566" s="162" t="s">
        <v>2509</v>
      </c>
      <c r="C3566" s="241">
        <v>1621.94</v>
      </c>
      <c r="D3566" s="118" t="s">
        <v>0</v>
      </c>
      <c r="E3566" s="121">
        <v>6</v>
      </c>
      <c r="F3566" s="121">
        <v>1</v>
      </c>
      <c r="G3566" s="121">
        <v>1</v>
      </c>
      <c r="H3566" s="140">
        <v>11.48</v>
      </c>
      <c r="I3566" s="140">
        <v>7.62</v>
      </c>
      <c r="J3566" s="140">
        <v>0.09</v>
      </c>
      <c r="K3566" s="96">
        <v>6925808382643</v>
      </c>
      <c r="L3566" s="118"/>
      <c r="M3566" s="97">
        <f>C3566*L3566</f>
        <v>0</v>
      </c>
      <c r="N3566" s="98">
        <f t="shared" si="337"/>
        <v>0</v>
      </c>
      <c r="O3566" s="98">
        <f t="shared" si="338"/>
        <v>0</v>
      </c>
      <c r="P3566" s="99">
        <f t="shared" si="339"/>
        <v>0</v>
      </c>
    </row>
    <row r="3567" spans="1:16" s="31" customFormat="1" ht="18.75" customHeight="1">
      <c r="A3567" s="165">
        <v>215011</v>
      </c>
      <c r="B3567" s="162" t="s">
        <v>2510</v>
      </c>
      <c r="C3567" s="241">
        <v>2566.14</v>
      </c>
      <c r="D3567" s="118" t="s">
        <v>0</v>
      </c>
      <c r="E3567" s="121">
        <v>4</v>
      </c>
      <c r="F3567" s="121">
        <v>1</v>
      </c>
      <c r="G3567" s="121">
        <v>1</v>
      </c>
      <c r="H3567" s="140">
        <v>9.59</v>
      </c>
      <c r="I3567" s="140">
        <v>6.68</v>
      </c>
      <c r="J3567" s="140">
        <v>0.09</v>
      </c>
      <c r="K3567" s="96">
        <v>6925808382650</v>
      </c>
      <c r="L3567" s="118"/>
      <c r="M3567" s="97">
        <f>C3567*L3567</f>
        <v>0</v>
      </c>
      <c r="N3567" s="98">
        <f t="shared" si="337"/>
        <v>0</v>
      </c>
      <c r="O3567" s="98">
        <f t="shared" si="338"/>
        <v>0</v>
      </c>
      <c r="P3567" s="99">
        <f t="shared" si="339"/>
        <v>0</v>
      </c>
    </row>
    <row r="3568" spans="1:16" s="31" customFormat="1" ht="18.75" customHeight="1">
      <c r="A3568" s="165">
        <v>215009</v>
      </c>
      <c r="B3568" s="162" t="s">
        <v>2511</v>
      </c>
      <c r="C3568" s="241">
        <v>3175.19</v>
      </c>
      <c r="D3568" s="118" t="s">
        <v>0</v>
      </c>
      <c r="E3568" s="121">
        <v>4</v>
      </c>
      <c r="F3568" s="121">
        <v>1</v>
      </c>
      <c r="G3568" s="121">
        <v>1</v>
      </c>
      <c r="H3568" s="140">
        <v>11.61</v>
      </c>
      <c r="I3568" s="140">
        <v>8.6</v>
      </c>
      <c r="J3568" s="140">
        <v>0.09</v>
      </c>
      <c r="K3568" s="96">
        <v>6925808382636</v>
      </c>
      <c r="L3568" s="118"/>
      <c r="M3568" s="97">
        <f>C3568*L3568</f>
        <v>0</v>
      </c>
      <c r="N3568" s="98">
        <f t="shared" si="337"/>
        <v>0</v>
      </c>
      <c r="O3568" s="98">
        <f t="shared" si="338"/>
        <v>0</v>
      </c>
      <c r="P3568" s="99">
        <f t="shared" si="339"/>
        <v>0</v>
      </c>
    </row>
    <row r="3569" spans="1:16" s="31" customFormat="1" ht="18.75" customHeight="1">
      <c r="A3569" s="165">
        <v>215020</v>
      </c>
      <c r="B3569" s="162" t="s">
        <v>2512</v>
      </c>
      <c r="C3569" s="241">
        <v>5478.58</v>
      </c>
      <c r="D3569" s="118" t="s">
        <v>0</v>
      </c>
      <c r="E3569" s="121">
        <v>2</v>
      </c>
      <c r="F3569" s="121">
        <v>1</v>
      </c>
      <c r="G3569" s="121">
        <v>1</v>
      </c>
      <c r="H3569" s="140">
        <v>8.6999999999999993</v>
      </c>
      <c r="I3569" s="140">
        <v>6.1</v>
      </c>
      <c r="J3569" s="140">
        <v>0.09</v>
      </c>
      <c r="K3569" s="96">
        <v>6925808382681</v>
      </c>
      <c r="L3569" s="118"/>
      <c r="M3569" s="97">
        <f>C3569*L3569</f>
        <v>0</v>
      </c>
      <c r="N3569" s="98">
        <f t="shared" si="337"/>
        <v>0</v>
      </c>
      <c r="O3569" s="98">
        <f t="shared" si="338"/>
        <v>0</v>
      </c>
      <c r="P3569" s="99">
        <f t="shared" si="339"/>
        <v>0</v>
      </c>
    </row>
    <row r="3570" spans="1:16" s="31" customFormat="1" ht="18.75" customHeight="1">
      <c r="A3570" s="165">
        <v>215021</v>
      </c>
      <c r="B3570" s="162" t="s">
        <v>2513</v>
      </c>
      <c r="C3570" s="241">
        <v>6713.9</v>
      </c>
      <c r="D3570" s="118" t="s">
        <v>0</v>
      </c>
      <c r="E3570" s="121">
        <v>2</v>
      </c>
      <c r="F3570" s="121">
        <v>1</v>
      </c>
      <c r="G3570" s="121">
        <v>1</v>
      </c>
      <c r="H3570" s="140">
        <v>10.83</v>
      </c>
      <c r="I3570" s="140">
        <v>7.9</v>
      </c>
      <c r="J3570" s="140">
        <v>0.09</v>
      </c>
      <c r="K3570" s="96">
        <v>6925808382698</v>
      </c>
      <c r="L3570" s="118"/>
      <c r="M3570" s="97">
        <f>C3570*L3570</f>
        <v>0</v>
      </c>
      <c r="N3570" s="98">
        <f t="shared" si="337"/>
        <v>0</v>
      </c>
      <c r="O3570" s="98">
        <f t="shared" si="338"/>
        <v>0</v>
      </c>
      <c r="P3570" s="99">
        <f t="shared" si="339"/>
        <v>0</v>
      </c>
    </row>
    <row r="3571" spans="1:16" ht="18.75" customHeight="1">
      <c r="A3571" s="274" t="s">
        <v>2514</v>
      </c>
      <c r="B3571" s="275"/>
      <c r="C3571" s="275"/>
      <c r="D3571" s="275"/>
      <c r="E3571" s="275"/>
      <c r="F3571" s="275"/>
      <c r="G3571" s="275"/>
      <c r="H3571" s="275"/>
      <c r="I3571" s="275"/>
      <c r="J3571" s="275"/>
      <c r="K3571" s="275"/>
      <c r="L3571" s="275"/>
      <c r="M3571" s="275"/>
      <c r="N3571" s="275"/>
      <c r="O3571" s="275"/>
      <c r="P3571" s="276"/>
    </row>
    <row r="3572" spans="1:16" s="29" customFormat="1" ht="18.75" customHeight="1">
      <c r="A3572" s="165">
        <v>216038</v>
      </c>
      <c r="B3572" s="162" t="s">
        <v>2515</v>
      </c>
      <c r="C3572" s="241">
        <v>759.46</v>
      </c>
      <c r="D3572" s="118" t="s">
        <v>0</v>
      </c>
      <c r="E3572" s="139">
        <v>8</v>
      </c>
      <c r="F3572" s="139">
        <v>1</v>
      </c>
      <c r="G3572" s="139">
        <v>1</v>
      </c>
      <c r="H3572" s="140">
        <v>5.92</v>
      </c>
      <c r="I3572" s="140">
        <v>4.42</v>
      </c>
      <c r="J3572" s="140">
        <v>0.03</v>
      </c>
      <c r="K3572" s="96">
        <v>6925808383374</v>
      </c>
      <c r="L3572" s="91"/>
      <c r="M3572" s="97">
        <f>C3572*L3572</f>
        <v>0</v>
      </c>
      <c r="N3572" s="98">
        <f t="shared" ref="N3572:N3583" si="340">H3572/E3572*L3572</f>
        <v>0</v>
      </c>
      <c r="O3572" s="98">
        <f t="shared" ref="O3572:O3583" si="341">I3572/E3572*L3572</f>
        <v>0</v>
      </c>
      <c r="P3572" s="99">
        <f t="shared" ref="P3572:P3583" si="342">J3572/E3572*L3572</f>
        <v>0</v>
      </c>
    </row>
    <row r="3573" spans="1:16" s="29" customFormat="1" ht="18.75" customHeight="1">
      <c r="A3573" s="165">
        <v>216040</v>
      </c>
      <c r="B3573" s="162" t="s">
        <v>2516</v>
      </c>
      <c r="C3573" s="241">
        <v>926.87</v>
      </c>
      <c r="D3573" s="118" t="s">
        <v>0</v>
      </c>
      <c r="E3573" s="139">
        <v>4</v>
      </c>
      <c r="F3573" s="139">
        <v>1</v>
      </c>
      <c r="G3573" s="139">
        <v>1</v>
      </c>
      <c r="H3573" s="140">
        <v>3.54</v>
      </c>
      <c r="I3573" s="140">
        <v>2.61</v>
      </c>
      <c r="J3573" s="140">
        <v>0.03</v>
      </c>
      <c r="K3573" s="96">
        <v>6925808383398</v>
      </c>
      <c r="L3573" s="91"/>
      <c r="M3573" s="97">
        <f>C3573*L3573</f>
        <v>0</v>
      </c>
      <c r="N3573" s="98">
        <f t="shared" si="340"/>
        <v>0</v>
      </c>
      <c r="O3573" s="98">
        <f t="shared" si="341"/>
        <v>0</v>
      </c>
      <c r="P3573" s="99">
        <f t="shared" si="342"/>
        <v>0</v>
      </c>
    </row>
    <row r="3574" spans="1:16" s="29" customFormat="1" ht="18.75" customHeight="1">
      <c r="A3574" s="165">
        <v>216033</v>
      </c>
      <c r="B3574" s="162" t="s">
        <v>2517</v>
      </c>
      <c r="C3574" s="241">
        <v>1156.42</v>
      </c>
      <c r="D3574" s="118" t="s">
        <v>0</v>
      </c>
      <c r="E3574" s="139">
        <v>4</v>
      </c>
      <c r="F3574" s="139">
        <v>1</v>
      </c>
      <c r="G3574" s="139">
        <v>1</v>
      </c>
      <c r="H3574" s="140">
        <v>4.74</v>
      </c>
      <c r="I3574" s="140">
        <v>3.6</v>
      </c>
      <c r="J3574" s="140">
        <v>0.03</v>
      </c>
      <c r="K3574" s="96">
        <v>6925808383329</v>
      </c>
      <c r="L3574" s="91"/>
      <c r="M3574" s="97">
        <f>C3574*L3574</f>
        <v>0</v>
      </c>
      <c r="N3574" s="98">
        <f t="shared" si="340"/>
        <v>0</v>
      </c>
      <c r="O3574" s="98">
        <f t="shared" si="341"/>
        <v>0</v>
      </c>
      <c r="P3574" s="99">
        <f t="shared" si="342"/>
        <v>0</v>
      </c>
    </row>
    <row r="3575" spans="1:16" s="29" customFormat="1" ht="18.75" customHeight="1">
      <c r="A3575" s="165">
        <v>216035</v>
      </c>
      <c r="B3575" s="162" t="s">
        <v>2518</v>
      </c>
      <c r="C3575" s="241">
        <v>1243.3699999999999</v>
      </c>
      <c r="D3575" s="118" t="s">
        <v>0</v>
      </c>
      <c r="E3575" s="139">
        <v>3</v>
      </c>
      <c r="F3575" s="139">
        <v>1</v>
      </c>
      <c r="G3575" s="139">
        <v>1</v>
      </c>
      <c r="H3575" s="140">
        <v>4.01</v>
      </c>
      <c r="I3575" s="140">
        <v>3.04</v>
      </c>
      <c r="J3575" s="140">
        <v>0.03</v>
      </c>
      <c r="K3575" s="96">
        <v>6925808383343</v>
      </c>
      <c r="L3575" s="91"/>
      <c r="M3575" s="97">
        <f>C3575*L3575</f>
        <v>0</v>
      </c>
      <c r="N3575" s="98">
        <f t="shared" si="340"/>
        <v>0</v>
      </c>
      <c r="O3575" s="98">
        <f t="shared" si="341"/>
        <v>0</v>
      </c>
      <c r="P3575" s="99">
        <f t="shared" si="342"/>
        <v>0</v>
      </c>
    </row>
    <row r="3576" spans="1:16" s="29" customFormat="1" ht="18.75" customHeight="1">
      <c r="A3576" s="165">
        <v>216024</v>
      </c>
      <c r="B3576" s="162" t="s">
        <v>2519</v>
      </c>
      <c r="C3576" s="241">
        <v>1580.51</v>
      </c>
      <c r="D3576" s="118" t="s">
        <v>0</v>
      </c>
      <c r="E3576" s="139">
        <v>3</v>
      </c>
      <c r="F3576" s="139">
        <v>1</v>
      </c>
      <c r="G3576" s="139">
        <v>1</v>
      </c>
      <c r="H3576" s="140">
        <v>5.15</v>
      </c>
      <c r="I3576" s="140">
        <v>4</v>
      </c>
      <c r="J3576" s="140">
        <v>0.03</v>
      </c>
      <c r="K3576" s="96">
        <v>6925808381707</v>
      </c>
      <c r="L3576" s="91"/>
      <c r="M3576" s="97">
        <f>C3576*L3576</f>
        <v>0</v>
      </c>
      <c r="N3576" s="98">
        <f t="shared" si="340"/>
        <v>0</v>
      </c>
      <c r="O3576" s="98">
        <f t="shared" si="341"/>
        <v>0</v>
      </c>
      <c r="P3576" s="99">
        <f t="shared" si="342"/>
        <v>0</v>
      </c>
    </row>
    <row r="3577" spans="1:16" s="29" customFormat="1" ht="18.75" customHeight="1">
      <c r="A3577" s="165">
        <v>216037</v>
      </c>
      <c r="B3577" s="162" t="s">
        <v>2520</v>
      </c>
      <c r="C3577" s="241">
        <v>1727.33</v>
      </c>
      <c r="D3577" s="118" t="s">
        <v>0</v>
      </c>
      <c r="E3577" s="139">
        <v>2</v>
      </c>
      <c r="F3577" s="139">
        <v>1</v>
      </c>
      <c r="G3577" s="139">
        <v>1</v>
      </c>
      <c r="H3577" s="141">
        <v>3.79</v>
      </c>
      <c r="I3577" s="142">
        <v>2.93</v>
      </c>
      <c r="J3577" s="140">
        <v>0.03</v>
      </c>
      <c r="K3577" s="96">
        <v>6925808383367</v>
      </c>
      <c r="L3577" s="91"/>
      <c r="M3577" s="97">
        <f>C3577*L3577</f>
        <v>0</v>
      </c>
      <c r="N3577" s="98">
        <f t="shared" si="340"/>
        <v>0</v>
      </c>
      <c r="O3577" s="98">
        <f t="shared" si="341"/>
        <v>0</v>
      </c>
      <c r="P3577" s="99">
        <f t="shared" si="342"/>
        <v>0</v>
      </c>
    </row>
    <row r="3578" spans="1:16" s="29" customFormat="1" ht="18.75" customHeight="1">
      <c r="A3578" s="165">
        <v>216039</v>
      </c>
      <c r="B3578" s="162" t="s">
        <v>2521</v>
      </c>
      <c r="C3578" s="241">
        <v>931.25</v>
      </c>
      <c r="D3578" s="118" t="s">
        <v>0</v>
      </c>
      <c r="E3578" s="139">
        <v>8</v>
      </c>
      <c r="F3578" s="139">
        <v>1</v>
      </c>
      <c r="G3578" s="139">
        <v>1</v>
      </c>
      <c r="H3578" s="140">
        <v>11.9</v>
      </c>
      <c r="I3578" s="140">
        <v>10.4</v>
      </c>
      <c r="J3578" s="140">
        <v>0.03</v>
      </c>
      <c r="K3578" s="96">
        <v>6925808383381</v>
      </c>
      <c r="L3578" s="91"/>
      <c r="M3578" s="97">
        <f>C3578*L3578</f>
        <v>0</v>
      </c>
      <c r="N3578" s="98">
        <f t="shared" si="340"/>
        <v>0</v>
      </c>
      <c r="O3578" s="98">
        <f t="shared" si="341"/>
        <v>0</v>
      </c>
      <c r="P3578" s="99">
        <f t="shared" si="342"/>
        <v>0</v>
      </c>
    </row>
    <row r="3579" spans="1:16" s="29" customFormat="1" ht="18.75" customHeight="1">
      <c r="A3579" s="165">
        <v>216041</v>
      </c>
      <c r="B3579" s="162" t="s">
        <v>2522</v>
      </c>
      <c r="C3579" s="241">
        <v>1057.29</v>
      </c>
      <c r="D3579" s="118" t="s">
        <v>0</v>
      </c>
      <c r="E3579" s="139">
        <v>4</v>
      </c>
      <c r="F3579" s="139">
        <v>1</v>
      </c>
      <c r="G3579" s="139">
        <v>1</v>
      </c>
      <c r="H3579" s="140">
        <v>6.94</v>
      </c>
      <c r="I3579" s="140">
        <v>6</v>
      </c>
      <c r="J3579" s="140">
        <v>0.03</v>
      </c>
      <c r="K3579" s="96">
        <v>6925808383404</v>
      </c>
      <c r="L3579" s="91"/>
      <c r="M3579" s="97">
        <f>C3579*L3579</f>
        <v>0</v>
      </c>
      <c r="N3579" s="98">
        <f t="shared" si="340"/>
        <v>0</v>
      </c>
      <c r="O3579" s="98">
        <f t="shared" si="341"/>
        <v>0</v>
      </c>
      <c r="P3579" s="99">
        <f t="shared" si="342"/>
        <v>0</v>
      </c>
    </row>
    <row r="3580" spans="1:16" s="29" customFormat="1" ht="18.75" customHeight="1">
      <c r="A3580" s="165">
        <v>216034</v>
      </c>
      <c r="B3580" s="162" t="s">
        <v>2523</v>
      </c>
      <c r="C3580" s="241">
        <v>1372.1</v>
      </c>
      <c r="D3580" s="118" t="s">
        <v>0</v>
      </c>
      <c r="E3580" s="139">
        <v>4</v>
      </c>
      <c r="F3580" s="139">
        <v>1</v>
      </c>
      <c r="G3580" s="139">
        <v>1</v>
      </c>
      <c r="H3580" s="140">
        <v>8.86</v>
      </c>
      <c r="I3580" s="140">
        <v>7.72</v>
      </c>
      <c r="J3580" s="140">
        <v>0.03</v>
      </c>
      <c r="K3580" s="96">
        <v>6925808383336</v>
      </c>
      <c r="L3580" s="91"/>
      <c r="M3580" s="97">
        <f>C3580*L3580</f>
        <v>0</v>
      </c>
      <c r="N3580" s="98">
        <f t="shared" si="340"/>
        <v>0</v>
      </c>
      <c r="O3580" s="98">
        <f t="shared" si="341"/>
        <v>0</v>
      </c>
      <c r="P3580" s="99">
        <f t="shared" si="342"/>
        <v>0</v>
      </c>
    </row>
    <row r="3581" spans="1:16" s="29" customFormat="1" ht="18.75" customHeight="1">
      <c r="A3581" s="165">
        <v>216036</v>
      </c>
      <c r="B3581" s="162" t="s">
        <v>1871</v>
      </c>
      <c r="C3581" s="241">
        <v>1484</v>
      </c>
      <c r="D3581" s="118" t="s">
        <v>0</v>
      </c>
      <c r="E3581" s="139">
        <v>3</v>
      </c>
      <c r="F3581" s="139">
        <v>1</v>
      </c>
      <c r="G3581" s="139">
        <v>1</v>
      </c>
      <c r="H3581" s="140">
        <v>7.47</v>
      </c>
      <c r="I3581" s="140">
        <v>6.51</v>
      </c>
      <c r="J3581" s="140">
        <v>0.03</v>
      </c>
      <c r="K3581" s="96">
        <v>6925808383350</v>
      </c>
      <c r="L3581" s="91"/>
      <c r="M3581" s="97">
        <f>C3581*L3581</f>
        <v>0</v>
      </c>
      <c r="N3581" s="98">
        <f t="shared" si="340"/>
        <v>0</v>
      </c>
      <c r="O3581" s="98">
        <f t="shared" si="341"/>
        <v>0</v>
      </c>
      <c r="P3581" s="99">
        <f t="shared" si="342"/>
        <v>0</v>
      </c>
    </row>
    <row r="3582" spans="1:16" s="29" customFormat="1" ht="18.75" customHeight="1">
      <c r="A3582" s="165">
        <v>216023</v>
      </c>
      <c r="B3582" s="162" t="s">
        <v>2524</v>
      </c>
      <c r="C3582" s="241">
        <v>1816.44</v>
      </c>
      <c r="D3582" s="118" t="s">
        <v>0</v>
      </c>
      <c r="E3582" s="139">
        <v>3</v>
      </c>
      <c r="F3582" s="139">
        <v>1</v>
      </c>
      <c r="G3582" s="139">
        <v>1</v>
      </c>
      <c r="H3582" s="140">
        <v>9.4</v>
      </c>
      <c r="I3582" s="140">
        <v>8.25</v>
      </c>
      <c r="J3582" s="140">
        <v>0.03</v>
      </c>
      <c r="K3582" s="96">
        <v>6925808381615</v>
      </c>
      <c r="L3582" s="91"/>
      <c r="M3582" s="97">
        <f>C3582*L3582</f>
        <v>0</v>
      </c>
      <c r="N3582" s="98">
        <f t="shared" si="340"/>
        <v>0</v>
      </c>
      <c r="O3582" s="98">
        <f t="shared" si="341"/>
        <v>0</v>
      </c>
      <c r="P3582" s="99">
        <f t="shared" si="342"/>
        <v>0</v>
      </c>
    </row>
    <row r="3583" spans="1:16" s="29" customFormat="1" ht="18.75" customHeight="1">
      <c r="A3583" s="165">
        <v>216021</v>
      </c>
      <c r="B3583" s="162" t="s">
        <v>2525</v>
      </c>
      <c r="C3583" s="241">
        <v>2027.52</v>
      </c>
      <c r="D3583" s="118" t="s">
        <v>0</v>
      </c>
      <c r="E3583" s="139">
        <v>2</v>
      </c>
      <c r="F3583" s="139">
        <v>1</v>
      </c>
      <c r="G3583" s="139">
        <v>1</v>
      </c>
      <c r="H3583" s="140">
        <v>6.96</v>
      </c>
      <c r="I3583" s="140">
        <v>6.1</v>
      </c>
      <c r="J3583" s="140">
        <v>0.03</v>
      </c>
      <c r="K3583" s="96">
        <v>6925808381608</v>
      </c>
      <c r="L3583" s="91"/>
      <c r="M3583" s="97">
        <f>C3583*L3583</f>
        <v>0</v>
      </c>
      <c r="N3583" s="98">
        <f t="shared" si="340"/>
        <v>0</v>
      </c>
      <c r="O3583" s="98">
        <f t="shared" si="341"/>
        <v>0</v>
      </c>
      <c r="P3583" s="99">
        <f t="shared" si="342"/>
        <v>0</v>
      </c>
    </row>
    <row r="3584" spans="1:16" ht="18.75" customHeight="1">
      <c r="A3584" s="306" t="s">
        <v>2679</v>
      </c>
      <c r="B3584" s="307"/>
      <c r="C3584" s="307"/>
      <c r="D3584" s="307"/>
      <c r="E3584" s="307"/>
      <c r="F3584" s="307"/>
      <c r="G3584" s="307"/>
      <c r="H3584" s="307"/>
      <c r="I3584" s="307"/>
      <c r="J3584" s="307"/>
      <c r="K3584" s="307"/>
      <c r="L3584" s="307"/>
      <c r="M3584" s="307"/>
      <c r="N3584" s="307"/>
      <c r="O3584" s="307"/>
      <c r="P3584" s="308"/>
    </row>
    <row r="3585" spans="1:16" s="54" customFormat="1" ht="18.75" customHeight="1">
      <c r="A3585" s="286" t="s">
        <v>3166</v>
      </c>
      <c r="B3585" s="287"/>
      <c r="C3585" s="287"/>
      <c r="D3585" s="287"/>
      <c r="E3585" s="287"/>
      <c r="F3585" s="287"/>
      <c r="G3585" s="287"/>
      <c r="H3585" s="287"/>
      <c r="I3585" s="287"/>
      <c r="J3585" s="287"/>
      <c r="K3585" s="287"/>
      <c r="L3585" s="287"/>
      <c r="M3585" s="287"/>
      <c r="N3585" s="287"/>
      <c r="O3585" s="287"/>
      <c r="P3585" s="288"/>
    </row>
    <row r="3586" spans="1:16" ht="18.75" customHeight="1">
      <c r="A3586" s="277" t="s">
        <v>3168</v>
      </c>
      <c r="B3586" s="278"/>
      <c r="C3586" s="278"/>
      <c r="D3586" s="278"/>
      <c r="E3586" s="278"/>
      <c r="F3586" s="278"/>
      <c r="G3586" s="278"/>
      <c r="H3586" s="278"/>
      <c r="I3586" s="278"/>
      <c r="J3586" s="278"/>
      <c r="K3586" s="278"/>
      <c r="L3586" s="278"/>
      <c r="M3586" s="278"/>
      <c r="N3586" s="278"/>
      <c r="O3586" s="278"/>
      <c r="P3586" s="279"/>
    </row>
    <row r="3587" spans="1:16" s="31" customFormat="1" ht="18.75" customHeight="1">
      <c r="A3587" s="165">
        <v>715377</v>
      </c>
      <c r="B3587" s="162" t="s">
        <v>2674</v>
      </c>
      <c r="C3587" s="241">
        <v>76.63</v>
      </c>
      <c r="D3587" s="118" t="s">
        <v>136</v>
      </c>
      <c r="E3587" s="121">
        <v>100</v>
      </c>
      <c r="F3587" s="121">
        <v>10</v>
      </c>
      <c r="G3587" s="121">
        <v>10</v>
      </c>
      <c r="H3587" s="140">
        <v>9.3000000000000007</v>
      </c>
      <c r="I3587" s="140">
        <v>7.7</v>
      </c>
      <c r="J3587" s="140">
        <v>0.04</v>
      </c>
      <c r="K3587" s="96" t="s">
        <v>100</v>
      </c>
      <c r="L3587" s="118"/>
      <c r="M3587" s="97">
        <f>C3587*L3587</f>
        <v>0</v>
      </c>
      <c r="N3587" s="98">
        <f>H3587/E3587*L3587</f>
        <v>0</v>
      </c>
      <c r="O3587" s="98">
        <f>I3587/E3587*L3587</f>
        <v>0</v>
      </c>
      <c r="P3587" s="99">
        <f>J3587/E3587*L3587</f>
        <v>0</v>
      </c>
    </row>
    <row r="3588" spans="1:16" s="29" customFormat="1" ht="18.75" customHeight="1">
      <c r="A3588" s="165">
        <v>715383</v>
      </c>
      <c r="B3588" s="162" t="s">
        <v>2675</v>
      </c>
      <c r="C3588" s="241">
        <v>99.93</v>
      </c>
      <c r="D3588" s="118" t="s">
        <v>136</v>
      </c>
      <c r="E3588" s="121">
        <v>100</v>
      </c>
      <c r="F3588" s="121">
        <v>10</v>
      </c>
      <c r="G3588" s="121">
        <v>10</v>
      </c>
      <c r="H3588" s="140">
        <v>12</v>
      </c>
      <c r="I3588" s="140">
        <v>9.5</v>
      </c>
      <c r="J3588" s="140">
        <v>0.04</v>
      </c>
      <c r="K3588" s="96" t="s">
        <v>100</v>
      </c>
      <c r="L3588" s="91"/>
      <c r="M3588" s="97">
        <f>C3588*L3588</f>
        <v>0</v>
      </c>
      <c r="N3588" s="98">
        <f>H3588/E3588*L3588</f>
        <v>0</v>
      </c>
      <c r="O3588" s="98">
        <f>I3588/E3588*L3588</f>
        <v>0</v>
      </c>
      <c r="P3588" s="99">
        <f>J3588/E3588*L3588</f>
        <v>0</v>
      </c>
    </row>
    <row r="3589" spans="1:16" s="29" customFormat="1" ht="18.75" customHeight="1">
      <c r="A3589" s="165">
        <v>715378</v>
      </c>
      <c r="B3589" s="162" t="s">
        <v>2676</v>
      </c>
      <c r="C3589" s="241">
        <v>89.36</v>
      </c>
      <c r="D3589" s="118" t="s">
        <v>136</v>
      </c>
      <c r="E3589" s="121">
        <v>100</v>
      </c>
      <c r="F3589" s="121">
        <v>10</v>
      </c>
      <c r="G3589" s="121">
        <v>10</v>
      </c>
      <c r="H3589" s="140">
        <v>9.68</v>
      </c>
      <c r="I3589" s="140">
        <v>7.96</v>
      </c>
      <c r="J3589" s="140">
        <v>0.04</v>
      </c>
      <c r="K3589" s="96" t="s">
        <v>100</v>
      </c>
      <c r="L3589" s="91"/>
      <c r="M3589" s="97">
        <f>C3589*L3589</f>
        <v>0</v>
      </c>
      <c r="N3589" s="98">
        <f>H3589/E3589*L3589</f>
        <v>0</v>
      </c>
      <c r="O3589" s="98">
        <f>I3589/E3589*L3589</f>
        <v>0</v>
      </c>
      <c r="P3589" s="99">
        <f>J3589/E3589*L3589</f>
        <v>0</v>
      </c>
    </row>
    <row r="3590" spans="1:16" s="29" customFormat="1" ht="18.75" customHeight="1">
      <c r="A3590" s="165">
        <v>715384</v>
      </c>
      <c r="B3590" s="162" t="s">
        <v>2677</v>
      </c>
      <c r="C3590" s="241">
        <v>107.74</v>
      </c>
      <c r="D3590" s="118" t="s">
        <v>136</v>
      </c>
      <c r="E3590" s="121">
        <v>100</v>
      </c>
      <c r="F3590" s="121">
        <v>10</v>
      </c>
      <c r="G3590" s="121">
        <v>10</v>
      </c>
      <c r="H3590" s="140">
        <v>12</v>
      </c>
      <c r="I3590" s="140">
        <v>9.5</v>
      </c>
      <c r="J3590" s="140">
        <v>0.04</v>
      </c>
      <c r="K3590" s="96" t="s">
        <v>100</v>
      </c>
      <c r="L3590" s="91"/>
      <c r="M3590" s="97">
        <f>C3590*L3590</f>
        <v>0</v>
      </c>
      <c r="N3590" s="98">
        <f>H3590/E3590*L3590</f>
        <v>0</v>
      </c>
      <c r="O3590" s="98">
        <f>I3590/E3590*L3590</f>
        <v>0</v>
      </c>
      <c r="P3590" s="99">
        <f>J3590/E3590*L3590</f>
        <v>0</v>
      </c>
    </row>
    <row r="3591" spans="1:16" s="29" customFormat="1" ht="18.75" customHeight="1">
      <c r="A3591" s="165">
        <v>715380</v>
      </c>
      <c r="B3591" s="162" t="s">
        <v>2678</v>
      </c>
      <c r="C3591" s="241">
        <v>119.3</v>
      </c>
      <c r="D3591" s="118" t="s">
        <v>136</v>
      </c>
      <c r="E3591" s="121">
        <v>100</v>
      </c>
      <c r="F3591" s="121">
        <v>10</v>
      </c>
      <c r="G3591" s="121">
        <v>10</v>
      </c>
      <c r="H3591" s="140">
        <v>10.8</v>
      </c>
      <c r="I3591" s="140">
        <v>9.18</v>
      </c>
      <c r="J3591" s="140">
        <v>0.04</v>
      </c>
      <c r="K3591" s="96" t="s">
        <v>100</v>
      </c>
      <c r="L3591" s="91"/>
      <c r="M3591" s="97">
        <f>C3591*L3591</f>
        <v>0</v>
      </c>
      <c r="N3591" s="98">
        <f>H3591/E3591*L3591</f>
        <v>0</v>
      </c>
      <c r="O3591" s="98">
        <f>I3591/E3591*L3591</f>
        <v>0</v>
      </c>
      <c r="P3591" s="99">
        <f>J3591/E3591*L3591</f>
        <v>0</v>
      </c>
    </row>
    <row r="3592" spans="1:16" ht="18.75" customHeight="1">
      <c r="A3592" s="277" t="s">
        <v>3169</v>
      </c>
      <c r="B3592" s="278"/>
      <c r="C3592" s="278"/>
      <c r="D3592" s="278"/>
      <c r="E3592" s="278"/>
      <c r="F3592" s="278"/>
      <c r="G3592" s="278"/>
      <c r="H3592" s="278"/>
      <c r="I3592" s="278"/>
      <c r="J3592" s="278"/>
      <c r="K3592" s="278"/>
      <c r="L3592" s="278"/>
      <c r="M3592" s="278"/>
      <c r="N3592" s="278"/>
      <c r="O3592" s="278"/>
      <c r="P3592" s="279"/>
    </row>
    <row r="3593" spans="1:16" ht="18.75" customHeight="1">
      <c r="A3593" s="165">
        <v>715381</v>
      </c>
      <c r="B3593" s="162" t="s">
        <v>2680</v>
      </c>
      <c r="C3593" s="237">
        <v>93.73</v>
      </c>
      <c r="D3593" s="118" t="s">
        <v>136</v>
      </c>
      <c r="E3593" s="121">
        <v>100</v>
      </c>
      <c r="F3593" s="121">
        <v>10</v>
      </c>
      <c r="G3593" s="121">
        <v>10</v>
      </c>
      <c r="H3593" s="140">
        <v>9.4700000000000006</v>
      </c>
      <c r="I3593" s="140">
        <v>8.86</v>
      </c>
      <c r="J3593" s="140">
        <v>0.04</v>
      </c>
      <c r="K3593" s="96" t="s">
        <v>100</v>
      </c>
      <c r="L3593" s="117"/>
      <c r="M3593" s="97">
        <f>C3593*L3593</f>
        <v>0</v>
      </c>
      <c r="N3593" s="98">
        <f>H3593/E3593*L3593</f>
        <v>0</v>
      </c>
      <c r="O3593" s="98">
        <f>I3593/E3593*L3593</f>
        <v>0</v>
      </c>
      <c r="P3593" s="99">
        <f>J3593/E3593*L3593</f>
        <v>0</v>
      </c>
    </row>
    <row r="3594" spans="1:16" ht="18.75" customHeight="1">
      <c r="A3594" s="165">
        <v>715385</v>
      </c>
      <c r="B3594" s="162" t="s">
        <v>2681</v>
      </c>
      <c r="C3594" s="237">
        <v>129.63999999999999</v>
      </c>
      <c r="D3594" s="118" t="s">
        <v>136</v>
      </c>
      <c r="E3594" s="121">
        <v>100</v>
      </c>
      <c r="F3594" s="121">
        <v>10</v>
      </c>
      <c r="G3594" s="121">
        <v>10</v>
      </c>
      <c r="H3594" s="140">
        <v>9.4700000000000006</v>
      </c>
      <c r="I3594" s="140">
        <v>8.86</v>
      </c>
      <c r="J3594" s="140">
        <v>0.04</v>
      </c>
      <c r="K3594" s="96" t="s">
        <v>100</v>
      </c>
      <c r="L3594" s="117"/>
      <c r="M3594" s="97">
        <f>C3594*L3594</f>
        <v>0</v>
      </c>
      <c r="N3594" s="98">
        <f>H3594/E3594*L3594</f>
        <v>0</v>
      </c>
      <c r="O3594" s="98">
        <f>I3594/E3594*L3594</f>
        <v>0</v>
      </c>
      <c r="P3594" s="99">
        <f>J3594/E3594*L3594</f>
        <v>0</v>
      </c>
    </row>
    <row r="3595" spans="1:16" ht="18.75" customHeight="1">
      <c r="A3595" s="165">
        <v>715382</v>
      </c>
      <c r="B3595" s="162" t="s">
        <v>2682</v>
      </c>
      <c r="C3595" s="237">
        <v>123.17</v>
      </c>
      <c r="D3595" s="118" t="s">
        <v>136</v>
      </c>
      <c r="E3595" s="121">
        <v>100</v>
      </c>
      <c r="F3595" s="121">
        <v>10</v>
      </c>
      <c r="G3595" s="121">
        <v>10</v>
      </c>
      <c r="H3595" s="140">
        <v>10.85</v>
      </c>
      <c r="I3595" s="140">
        <v>9.24</v>
      </c>
      <c r="J3595" s="140">
        <v>0.04</v>
      </c>
      <c r="K3595" s="96" t="s">
        <v>100</v>
      </c>
      <c r="L3595" s="117"/>
      <c r="M3595" s="97">
        <f>C3595*L3595</f>
        <v>0</v>
      </c>
      <c r="N3595" s="98">
        <f>H3595/E3595*L3595</f>
        <v>0</v>
      </c>
      <c r="O3595" s="98">
        <f>I3595/E3595*L3595</f>
        <v>0</v>
      </c>
      <c r="P3595" s="99">
        <f>J3595/E3595*L3595</f>
        <v>0</v>
      </c>
    </row>
    <row r="3596" spans="1:16" ht="18.75" customHeight="1">
      <c r="A3596" s="165">
        <v>715386</v>
      </c>
      <c r="B3596" s="162" t="s">
        <v>2683</v>
      </c>
      <c r="C3596" s="237">
        <v>145.1</v>
      </c>
      <c r="D3596" s="118" t="s">
        <v>136</v>
      </c>
      <c r="E3596" s="121">
        <v>100</v>
      </c>
      <c r="F3596" s="121">
        <v>10</v>
      </c>
      <c r="G3596" s="121">
        <v>10</v>
      </c>
      <c r="H3596" s="140">
        <v>10.85</v>
      </c>
      <c r="I3596" s="140">
        <v>9.24</v>
      </c>
      <c r="J3596" s="140">
        <v>0.04</v>
      </c>
      <c r="K3596" s="96" t="s">
        <v>100</v>
      </c>
      <c r="L3596" s="117"/>
      <c r="M3596" s="97">
        <f>C3596*L3596</f>
        <v>0</v>
      </c>
      <c r="N3596" s="98">
        <f>H3596/E3596*L3596</f>
        <v>0</v>
      </c>
      <c r="O3596" s="98">
        <f>I3596/E3596*L3596</f>
        <v>0</v>
      </c>
      <c r="P3596" s="99">
        <f>J3596/E3596*L3596</f>
        <v>0</v>
      </c>
    </row>
    <row r="3597" spans="1:16" ht="18.75" customHeight="1">
      <c r="A3597" s="277" t="s">
        <v>3170</v>
      </c>
      <c r="B3597" s="278"/>
      <c r="C3597" s="278"/>
      <c r="D3597" s="278"/>
      <c r="E3597" s="278"/>
      <c r="F3597" s="278"/>
      <c r="G3597" s="278"/>
      <c r="H3597" s="278"/>
      <c r="I3597" s="278"/>
      <c r="J3597" s="278"/>
      <c r="K3597" s="278"/>
      <c r="L3597" s="278"/>
      <c r="M3597" s="278"/>
      <c r="N3597" s="278"/>
      <c r="O3597" s="278"/>
      <c r="P3597" s="279"/>
    </row>
    <row r="3598" spans="1:16" ht="18.75" customHeight="1">
      <c r="A3598" s="165">
        <v>715398</v>
      </c>
      <c r="B3598" s="162" t="s">
        <v>2684</v>
      </c>
      <c r="C3598" s="237">
        <v>307.94</v>
      </c>
      <c r="D3598" s="118" t="s">
        <v>136</v>
      </c>
      <c r="E3598" s="139">
        <v>84</v>
      </c>
      <c r="F3598" s="139">
        <v>12</v>
      </c>
      <c r="G3598" s="121">
        <v>12</v>
      </c>
      <c r="H3598" s="140">
        <v>23</v>
      </c>
      <c r="I3598" s="140">
        <v>10</v>
      </c>
      <c r="J3598" s="140">
        <v>0.05</v>
      </c>
      <c r="K3598" s="96" t="s">
        <v>100</v>
      </c>
      <c r="L3598" s="117"/>
      <c r="M3598" s="97">
        <f>C3598*L3598</f>
        <v>0</v>
      </c>
      <c r="N3598" s="98">
        <f>H3598/E3598*L3598</f>
        <v>0</v>
      </c>
      <c r="O3598" s="98">
        <f>I3598/E3598*L3598</f>
        <v>0</v>
      </c>
      <c r="P3598" s="99">
        <f>J3598/E3598*L3598</f>
        <v>0</v>
      </c>
    </row>
    <row r="3599" spans="1:16" ht="18.75" customHeight="1">
      <c r="A3599" s="165">
        <v>715400</v>
      </c>
      <c r="B3599" s="162" t="s">
        <v>2685</v>
      </c>
      <c r="C3599" s="237">
        <v>273.99</v>
      </c>
      <c r="D3599" s="118" t="s">
        <v>136</v>
      </c>
      <c r="E3599" s="139">
        <v>84</v>
      </c>
      <c r="F3599" s="139">
        <v>12</v>
      </c>
      <c r="G3599" s="121">
        <v>12</v>
      </c>
      <c r="H3599" s="140">
        <v>25.1</v>
      </c>
      <c r="I3599" s="140">
        <v>11.3</v>
      </c>
      <c r="J3599" s="140">
        <v>0.05</v>
      </c>
      <c r="K3599" s="96" t="s">
        <v>100</v>
      </c>
      <c r="L3599" s="117"/>
      <c r="M3599" s="97">
        <f>C3599*L3599</f>
        <v>0</v>
      </c>
      <c r="N3599" s="98">
        <f>H3599/E3599*L3599</f>
        <v>0</v>
      </c>
      <c r="O3599" s="98">
        <f>I3599/E3599*L3599</f>
        <v>0</v>
      </c>
      <c r="P3599" s="99">
        <f>J3599/E3599*L3599</f>
        <v>0</v>
      </c>
    </row>
    <row r="3600" spans="1:16" ht="18.75" customHeight="1">
      <c r="A3600" s="165">
        <v>715399</v>
      </c>
      <c r="B3600" s="162" t="s">
        <v>2686</v>
      </c>
      <c r="C3600" s="237">
        <v>235.75</v>
      </c>
      <c r="D3600" s="118" t="s">
        <v>136</v>
      </c>
      <c r="E3600" s="139">
        <v>84</v>
      </c>
      <c r="F3600" s="139">
        <v>12</v>
      </c>
      <c r="G3600" s="121">
        <v>12</v>
      </c>
      <c r="H3600" s="140">
        <v>23</v>
      </c>
      <c r="I3600" s="140">
        <v>10</v>
      </c>
      <c r="J3600" s="140">
        <v>0.05</v>
      </c>
      <c r="K3600" s="96" t="s">
        <v>100</v>
      </c>
      <c r="L3600" s="117"/>
      <c r="M3600" s="97">
        <f>C3600*L3600</f>
        <v>0</v>
      </c>
      <c r="N3600" s="98">
        <f>H3600/E3600*L3600</f>
        <v>0</v>
      </c>
      <c r="O3600" s="98">
        <f>I3600/E3600*L3600</f>
        <v>0</v>
      </c>
      <c r="P3600" s="99">
        <f>J3600/E3600*L3600</f>
        <v>0</v>
      </c>
    </row>
    <row r="3601" spans="1:16" ht="18.75" customHeight="1">
      <c r="A3601" s="165">
        <v>715401</v>
      </c>
      <c r="B3601" s="162" t="s">
        <v>2687</v>
      </c>
      <c r="C3601" s="237">
        <v>308.99</v>
      </c>
      <c r="D3601" s="118" t="s">
        <v>136</v>
      </c>
      <c r="E3601" s="139">
        <v>84</v>
      </c>
      <c r="F3601" s="139">
        <v>12</v>
      </c>
      <c r="G3601" s="121">
        <v>12</v>
      </c>
      <c r="H3601" s="140">
        <v>25</v>
      </c>
      <c r="I3601" s="140">
        <v>11</v>
      </c>
      <c r="J3601" s="140">
        <v>0.05</v>
      </c>
      <c r="K3601" s="96" t="s">
        <v>100</v>
      </c>
      <c r="L3601" s="117"/>
      <c r="M3601" s="97">
        <f>C3601*L3601</f>
        <v>0</v>
      </c>
      <c r="N3601" s="98">
        <f>H3601/E3601*L3601</f>
        <v>0</v>
      </c>
      <c r="O3601" s="98">
        <f>I3601/E3601*L3601</f>
        <v>0</v>
      </c>
      <c r="P3601" s="99">
        <f>J3601/E3601*L3601</f>
        <v>0</v>
      </c>
    </row>
    <row r="3602" spans="1:16" s="73" customFormat="1" ht="18.75" customHeight="1">
      <c r="A3602" s="277" t="s">
        <v>3171</v>
      </c>
      <c r="B3602" s="278"/>
      <c r="C3602" s="278"/>
      <c r="D3602" s="278"/>
      <c r="E3602" s="278"/>
      <c r="F3602" s="278"/>
      <c r="G3602" s="278"/>
      <c r="H3602" s="278"/>
      <c r="I3602" s="278"/>
      <c r="J3602" s="278"/>
      <c r="K3602" s="278"/>
      <c r="L3602" s="278"/>
      <c r="M3602" s="278"/>
      <c r="N3602" s="278"/>
      <c r="O3602" s="278"/>
      <c r="P3602" s="279"/>
    </row>
    <row r="3603" spans="1:16" ht="18.75" customHeight="1">
      <c r="A3603" s="165">
        <v>715387</v>
      </c>
      <c r="B3603" s="162" t="s">
        <v>2688</v>
      </c>
      <c r="C3603" s="237">
        <v>85.18</v>
      </c>
      <c r="D3603" s="118" t="s">
        <v>136</v>
      </c>
      <c r="E3603" s="121">
        <v>100</v>
      </c>
      <c r="F3603" s="121">
        <v>10</v>
      </c>
      <c r="G3603" s="121">
        <v>10</v>
      </c>
      <c r="H3603" s="140">
        <v>9.32</v>
      </c>
      <c r="I3603" s="140">
        <v>7.7</v>
      </c>
      <c r="J3603" s="140">
        <v>0.04</v>
      </c>
      <c r="K3603" s="96" t="s">
        <v>100</v>
      </c>
      <c r="L3603" s="117"/>
      <c r="M3603" s="97">
        <f>C3603*L3603</f>
        <v>0</v>
      </c>
      <c r="N3603" s="98">
        <f>H3603/E3603*L3603</f>
        <v>0</v>
      </c>
      <c r="O3603" s="98">
        <f>I3603/E3603*L3603</f>
        <v>0</v>
      </c>
      <c r="P3603" s="99">
        <f>J3603/E3603*L3603</f>
        <v>0</v>
      </c>
    </row>
    <row r="3604" spans="1:16" ht="18.75" customHeight="1">
      <c r="A3604" s="165">
        <v>715388</v>
      </c>
      <c r="B3604" s="162" t="s">
        <v>2689</v>
      </c>
      <c r="C3604" s="237">
        <v>96.79</v>
      </c>
      <c r="D3604" s="118" t="s">
        <v>136</v>
      </c>
      <c r="E3604" s="121">
        <v>100</v>
      </c>
      <c r="F3604" s="121">
        <v>10</v>
      </c>
      <c r="G3604" s="121">
        <v>10</v>
      </c>
      <c r="H3604" s="140">
        <v>12</v>
      </c>
      <c r="I3604" s="140">
        <v>9.5</v>
      </c>
      <c r="J3604" s="140">
        <v>0.04</v>
      </c>
      <c r="K3604" s="96" t="s">
        <v>100</v>
      </c>
      <c r="L3604" s="117"/>
      <c r="M3604" s="97">
        <f>C3604*L3604</f>
        <v>0</v>
      </c>
      <c r="N3604" s="98">
        <f>H3604/E3604*L3604</f>
        <v>0</v>
      </c>
      <c r="O3604" s="98">
        <f>I3604/E3604*L3604</f>
        <v>0</v>
      </c>
      <c r="P3604" s="99">
        <f>J3604/E3604*L3604</f>
        <v>0</v>
      </c>
    </row>
    <row r="3605" spans="1:16" ht="18.75" customHeight="1">
      <c r="A3605" s="286" t="s">
        <v>3167</v>
      </c>
      <c r="B3605" s="287"/>
      <c r="C3605" s="287"/>
      <c r="D3605" s="287"/>
      <c r="E3605" s="287"/>
      <c r="F3605" s="287"/>
      <c r="G3605" s="287"/>
      <c r="H3605" s="287"/>
      <c r="I3605" s="287"/>
      <c r="J3605" s="287"/>
      <c r="K3605" s="287"/>
      <c r="L3605" s="287"/>
      <c r="M3605" s="287"/>
      <c r="N3605" s="287"/>
      <c r="O3605" s="287"/>
      <c r="P3605" s="288"/>
    </row>
    <row r="3606" spans="1:16" ht="18.75" customHeight="1">
      <c r="A3606" s="277" t="s">
        <v>3172</v>
      </c>
      <c r="B3606" s="278"/>
      <c r="C3606" s="278"/>
      <c r="D3606" s="278"/>
      <c r="E3606" s="278"/>
      <c r="F3606" s="278"/>
      <c r="G3606" s="278"/>
      <c r="H3606" s="278"/>
      <c r="I3606" s="278"/>
      <c r="J3606" s="278"/>
      <c r="K3606" s="278"/>
      <c r="L3606" s="278"/>
      <c r="M3606" s="278"/>
      <c r="N3606" s="278"/>
      <c r="O3606" s="278"/>
      <c r="P3606" s="279"/>
    </row>
    <row r="3607" spans="1:16" ht="18.75" customHeight="1">
      <c r="A3607" s="165">
        <v>715389</v>
      </c>
      <c r="B3607" s="162" t="s">
        <v>2690</v>
      </c>
      <c r="C3607" s="237">
        <v>91.78</v>
      </c>
      <c r="D3607" s="118" t="s">
        <v>136</v>
      </c>
      <c r="E3607" s="121">
        <v>100</v>
      </c>
      <c r="F3607" s="121">
        <v>10</v>
      </c>
      <c r="G3607" s="121">
        <v>10</v>
      </c>
      <c r="H3607" s="140">
        <v>9.6199999999999992</v>
      </c>
      <c r="I3607" s="140">
        <v>8</v>
      </c>
      <c r="J3607" s="140">
        <v>0.04</v>
      </c>
      <c r="K3607" s="96" t="s">
        <v>100</v>
      </c>
      <c r="L3607" s="117"/>
      <c r="M3607" s="97">
        <f>C3607*L3607</f>
        <v>0</v>
      </c>
      <c r="N3607" s="98">
        <f>H3607/E3607*L3607</f>
        <v>0</v>
      </c>
      <c r="O3607" s="98">
        <f>I3607/E3607*L3607</f>
        <v>0</v>
      </c>
      <c r="P3607" s="99">
        <f>J3607/E3607*L3607</f>
        <v>0</v>
      </c>
    </row>
    <row r="3608" spans="1:16" ht="18.75" customHeight="1">
      <c r="A3608" s="165">
        <v>715396</v>
      </c>
      <c r="B3608" s="162" t="s">
        <v>2691</v>
      </c>
      <c r="C3608" s="237">
        <v>140.61000000000001</v>
      </c>
      <c r="D3608" s="118" t="s">
        <v>136</v>
      </c>
      <c r="E3608" s="139">
        <v>80</v>
      </c>
      <c r="F3608" s="139">
        <v>8</v>
      </c>
      <c r="G3608" s="121">
        <v>8</v>
      </c>
      <c r="H3608" s="140">
        <v>19.2</v>
      </c>
      <c r="I3608" s="140">
        <v>15.2</v>
      </c>
      <c r="J3608" s="140">
        <v>0.04</v>
      </c>
      <c r="K3608" s="96" t="s">
        <v>100</v>
      </c>
      <c r="L3608" s="117"/>
      <c r="M3608" s="97">
        <f>C3608*L3608</f>
        <v>0</v>
      </c>
      <c r="N3608" s="98">
        <f>H3608/E3608*L3608</f>
        <v>0</v>
      </c>
      <c r="O3608" s="98">
        <f>I3608/E3608*L3608</f>
        <v>0</v>
      </c>
      <c r="P3608" s="99">
        <f>J3608/E3608*L3608</f>
        <v>0</v>
      </c>
    </row>
    <row r="3609" spans="1:16" ht="18.75" customHeight="1">
      <c r="A3609" s="165">
        <v>715402</v>
      </c>
      <c r="B3609" s="162" t="s">
        <v>2691</v>
      </c>
      <c r="C3609" s="237">
        <v>279.95</v>
      </c>
      <c r="D3609" s="118" t="s">
        <v>136</v>
      </c>
      <c r="E3609" s="139">
        <v>84</v>
      </c>
      <c r="F3609" s="139">
        <v>12</v>
      </c>
      <c r="G3609" s="121">
        <v>12</v>
      </c>
      <c r="H3609" s="140">
        <v>21</v>
      </c>
      <c r="I3609" s="140">
        <v>18.760000000000002</v>
      </c>
      <c r="J3609" s="140">
        <v>0.04</v>
      </c>
      <c r="K3609" s="96" t="s">
        <v>100</v>
      </c>
      <c r="L3609" s="117"/>
      <c r="M3609" s="97">
        <f>C3609*L3609</f>
        <v>0</v>
      </c>
      <c r="N3609" s="98">
        <f>H3609/E3609*L3609</f>
        <v>0</v>
      </c>
      <c r="O3609" s="98">
        <f>I3609/E3609*L3609</f>
        <v>0</v>
      </c>
      <c r="P3609" s="99">
        <f>J3609/E3609*L3609</f>
        <v>0</v>
      </c>
    </row>
    <row r="3610" spans="1:16" ht="18.75" customHeight="1">
      <c r="A3610" s="277" t="s">
        <v>3173</v>
      </c>
      <c r="B3610" s="278"/>
      <c r="C3610" s="278"/>
      <c r="D3610" s="278"/>
      <c r="E3610" s="278"/>
      <c r="F3610" s="278"/>
      <c r="G3610" s="278"/>
      <c r="H3610" s="278"/>
      <c r="I3610" s="278"/>
      <c r="J3610" s="278"/>
      <c r="K3610" s="278"/>
      <c r="L3610" s="278"/>
      <c r="M3610" s="278"/>
      <c r="N3610" s="278"/>
      <c r="O3610" s="278"/>
      <c r="P3610" s="279"/>
    </row>
    <row r="3611" spans="1:16" ht="18.75" customHeight="1">
      <c r="A3611" s="165">
        <v>715391</v>
      </c>
      <c r="B3611" s="162" t="s">
        <v>2692</v>
      </c>
      <c r="C3611" s="237">
        <v>84.69</v>
      </c>
      <c r="D3611" s="118" t="s">
        <v>136</v>
      </c>
      <c r="E3611" s="121">
        <v>100</v>
      </c>
      <c r="F3611" s="121">
        <v>10</v>
      </c>
      <c r="G3611" s="121">
        <v>10</v>
      </c>
      <c r="H3611" s="140">
        <v>10.1</v>
      </c>
      <c r="I3611" s="140">
        <v>8.5</v>
      </c>
      <c r="J3611" s="140">
        <v>0.04</v>
      </c>
      <c r="K3611" s="96" t="s">
        <v>100</v>
      </c>
      <c r="L3611" s="117"/>
      <c r="M3611" s="97">
        <f>C3611*L3611</f>
        <v>0</v>
      </c>
      <c r="N3611" s="98">
        <f>H3611/E3611*L3611</f>
        <v>0</v>
      </c>
      <c r="O3611" s="98">
        <f>I3611/E3611*L3611</f>
        <v>0</v>
      </c>
      <c r="P3611" s="99">
        <f>J3611/E3611*L3611</f>
        <v>0</v>
      </c>
    </row>
    <row r="3612" spans="1:16" ht="18.75" customHeight="1">
      <c r="A3612" s="165">
        <v>715397</v>
      </c>
      <c r="B3612" s="162" t="s">
        <v>3095</v>
      </c>
      <c r="C3612" s="237">
        <v>117.59</v>
      </c>
      <c r="D3612" s="118" t="s">
        <v>136</v>
      </c>
      <c r="E3612" s="139">
        <v>80</v>
      </c>
      <c r="F3612" s="139">
        <v>8</v>
      </c>
      <c r="G3612" s="121">
        <v>8</v>
      </c>
      <c r="H3612" s="140">
        <v>19.2</v>
      </c>
      <c r="I3612" s="140">
        <v>15.2</v>
      </c>
      <c r="J3612" s="140">
        <v>0.04</v>
      </c>
      <c r="K3612" s="96" t="s">
        <v>100</v>
      </c>
      <c r="L3612" s="117"/>
      <c r="M3612" s="97">
        <f>C3612*L3612</f>
        <v>0</v>
      </c>
      <c r="N3612" s="98">
        <f>H3612/E3612*L3612</f>
        <v>0</v>
      </c>
      <c r="O3612" s="98">
        <f>I3612/E3612*L3612</f>
        <v>0</v>
      </c>
      <c r="P3612" s="99">
        <f>J3612/E3612*L3612</f>
        <v>0</v>
      </c>
    </row>
    <row r="3613" spans="1:16" ht="18.75" customHeight="1">
      <c r="A3613" s="277" t="s">
        <v>3174</v>
      </c>
      <c r="B3613" s="278"/>
      <c r="C3613" s="278"/>
      <c r="D3613" s="278"/>
      <c r="E3613" s="278"/>
      <c r="F3613" s="278"/>
      <c r="G3613" s="278"/>
      <c r="H3613" s="278"/>
      <c r="I3613" s="278"/>
      <c r="J3613" s="278"/>
      <c r="K3613" s="278"/>
      <c r="L3613" s="278"/>
      <c r="M3613" s="278"/>
      <c r="N3613" s="278"/>
      <c r="O3613" s="278"/>
      <c r="P3613" s="279"/>
    </row>
    <row r="3614" spans="1:16" ht="18.75" customHeight="1">
      <c r="A3614" s="165">
        <v>715390</v>
      </c>
      <c r="B3614" s="162" t="s">
        <v>2693</v>
      </c>
      <c r="C3614" s="237">
        <v>96.12</v>
      </c>
      <c r="D3614" s="118" t="s">
        <v>136</v>
      </c>
      <c r="E3614" s="139">
        <v>120</v>
      </c>
      <c r="F3614" s="139">
        <v>12</v>
      </c>
      <c r="G3614" s="139">
        <v>12</v>
      </c>
      <c r="H3614" s="140">
        <v>10.19</v>
      </c>
      <c r="I3614" s="140">
        <v>8.56</v>
      </c>
      <c r="J3614" s="140">
        <v>0.04</v>
      </c>
      <c r="K3614" s="96" t="s">
        <v>100</v>
      </c>
      <c r="L3614" s="117"/>
      <c r="M3614" s="97">
        <f>C3614*L3614</f>
        <v>0</v>
      </c>
      <c r="N3614" s="98">
        <f>H3614/E3614*L3614</f>
        <v>0</v>
      </c>
      <c r="O3614" s="98">
        <f>I3614/E3614*L3614</f>
        <v>0</v>
      </c>
      <c r="P3614" s="99">
        <f>J3614/E3614*L3614</f>
        <v>0</v>
      </c>
    </row>
    <row r="3615" spans="1:16" ht="18.75" customHeight="1">
      <c r="A3615" s="277" t="s">
        <v>3175</v>
      </c>
      <c r="B3615" s="278"/>
      <c r="C3615" s="278"/>
      <c r="D3615" s="278"/>
      <c r="E3615" s="278"/>
      <c r="F3615" s="278"/>
      <c r="G3615" s="278"/>
      <c r="H3615" s="278"/>
      <c r="I3615" s="278"/>
      <c r="J3615" s="278"/>
      <c r="K3615" s="278"/>
      <c r="L3615" s="278"/>
      <c r="M3615" s="278"/>
      <c r="N3615" s="278"/>
      <c r="O3615" s="278"/>
      <c r="P3615" s="279"/>
    </row>
    <row r="3616" spans="1:16" ht="18.75" customHeight="1">
      <c r="A3616" s="165">
        <v>715392</v>
      </c>
      <c r="B3616" s="162" t="s">
        <v>2694</v>
      </c>
      <c r="C3616" s="237">
        <v>88.99</v>
      </c>
      <c r="D3616" s="118" t="s">
        <v>136</v>
      </c>
      <c r="E3616" s="121">
        <v>100</v>
      </c>
      <c r="F3616" s="121">
        <v>10</v>
      </c>
      <c r="G3616" s="121">
        <v>10</v>
      </c>
      <c r="H3616" s="140">
        <v>8.94</v>
      </c>
      <c r="I3616" s="140">
        <v>7.4</v>
      </c>
      <c r="J3616" s="140">
        <v>0.04</v>
      </c>
      <c r="K3616" s="96" t="s">
        <v>100</v>
      </c>
      <c r="L3616" s="117"/>
      <c r="M3616" s="97">
        <f>C3616*L3616</f>
        <v>0</v>
      </c>
      <c r="N3616" s="98">
        <f>H3616/E3616*L3616</f>
        <v>0</v>
      </c>
      <c r="O3616" s="98">
        <f>I3616/E3616*L3616</f>
        <v>0</v>
      </c>
      <c r="P3616" s="99">
        <f>J3616/E3616*L3616</f>
        <v>0</v>
      </c>
    </row>
    <row r="3617" spans="1:16" ht="18.75" customHeight="1">
      <c r="A3617" s="165">
        <v>715393</v>
      </c>
      <c r="B3617" s="162" t="s">
        <v>2695</v>
      </c>
      <c r="C3617" s="237">
        <v>106.94</v>
      </c>
      <c r="D3617" s="118" t="s">
        <v>136</v>
      </c>
      <c r="E3617" s="139">
        <v>120</v>
      </c>
      <c r="F3617" s="139">
        <v>12</v>
      </c>
      <c r="G3617" s="139">
        <v>12</v>
      </c>
      <c r="H3617" s="140">
        <v>9</v>
      </c>
      <c r="I3617" s="140">
        <v>7.53</v>
      </c>
      <c r="J3617" s="140">
        <v>0.04</v>
      </c>
      <c r="K3617" s="96" t="s">
        <v>100</v>
      </c>
      <c r="L3617" s="117"/>
      <c r="M3617" s="97">
        <f>C3617*L3617</f>
        <v>0</v>
      </c>
      <c r="N3617" s="98">
        <f>H3617/E3617*L3617</f>
        <v>0</v>
      </c>
      <c r="O3617" s="98">
        <f>I3617/E3617*L3617</f>
        <v>0</v>
      </c>
      <c r="P3617" s="99">
        <f>J3617/E3617*L3617</f>
        <v>0</v>
      </c>
    </row>
    <row r="3618" spans="1:16" ht="18.75" customHeight="1">
      <c r="A3618" s="277" t="s">
        <v>3176</v>
      </c>
      <c r="B3618" s="278"/>
      <c r="C3618" s="278"/>
      <c r="D3618" s="278"/>
      <c r="E3618" s="278"/>
      <c r="F3618" s="278"/>
      <c r="G3618" s="278"/>
      <c r="H3618" s="278"/>
      <c r="I3618" s="278"/>
      <c r="J3618" s="278"/>
      <c r="K3618" s="278"/>
      <c r="L3618" s="278"/>
      <c r="M3618" s="278"/>
      <c r="N3618" s="278"/>
      <c r="O3618" s="278"/>
      <c r="P3618" s="279"/>
    </row>
    <row r="3619" spans="1:16" ht="18.75" customHeight="1">
      <c r="A3619" s="165">
        <v>715394</v>
      </c>
      <c r="B3619" s="162" t="s">
        <v>2696</v>
      </c>
      <c r="C3619" s="237">
        <v>94.82</v>
      </c>
      <c r="D3619" s="118" t="s">
        <v>136</v>
      </c>
      <c r="E3619" s="139">
        <v>120</v>
      </c>
      <c r="F3619" s="139">
        <v>12</v>
      </c>
      <c r="G3619" s="139">
        <v>12</v>
      </c>
      <c r="H3619" s="140">
        <v>8.94</v>
      </c>
      <c r="I3619" s="140">
        <v>7.4</v>
      </c>
      <c r="J3619" s="140">
        <v>0.04</v>
      </c>
      <c r="K3619" s="96" t="s">
        <v>100</v>
      </c>
      <c r="L3619" s="117"/>
      <c r="M3619" s="97">
        <f>C3619*L3619</f>
        <v>0</v>
      </c>
      <c r="N3619" s="98">
        <f>H3619/E3619*L3619</f>
        <v>0</v>
      </c>
      <c r="O3619" s="98">
        <f>I3619/E3619*L3619</f>
        <v>0</v>
      </c>
      <c r="P3619" s="99">
        <f>J3619/E3619*L3619</f>
        <v>0</v>
      </c>
    </row>
    <row r="3620" spans="1:16" ht="18.75" customHeight="1">
      <c r="A3620" s="165">
        <v>715395</v>
      </c>
      <c r="B3620" s="162" t="s">
        <v>2697</v>
      </c>
      <c r="C3620" s="237">
        <v>123.7</v>
      </c>
      <c r="D3620" s="118" t="s">
        <v>136</v>
      </c>
      <c r="E3620" s="121">
        <v>100</v>
      </c>
      <c r="F3620" s="121">
        <v>10</v>
      </c>
      <c r="G3620" s="121">
        <v>10</v>
      </c>
      <c r="H3620" s="140">
        <v>9</v>
      </c>
      <c r="I3620" s="140">
        <v>7.53</v>
      </c>
      <c r="J3620" s="140">
        <v>0.04</v>
      </c>
      <c r="K3620" s="96" t="s">
        <v>100</v>
      </c>
      <c r="L3620" s="117"/>
      <c r="M3620" s="97">
        <f>C3620*L3620</f>
        <v>0</v>
      </c>
      <c r="N3620" s="98">
        <f>H3620/E3620*L3620</f>
        <v>0</v>
      </c>
      <c r="O3620" s="98">
        <f>I3620/E3620*L3620</f>
        <v>0</v>
      </c>
      <c r="P3620" s="99">
        <f>J3620/E3620*L3620</f>
        <v>0</v>
      </c>
    </row>
    <row r="3621" spans="1:16" ht="18.75" customHeight="1">
      <c r="A3621" s="286" t="s">
        <v>2661</v>
      </c>
      <c r="B3621" s="287"/>
      <c r="C3621" s="287"/>
      <c r="D3621" s="287"/>
      <c r="E3621" s="287"/>
      <c r="F3621" s="287"/>
      <c r="G3621" s="287"/>
      <c r="H3621" s="287"/>
      <c r="I3621" s="287"/>
      <c r="J3621" s="287"/>
      <c r="K3621" s="287"/>
      <c r="L3621" s="287"/>
      <c r="M3621" s="287"/>
      <c r="N3621" s="287"/>
      <c r="O3621" s="287"/>
      <c r="P3621" s="288"/>
    </row>
    <row r="3622" spans="1:16" ht="18.75" customHeight="1">
      <c r="A3622" s="277" t="s">
        <v>3177</v>
      </c>
      <c r="B3622" s="278"/>
      <c r="C3622" s="278"/>
      <c r="D3622" s="278"/>
      <c r="E3622" s="278"/>
      <c r="F3622" s="278"/>
      <c r="G3622" s="278"/>
      <c r="H3622" s="278"/>
      <c r="I3622" s="278"/>
      <c r="J3622" s="278"/>
      <c r="K3622" s="278"/>
      <c r="L3622" s="278"/>
      <c r="M3622" s="278"/>
      <c r="N3622" s="278"/>
      <c r="O3622" s="278"/>
      <c r="P3622" s="279"/>
    </row>
    <row r="3623" spans="1:16" ht="18.75" customHeight="1">
      <c r="A3623" s="165">
        <v>715403</v>
      </c>
      <c r="B3623" s="162" t="s">
        <v>2698</v>
      </c>
      <c r="C3623" s="237">
        <v>30.96</v>
      </c>
      <c r="D3623" s="118" t="s">
        <v>136</v>
      </c>
      <c r="E3623" s="139">
        <v>240</v>
      </c>
      <c r="F3623" s="139">
        <v>12</v>
      </c>
      <c r="G3623" s="139">
        <v>12</v>
      </c>
      <c r="H3623" s="140">
        <v>3.86</v>
      </c>
      <c r="I3623" s="140">
        <v>2.5099999999999998</v>
      </c>
      <c r="J3623" s="140">
        <v>0.04</v>
      </c>
      <c r="K3623" s="96" t="s">
        <v>100</v>
      </c>
      <c r="L3623" s="117"/>
      <c r="M3623" s="97">
        <f>C3623*L3623</f>
        <v>0</v>
      </c>
      <c r="N3623" s="98">
        <f>H3623/E3623*L3623</f>
        <v>0</v>
      </c>
      <c r="O3623" s="98">
        <f>I3623/E3623*L3623</f>
        <v>0</v>
      </c>
      <c r="P3623" s="99">
        <f>J3623/E3623*L3623</f>
        <v>0</v>
      </c>
    </row>
    <row r="3624" spans="1:16" ht="18.75" customHeight="1">
      <c r="A3624" s="165">
        <v>715404</v>
      </c>
      <c r="B3624" s="162" t="s">
        <v>2699</v>
      </c>
      <c r="C3624" s="237">
        <v>35.159999999999997</v>
      </c>
      <c r="D3624" s="118" t="s">
        <v>136</v>
      </c>
      <c r="E3624" s="139">
        <v>150</v>
      </c>
      <c r="F3624" s="139">
        <v>15</v>
      </c>
      <c r="G3624" s="139">
        <v>15</v>
      </c>
      <c r="H3624" s="140">
        <v>4.03</v>
      </c>
      <c r="I3624" s="140">
        <v>2.7</v>
      </c>
      <c r="J3624" s="140">
        <v>0.05</v>
      </c>
      <c r="K3624" s="96" t="s">
        <v>100</v>
      </c>
      <c r="L3624" s="117"/>
      <c r="M3624" s="97">
        <f>C3624*L3624</f>
        <v>0</v>
      </c>
      <c r="N3624" s="98">
        <f>H3624/E3624*L3624</f>
        <v>0</v>
      </c>
      <c r="O3624" s="98">
        <f>I3624/E3624*L3624</f>
        <v>0</v>
      </c>
      <c r="P3624" s="99">
        <f>J3624/E3624*L3624</f>
        <v>0</v>
      </c>
    </row>
    <row r="3625" spans="1:16" ht="18.75" customHeight="1">
      <c r="A3625" s="165">
        <v>715405</v>
      </c>
      <c r="B3625" s="162" t="s">
        <v>2700</v>
      </c>
      <c r="C3625" s="237">
        <v>45.23</v>
      </c>
      <c r="D3625" s="118" t="s">
        <v>136</v>
      </c>
      <c r="E3625" s="139">
        <v>150</v>
      </c>
      <c r="F3625" s="139">
        <v>15</v>
      </c>
      <c r="G3625" s="139">
        <v>15</v>
      </c>
      <c r="H3625" s="140">
        <v>5.1749999999999998</v>
      </c>
      <c r="I3625" s="140">
        <v>3.98</v>
      </c>
      <c r="J3625" s="140">
        <v>0.05</v>
      </c>
      <c r="K3625" s="96" t="s">
        <v>100</v>
      </c>
      <c r="L3625" s="117"/>
      <c r="M3625" s="97">
        <f>C3625*L3625</f>
        <v>0</v>
      </c>
      <c r="N3625" s="98">
        <f>H3625/E3625*L3625</f>
        <v>0</v>
      </c>
      <c r="O3625" s="98">
        <f>I3625/E3625*L3625</f>
        <v>0</v>
      </c>
      <c r="P3625" s="99">
        <f>J3625/E3625*L3625</f>
        <v>0</v>
      </c>
    </row>
    <row r="3626" spans="1:16" ht="18.75" customHeight="1">
      <c r="A3626" s="165">
        <v>715406</v>
      </c>
      <c r="B3626" s="162" t="s">
        <v>2701</v>
      </c>
      <c r="C3626" s="237">
        <v>55.51</v>
      </c>
      <c r="D3626" s="118" t="s">
        <v>136</v>
      </c>
      <c r="E3626" s="139">
        <v>300</v>
      </c>
      <c r="F3626" s="139">
        <v>30</v>
      </c>
      <c r="G3626" s="139">
        <v>30</v>
      </c>
      <c r="H3626" s="140">
        <v>7.4</v>
      </c>
      <c r="I3626" s="140">
        <v>4.96</v>
      </c>
      <c r="J3626" s="140">
        <v>0.05</v>
      </c>
      <c r="K3626" s="96" t="s">
        <v>100</v>
      </c>
      <c r="L3626" s="117"/>
      <c r="M3626" s="97">
        <f>C3626*L3626</f>
        <v>0</v>
      </c>
      <c r="N3626" s="98">
        <f>H3626/E3626*L3626</f>
        <v>0</v>
      </c>
      <c r="O3626" s="98">
        <f>I3626/E3626*L3626</f>
        <v>0</v>
      </c>
      <c r="P3626" s="99">
        <f>J3626/E3626*L3626</f>
        <v>0</v>
      </c>
    </row>
    <row r="3627" spans="1:16" ht="18.75" customHeight="1">
      <c r="A3627" s="165">
        <v>715407</v>
      </c>
      <c r="B3627" s="162" t="s">
        <v>2702</v>
      </c>
      <c r="C3627" s="237">
        <v>55.19</v>
      </c>
      <c r="D3627" s="118" t="s">
        <v>136</v>
      </c>
      <c r="E3627" s="139">
        <v>300</v>
      </c>
      <c r="F3627" s="139">
        <v>30</v>
      </c>
      <c r="G3627" s="139">
        <v>30</v>
      </c>
      <c r="H3627" s="140">
        <v>8.1999999999999993</v>
      </c>
      <c r="I3627" s="140">
        <v>6.3</v>
      </c>
      <c r="J3627" s="140">
        <v>0.05</v>
      </c>
      <c r="K3627" s="96" t="s">
        <v>100</v>
      </c>
      <c r="L3627" s="117"/>
      <c r="M3627" s="97">
        <f>C3627*L3627</f>
        <v>0</v>
      </c>
      <c r="N3627" s="98">
        <f>H3627/E3627*L3627</f>
        <v>0</v>
      </c>
      <c r="O3627" s="98">
        <f>I3627/E3627*L3627</f>
        <v>0</v>
      </c>
      <c r="P3627" s="99">
        <f>J3627/E3627*L3627</f>
        <v>0</v>
      </c>
    </row>
    <row r="3628" spans="1:16" ht="18.75" customHeight="1">
      <c r="A3628" s="306" t="s">
        <v>3250</v>
      </c>
      <c r="B3628" s="307"/>
      <c r="C3628" s="307"/>
      <c r="D3628" s="307"/>
      <c r="E3628" s="307"/>
      <c r="F3628" s="307"/>
      <c r="G3628" s="307"/>
      <c r="H3628" s="307"/>
      <c r="I3628" s="307"/>
      <c r="J3628" s="307"/>
      <c r="K3628" s="307"/>
      <c r="L3628" s="307"/>
      <c r="M3628" s="307"/>
      <c r="N3628" s="307"/>
      <c r="O3628" s="307"/>
      <c r="P3628" s="308"/>
    </row>
    <row r="3629" spans="1:16" ht="18.75" customHeight="1">
      <c r="A3629" s="286" t="s">
        <v>2662</v>
      </c>
      <c r="B3629" s="287"/>
      <c r="C3629" s="287"/>
      <c r="D3629" s="287"/>
      <c r="E3629" s="287"/>
      <c r="F3629" s="287"/>
      <c r="G3629" s="287"/>
      <c r="H3629" s="287"/>
      <c r="I3629" s="287"/>
      <c r="J3629" s="287"/>
      <c r="K3629" s="287"/>
      <c r="L3629" s="287"/>
      <c r="M3629" s="287"/>
      <c r="N3629" s="287"/>
      <c r="O3629" s="287"/>
      <c r="P3629" s="288"/>
    </row>
    <row r="3630" spans="1:16" ht="18.75" customHeight="1">
      <c r="A3630" s="277" t="s">
        <v>2663</v>
      </c>
      <c r="B3630" s="278"/>
      <c r="C3630" s="278"/>
      <c r="D3630" s="278"/>
      <c r="E3630" s="278"/>
      <c r="F3630" s="278"/>
      <c r="G3630" s="278"/>
      <c r="H3630" s="278"/>
      <c r="I3630" s="278"/>
      <c r="J3630" s="278"/>
      <c r="K3630" s="278"/>
      <c r="L3630" s="278"/>
      <c r="M3630" s="278"/>
      <c r="N3630" s="278"/>
      <c r="O3630" s="278"/>
      <c r="P3630" s="279"/>
    </row>
    <row r="3631" spans="1:16" ht="36.75" customHeight="1">
      <c r="A3631" s="165">
        <v>8810001</v>
      </c>
      <c r="B3631" s="162" t="s">
        <v>3209</v>
      </c>
      <c r="C3631" s="237">
        <v>5.59</v>
      </c>
      <c r="D3631" s="118" t="s">
        <v>136</v>
      </c>
      <c r="E3631" s="139">
        <v>300</v>
      </c>
      <c r="F3631" s="139">
        <v>300</v>
      </c>
      <c r="G3631" s="139">
        <v>300</v>
      </c>
      <c r="H3631" s="140">
        <v>5.35</v>
      </c>
      <c r="I3631" s="140">
        <v>4.95</v>
      </c>
      <c r="J3631" s="140">
        <v>7.0000000000000007E-2</v>
      </c>
      <c r="K3631" s="96" t="s">
        <v>100</v>
      </c>
      <c r="L3631" s="117"/>
      <c r="M3631" s="97">
        <f>C3631*L3631</f>
        <v>0</v>
      </c>
      <c r="N3631" s="98">
        <f t="shared" ref="N3631:N3641" si="343">H3631/E3631*L3631</f>
        <v>0</v>
      </c>
      <c r="O3631" s="98">
        <f t="shared" ref="O3631:O3641" si="344">I3631/E3631*L3631</f>
        <v>0</v>
      </c>
      <c r="P3631" s="99">
        <f t="shared" ref="P3631:P3641" si="345">J3631/E3631*L3631</f>
        <v>0</v>
      </c>
    </row>
    <row r="3632" spans="1:16" ht="36.75" customHeight="1">
      <c r="A3632" s="165">
        <v>8810002</v>
      </c>
      <c r="B3632" s="162" t="s">
        <v>3210</v>
      </c>
      <c r="C3632" s="237">
        <v>7.48</v>
      </c>
      <c r="D3632" s="118" t="s">
        <v>136</v>
      </c>
      <c r="E3632" s="139">
        <v>300</v>
      </c>
      <c r="F3632" s="139">
        <v>300</v>
      </c>
      <c r="G3632" s="139">
        <v>300</v>
      </c>
      <c r="H3632" s="140">
        <v>5.35</v>
      </c>
      <c r="I3632" s="140">
        <v>4.95</v>
      </c>
      <c r="J3632" s="140">
        <v>7.0000000000000007E-2</v>
      </c>
      <c r="K3632" s="96" t="s">
        <v>100</v>
      </c>
      <c r="L3632" s="117"/>
      <c r="M3632" s="97">
        <f>C3632*L3632</f>
        <v>0</v>
      </c>
      <c r="N3632" s="98">
        <f t="shared" si="343"/>
        <v>0</v>
      </c>
      <c r="O3632" s="98">
        <f t="shared" si="344"/>
        <v>0</v>
      </c>
      <c r="P3632" s="99">
        <f t="shared" si="345"/>
        <v>0</v>
      </c>
    </row>
    <row r="3633" spans="1:16" ht="36.75" customHeight="1">
      <c r="A3633" s="165">
        <v>8810003</v>
      </c>
      <c r="B3633" s="162" t="s">
        <v>2703</v>
      </c>
      <c r="C3633" s="237">
        <v>8.83</v>
      </c>
      <c r="D3633" s="118" t="s">
        <v>136</v>
      </c>
      <c r="E3633" s="139">
        <v>200</v>
      </c>
      <c r="F3633" s="139">
        <v>200</v>
      </c>
      <c r="G3633" s="139">
        <v>200</v>
      </c>
      <c r="H3633" s="140">
        <v>5.2</v>
      </c>
      <c r="I3633" s="140">
        <v>4.8</v>
      </c>
      <c r="J3633" s="140">
        <v>7.0000000000000007E-2</v>
      </c>
      <c r="K3633" s="96" t="s">
        <v>100</v>
      </c>
      <c r="L3633" s="117"/>
      <c r="M3633" s="97">
        <f>C3633*L3633</f>
        <v>0</v>
      </c>
      <c r="N3633" s="98">
        <f t="shared" si="343"/>
        <v>0</v>
      </c>
      <c r="O3633" s="98">
        <f t="shared" si="344"/>
        <v>0</v>
      </c>
      <c r="P3633" s="99">
        <f t="shared" si="345"/>
        <v>0</v>
      </c>
    </row>
    <row r="3634" spans="1:16" ht="36.75" customHeight="1">
      <c r="A3634" s="165">
        <v>8810004</v>
      </c>
      <c r="B3634" s="162" t="s">
        <v>3211</v>
      </c>
      <c r="C3634" s="237">
        <v>5.72</v>
      </c>
      <c r="D3634" s="118" t="s">
        <v>136</v>
      </c>
      <c r="E3634" s="139">
        <v>100</v>
      </c>
      <c r="F3634" s="139">
        <v>100</v>
      </c>
      <c r="G3634" s="139">
        <v>100</v>
      </c>
      <c r="H3634" s="140">
        <v>2.0499999999999998</v>
      </c>
      <c r="I3634" s="140">
        <v>1.65</v>
      </c>
      <c r="J3634" s="140">
        <v>0.03</v>
      </c>
      <c r="K3634" s="96" t="s">
        <v>100</v>
      </c>
      <c r="L3634" s="117"/>
      <c r="M3634" s="97">
        <f>C3634*L3634</f>
        <v>0</v>
      </c>
      <c r="N3634" s="98">
        <f t="shared" si="343"/>
        <v>0</v>
      </c>
      <c r="O3634" s="98">
        <f t="shared" si="344"/>
        <v>0</v>
      </c>
      <c r="P3634" s="99">
        <f t="shared" si="345"/>
        <v>0</v>
      </c>
    </row>
    <row r="3635" spans="1:16" ht="36.75" customHeight="1">
      <c r="A3635" s="165">
        <v>8810005</v>
      </c>
      <c r="B3635" s="162" t="s">
        <v>3212</v>
      </c>
      <c r="C3635" s="237">
        <v>7.17</v>
      </c>
      <c r="D3635" s="118" t="s">
        <v>136</v>
      </c>
      <c r="E3635" s="139">
        <v>100</v>
      </c>
      <c r="F3635" s="139">
        <v>100</v>
      </c>
      <c r="G3635" s="139">
        <v>100</v>
      </c>
      <c r="H3635" s="140">
        <v>2.0499999999999998</v>
      </c>
      <c r="I3635" s="140">
        <v>1.65</v>
      </c>
      <c r="J3635" s="140">
        <v>0.03</v>
      </c>
      <c r="K3635" s="96" t="s">
        <v>100</v>
      </c>
      <c r="L3635" s="117"/>
      <c r="M3635" s="97">
        <f>C3635*L3635</f>
        <v>0</v>
      </c>
      <c r="N3635" s="98">
        <f t="shared" si="343"/>
        <v>0</v>
      </c>
      <c r="O3635" s="98">
        <f t="shared" si="344"/>
        <v>0</v>
      </c>
      <c r="P3635" s="99">
        <f t="shared" si="345"/>
        <v>0</v>
      </c>
    </row>
    <row r="3636" spans="1:16" ht="36.75" customHeight="1">
      <c r="A3636" s="165">
        <v>8810006</v>
      </c>
      <c r="B3636" s="162" t="s">
        <v>3213</v>
      </c>
      <c r="C3636" s="237">
        <v>43.14</v>
      </c>
      <c r="D3636" s="118" t="s">
        <v>136</v>
      </c>
      <c r="E3636" s="139">
        <v>100</v>
      </c>
      <c r="F3636" s="139">
        <v>100</v>
      </c>
      <c r="G3636" s="139">
        <v>100</v>
      </c>
      <c r="H3636" s="140">
        <v>4.95</v>
      </c>
      <c r="I3636" s="140">
        <v>4.55</v>
      </c>
      <c r="J3636" s="140">
        <v>0.05</v>
      </c>
      <c r="K3636" s="96" t="s">
        <v>100</v>
      </c>
      <c r="L3636" s="117"/>
      <c r="M3636" s="97">
        <f>C3636*L3636</f>
        <v>0</v>
      </c>
      <c r="N3636" s="98">
        <f t="shared" si="343"/>
        <v>0</v>
      </c>
      <c r="O3636" s="98">
        <f t="shared" si="344"/>
        <v>0</v>
      </c>
      <c r="P3636" s="99">
        <f t="shared" si="345"/>
        <v>0</v>
      </c>
    </row>
    <row r="3637" spans="1:16" ht="36.75" customHeight="1">
      <c r="A3637" s="165">
        <v>8810007</v>
      </c>
      <c r="B3637" s="162" t="s">
        <v>3214</v>
      </c>
      <c r="C3637" s="237">
        <v>63.88</v>
      </c>
      <c r="D3637" s="118" t="s">
        <v>136</v>
      </c>
      <c r="E3637" s="139">
        <v>45</v>
      </c>
      <c r="F3637" s="139">
        <v>45</v>
      </c>
      <c r="G3637" s="139">
        <v>45</v>
      </c>
      <c r="H3637" s="140">
        <v>3.5</v>
      </c>
      <c r="I3637" s="140">
        <v>3.1</v>
      </c>
      <c r="J3637" s="140">
        <v>0.04</v>
      </c>
      <c r="K3637" s="96" t="s">
        <v>100</v>
      </c>
      <c r="L3637" s="117"/>
      <c r="M3637" s="97">
        <f>C3637*L3637</f>
        <v>0</v>
      </c>
      <c r="N3637" s="98">
        <f t="shared" si="343"/>
        <v>0</v>
      </c>
      <c r="O3637" s="98">
        <f t="shared" si="344"/>
        <v>0</v>
      </c>
      <c r="P3637" s="99">
        <f t="shared" si="345"/>
        <v>0</v>
      </c>
    </row>
    <row r="3638" spans="1:16" ht="36.75" customHeight="1">
      <c r="A3638" s="165">
        <v>8810008</v>
      </c>
      <c r="B3638" s="162" t="s">
        <v>3217</v>
      </c>
      <c r="C3638" s="237">
        <v>8.93</v>
      </c>
      <c r="D3638" s="118" t="s">
        <v>136</v>
      </c>
      <c r="E3638" s="139">
        <v>100</v>
      </c>
      <c r="F3638" s="139">
        <v>100</v>
      </c>
      <c r="G3638" s="139">
        <v>100</v>
      </c>
      <c r="H3638" s="140">
        <v>2.35</v>
      </c>
      <c r="I3638" s="140">
        <v>1.95</v>
      </c>
      <c r="J3638" s="140">
        <v>0.03</v>
      </c>
      <c r="K3638" s="96" t="s">
        <v>100</v>
      </c>
      <c r="L3638" s="117"/>
      <c r="M3638" s="97">
        <f>C3638*L3638</f>
        <v>0</v>
      </c>
      <c r="N3638" s="98">
        <f t="shared" si="343"/>
        <v>0</v>
      </c>
      <c r="O3638" s="98">
        <f t="shared" si="344"/>
        <v>0</v>
      </c>
      <c r="P3638" s="99">
        <f t="shared" si="345"/>
        <v>0</v>
      </c>
    </row>
    <row r="3639" spans="1:16" ht="36.75" customHeight="1">
      <c r="A3639" s="165">
        <v>8810009</v>
      </c>
      <c r="B3639" s="162" t="s">
        <v>3215</v>
      </c>
      <c r="C3639" s="237">
        <v>8.93</v>
      </c>
      <c r="D3639" s="118" t="s">
        <v>136</v>
      </c>
      <c r="E3639" s="139">
        <v>100</v>
      </c>
      <c r="F3639" s="139">
        <v>100</v>
      </c>
      <c r="G3639" s="139">
        <v>100</v>
      </c>
      <c r="H3639" s="140">
        <v>2.35</v>
      </c>
      <c r="I3639" s="140">
        <v>1.95</v>
      </c>
      <c r="J3639" s="140">
        <v>0.03</v>
      </c>
      <c r="K3639" s="96" t="s">
        <v>100</v>
      </c>
      <c r="L3639" s="117"/>
      <c r="M3639" s="97">
        <f>C3639*L3639</f>
        <v>0</v>
      </c>
      <c r="N3639" s="98">
        <f t="shared" si="343"/>
        <v>0</v>
      </c>
      <c r="O3639" s="98">
        <f t="shared" si="344"/>
        <v>0</v>
      </c>
      <c r="P3639" s="99">
        <f t="shared" si="345"/>
        <v>0</v>
      </c>
    </row>
    <row r="3640" spans="1:16" ht="36.75" customHeight="1">
      <c r="A3640" s="165">
        <v>8810010</v>
      </c>
      <c r="B3640" s="162" t="s">
        <v>3216</v>
      </c>
      <c r="C3640" s="237">
        <v>68.41</v>
      </c>
      <c r="D3640" s="118" t="s">
        <v>136</v>
      </c>
      <c r="E3640" s="139">
        <v>100</v>
      </c>
      <c r="F3640" s="139">
        <v>100</v>
      </c>
      <c r="G3640" s="139">
        <v>100</v>
      </c>
      <c r="H3640" s="140">
        <v>6</v>
      </c>
      <c r="I3640" s="140">
        <v>5.6</v>
      </c>
      <c r="J3640" s="140">
        <v>0.05</v>
      </c>
      <c r="K3640" s="96" t="s">
        <v>100</v>
      </c>
      <c r="L3640" s="117"/>
      <c r="M3640" s="97">
        <f>C3640*L3640</f>
        <v>0</v>
      </c>
      <c r="N3640" s="98">
        <f t="shared" si="343"/>
        <v>0</v>
      </c>
      <c r="O3640" s="98">
        <f t="shared" si="344"/>
        <v>0</v>
      </c>
      <c r="P3640" s="99">
        <f t="shared" si="345"/>
        <v>0</v>
      </c>
    </row>
    <row r="3641" spans="1:16" ht="36.75" customHeight="1">
      <c r="A3641" s="165">
        <v>8810011</v>
      </c>
      <c r="B3641" s="162" t="s">
        <v>3218</v>
      </c>
      <c r="C3641" s="237">
        <v>102.2</v>
      </c>
      <c r="D3641" s="118" t="s">
        <v>136</v>
      </c>
      <c r="E3641" s="139">
        <v>45</v>
      </c>
      <c r="F3641" s="139">
        <v>45</v>
      </c>
      <c r="G3641" s="139">
        <v>45</v>
      </c>
      <c r="H3641" s="140">
        <v>3.85</v>
      </c>
      <c r="I3641" s="140">
        <v>3.45</v>
      </c>
      <c r="J3641" s="140">
        <v>0.04</v>
      </c>
      <c r="K3641" s="96" t="s">
        <v>100</v>
      </c>
      <c r="L3641" s="117"/>
      <c r="M3641" s="97">
        <f>C3641*L3641</f>
        <v>0</v>
      </c>
      <c r="N3641" s="98">
        <f t="shared" si="343"/>
        <v>0</v>
      </c>
      <c r="O3641" s="98">
        <f t="shared" si="344"/>
        <v>0</v>
      </c>
      <c r="P3641" s="99">
        <f t="shared" si="345"/>
        <v>0</v>
      </c>
    </row>
    <row r="3642" spans="1:16" ht="18.75" customHeight="1">
      <c r="A3642" s="277" t="s">
        <v>2664</v>
      </c>
      <c r="B3642" s="278"/>
      <c r="C3642" s="278"/>
      <c r="D3642" s="278"/>
      <c r="E3642" s="278"/>
      <c r="F3642" s="278"/>
      <c r="G3642" s="278"/>
      <c r="H3642" s="278"/>
      <c r="I3642" s="278"/>
      <c r="J3642" s="278"/>
      <c r="K3642" s="278"/>
      <c r="L3642" s="278"/>
      <c r="M3642" s="278"/>
      <c r="N3642" s="278"/>
      <c r="O3642" s="278"/>
      <c r="P3642" s="279"/>
    </row>
    <row r="3643" spans="1:16" ht="28.5" customHeight="1">
      <c r="A3643" s="170">
        <v>8820002</v>
      </c>
      <c r="B3643" s="176" t="s">
        <v>3219</v>
      </c>
      <c r="C3643" s="237">
        <v>9.0500000000000007</v>
      </c>
      <c r="D3643" s="118" t="s">
        <v>136</v>
      </c>
      <c r="E3643" s="93">
        <v>300</v>
      </c>
      <c r="F3643" s="139">
        <v>300</v>
      </c>
      <c r="G3643" s="93">
        <v>300</v>
      </c>
      <c r="H3643" s="143">
        <v>8.1</v>
      </c>
      <c r="I3643" s="143">
        <v>7.7</v>
      </c>
      <c r="J3643" s="143">
        <v>7.0000000000000007E-2</v>
      </c>
      <c r="K3643" s="93" t="s">
        <v>100</v>
      </c>
      <c r="L3643" s="93"/>
      <c r="M3643" s="97">
        <f>C3643*L3643</f>
        <v>0</v>
      </c>
      <c r="N3643" s="98">
        <f t="shared" ref="N3643:N3667" si="346">H3643/E3643*L3643</f>
        <v>0</v>
      </c>
      <c r="O3643" s="98">
        <f t="shared" ref="O3643:O3667" si="347">I3643/E3643*L3643</f>
        <v>0</v>
      </c>
      <c r="P3643" s="99">
        <f t="shared" ref="P3643:P3667" si="348">J3643/E3643*L3643</f>
        <v>0</v>
      </c>
    </row>
    <row r="3644" spans="1:16" ht="35.25" customHeight="1">
      <c r="A3644" s="170">
        <v>8820003</v>
      </c>
      <c r="B3644" s="176" t="s">
        <v>3220</v>
      </c>
      <c r="C3644" s="237">
        <v>15.06</v>
      </c>
      <c r="D3644" s="118" t="s">
        <v>136</v>
      </c>
      <c r="E3644" s="93">
        <v>175</v>
      </c>
      <c r="F3644" s="139">
        <v>175</v>
      </c>
      <c r="G3644" s="93">
        <v>175</v>
      </c>
      <c r="H3644" s="143">
        <v>6.65</v>
      </c>
      <c r="I3644" s="143">
        <v>6.25</v>
      </c>
      <c r="J3644" s="143">
        <v>7.0000000000000007E-2</v>
      </c>
      <c r="K3644" s="93" t="s">
        <v>100</v>
      </c>
      <c r="L3644" s="93"/>
      <c r="M3644" s="97">
        <f>C3644*L3644</f>
        <v>0</v>
      </c>
      <c r="N3644" s="98">
        <f t="shared" si="346"/>
        <v>0</v>
      </c>
      <c r="O3644" s="98">
        <f t="shared" si="347"/>
        <v>0</v>
      </c>
      <c r="P3644" s="99">
        <f t="shared" si="348"/>
        <v>0</v>
      </c>
    </row>
    <row r="3645" spans="1:16" ht="28.5" customHeight="1">
      <c r="A3645" s="170">
        <v>8820004</v>
      </c>
      <c r="B3645" s="176" t="s">
        <v>3221</v>
      </c>
      <c r="C3645" s="237">
        <v>24.53</v>
      </c>
      <c r="D3645" s="118" t="s">
        <v>136</v>
      </c>
      <c r="E3645" s="93">
        <v>126</v>
      </c>
      <c r="F3645" s="139">
        <v>126</v>
      </c>
      <c r="G3645" s="93">
        <v>126</v>
      </c>
      <c r="H3645" s="143">
        <v>6.7</v>
      </c>
      <c r="I3645" s="143">
        <v>6.3</v>
      </c>
      <c r="J3645" s="143">
        <v>7.0000000000000007E-2</v>
      </c>
      <c r="K3645" s="93" t="s">
        <v>100</v>
      </c>
      <c r="L3645" s="93"/>
      <c r="M3645" s="97">
        <f>C3645*L3645</f>
        <v>0</v>
      </c>
      <c r="N3645" s="98">
        <f t="shared" si="346"/>
        <v>0</v>
      </c>
      <c r="O3645" s="98">
        <f t="shared" si="347"/>
        <v>0</v>
      </c>
      <c r="P3645" s="99">
        <f t="shared" si="348"/>
        <v>0</v>
      </c>
    </row>
    <row r="3646" spans="1:16" ht="28.5" customHeight="1">
      <c r="A3646" s="170">
        <v>8820005</v>
      </c>
      <c r="B3646" s="176" t="s">
        <v>3222</v>
      </c>
      <c r="C3646" s="237">
        <v>38.53</v>
      </c>
      <c r="D3646" s="118" t="s">
        <v>136</v>
      </c>
      <c r="E3646" s="93">
        <v>98</v>
      </c>
      <c r="F3646" s="139">
        <v>98</v>
      </c>
      <c r="G3646" s="93">
        <v>98</v>
      </c>
      <c r="H3646" s="143">
        <v>7.55</v>
      </c>
      <c r="I3646" s="143">
        <v>7.15</v>
      </c>
      <c r="J3646" s="143">
        <v>7.0000000000000007E-2</v>
      </c>
      <c r="K3646" s="93" t="s">
        <v>100</v>
      </c>
      <c r="L3646" s="93"/>
      <c r="M3646" s="97">
        <f>C3646*L3646</f>
        <v>0</v>
      </c>
      <c r="N3646" s="98">
        <f t="shared" si="346"/>
        <v>0</v>
      </c>
      <c r="O3646" s="98">
        <f t="shared" si="347"/>
        <v>0</v>
      </c>
      <c r="P3646" s="99">
        <f t="shared" si="348"/>
        <v>0</v>
      </c>
    </row>
    <row r="3647" spans="1:16" ht="28.5" customHeight="1">
      <c r="A3647" s="170">
        <v>8820006</v>
      </c>
      <c r="B3647" s="176" t="s">
        <v>3223</v>
      </c>
      <c r="C3647" s="237">
        <v>55.54</v>
      </c>
      <c r="D3647" s="118" t="s">
        <v>136</v>
      </c>
      <c r="E3647" s="93">
        <v>70</v>
      </c>
      <c r="F3647" s="139">
        <v>70</v>
      </c>
      <c r="G3647" s="93">
        <v>70</v>
      </c>
      <c r="H3647" s="143">
        <v>6.05</v>
      </c>
      <c r="I3647" s="143">
        <v>5.65</v>
      </c>
      <c r="J3647" s="143">
        <v>7.0000000000000007E-2</v>
      </c>
      <c r="K3647" s="93" t="s">
        <v>100</v>
      </c>
      <c r="L3647" s="93"/>
      <c r="M3647" s="97">
        <f>C3647*L3647</f>
        <v>0</v>
      </c>
      <c r="N3647" s="98">
        <f t="shared" si="346"/>
        <v>0</v>
      </c>
      <c r="O3647" s="98">
        <f t="shared" si="347"/>
        <v>0</v>
      </c>
      <c r="P3647" s="99">
        <f t="shared" si="348"/>
        <v>0</v>
      </c>
    </row>
    <row r="3648" spans="1:16" ht="28.5" customHeight="1">
      <c r="A3648" s="170">
        <v>8820007</v>
      </c>
      <c r="B3648" s="176" t="s">
        <v>3224</v>
      </c>
      <c r="C3648" s="237">
        <v>17.899999999999999</v>
      </c>
      <c r="D3648" s="118" t="s">
        <v>136</v>
      </c>
      <c r="E3648" s="93">
        <v>175</v>
      </c>
      <c r="F3648" s="139">
        <v>175</v>
      </c>
      <c r="G3648" s="93">
        <v>175</v>
      </c>
      <c r="H3648" s="143">
        <v>7.2</v>
      </c>
      <c r="I3648" s="143">
        <v>6.8</v>
      </c>
      <c r="J3648" s="143">
        <v>7.0000000000000007E-2</v>
      </c>
      <c r="K3648" s="93" t="s">
        <v>100</v>
      </c>
      <c r="L3648" s="93"/>
      <c r="M3648" s="97">
        <f>C3648*L3648</f>
        <v>0</v>
      </c>
      <c r="N3648" s="98">
        <f t="shared" si="346"/>
        <v>0</v>
      </c>
      <c r="O3648" s="98">
        <f t="shared" si="347"/>
        <v>0</v>
      </c>
      <c r="P3648" s="99">
        <f t="shared" si="348"/>
        <v>0</v>
      </c>
    </row>
    <row r="3649" spans="1:16" ht="28.5" customHeight="1">
      <c r="A3649" s="170">
        <v>8820008</v>
      </c>
      <c r="B3649" s="176" t="s">
        <v>3226</v>
      </c>
      <c r="C3649" s="237">
        <v>29.65</v>
      </c>
      <c r="D3649" s="118" t="s">
        <v>136</v>
      </c>
      <c r="E3649" s="93">
        <v>126</v>
      </c>
      <c r="F3649" s="139">
        <v>126</v>
      </c>
      <c r="G3649" s="93">
        <v>126</v>
      </c>
      <c r="H3649" s="143">
        <v>7.2</v>
      </c>
      <c r="I3649" s="143">
        <v>6.8</v>
      </c>
      <c r="J3649" s="143">
        <v>7.0000000000000007E-2</v>
      </c>
      <c r="K3649" s="93" t="s">
        <v>100</v>
      </c>
      <c r="L3649" s="93"/>
      <c r="M3649" s="97">
        <f>C3649*L3649</f>
        <v>0</v>
      </c>
      <c r="N3649" s="98">
        <f t="shared" si="346"/>
        <v>0</v>
      </c>
      <c r="O3649" s="98">
        <f t="shared" si="347"/>
        <v>0</v>
      </c>
      <c r="P3649" s="99">
        <f t="shared" si="348"/>
        <v>0</v>
      </c>
    </row>
    <row r="3650" spans="1:16" ht="28.5" customHeight="1">
      <c r="A3650" s="170">
        <v>8820009</v>
      </c>
      <c r="B3650" s="176" t="s">
        <v>3225</v>
      </c>
      <c r="C3650" s="237">
        <v>45.07</v>
      </c>
      <c r="D3650" s="118" t="s">
        <v>136</v>
      </c>
      <c r="E3650" s="93">
        <v>98</v>
      </c>
      <c r="F3650" s="139">
        <v>98</v>
      </c>
      <c r="G3650" s="93">
        <v>98</v>
      </c>
      <c r="H3650" s="143">
        <v>7.9</v>
      </c>
      <c r="I3650" s="143">
        <v>7.5</v>
      </c>
      <c r="J3650" s="143">
        <v>7.0000000000000007E-2</v>
      </c>
      <c r="K3650" s="93" t="s">
        <v>100</v>
      </c>
      <c r="L3650" s="93"/>
      <c r="M3650" s="97">
        <f>C3650*L3650</f>
        <v>0</v>
      </c>
      <c r="N3650" s="98">
        <f t="shared" si="346"/>
        <v>0</v>
      </c>
      <c r="O3650" s="98">
        <f t="shared" si="347"/>
        <v>0</v>
      </c>
      <c r="P3650" s="99">
        <f t="shared" si="348"/>
        <v>0</v>
      </c>
    </row>
    <row r="3651" spans="1:16" ht="28.5" customHeight="1">
      <c r="A3651" s="170">
        <v>8820010</v>
      </c>
      <c r="B3651" s="176" t="s">
        <v>3227</v>
      </c>
      <c r="C3651" s="237">
        <v>61.76</v>
      </c>
      <c r="D3651" s="118" t="s">
        <v>136</v>
      </c>
      <c r="E3651" s="93">
        <v>70</v>
      </c>
      <c r="F3651" s="139">
        <v>70</v>
      </c>
      <c r="G3651" s="93">
        <v>70</v>
      </c>
      <c r="H3651" s="143">
        <v>6.55</v>
      </c>
      <c r="I3651" s="143">
        <v>6.15</v>
      </c>
      <c r="J3651" s="143">
        <v>7.0000000000000007E-2</v>
      </c>
      <c r="K3651" s="93" t="s">
        <v>100</v>
      </c>
      <c r="L3651" s="93"/>
      <c r="M3651" s="97">
        <f>C3651*L3651</f>
        <v>0</v>
      </c>
      <c r="N3651" s="98">
        <f t="shared" si="346"/>
        <v>0</v>
      </c>
      <c r="O3651" s="98">
        <f t="shared" si="347"/>
        <v>0</v>
      </c>
      <c r="P3651" s="99">
        <f t="shared" si="348"/>
        <v>0</v>
      </c>
    </row>
    <row r="3652" spans="1:16" ht="28.5" customHeight="1">
      <c r="A3652" s="170">
        <v>8820011</v>
      </c>
      <c r="B3652" s="176" t="s">
        <v>3228</v>
      </c>
      <c r="C3652" s="237">
        <v>26.12</v>
      </c>
      <c r="D3652" s="118" t="s">
        <v>136</v>
      </c>
      <c r="E3652" s="93">
        <v>60</v>
      </c>
      <c r="F3652" s="139">
        <v>60</v>
      </c>
      <c r="G3652" s="93">
        <v>60</v>
      </c>
      <c r="H3652" s="143">
        <v>3.05</v>
      </c>
      <c r="I3652" s="143">
        <v>2.65</v>
      </c>
      <c r="J3652" s="143">
        <v>0.02</v>
      </c>
      <c r="K3652" s="93" t="s">
        <v>100</v>
      </c>
      <c r="L3652" s="93"/>
      <c r="M3652" s="97">
        <f>C3652*L3652</f>
        <v>0</v>
      </c>
      <c r="N3652" s="98">
        <f t="shared" si="346"/>
        <v>0</v>
      </c>
      <c r="O3652" s="98">
        <f t="shared" si="347"/>
        <v>0</v>
      </c>
      <c r="P3652" s="99">
        <f t="shared" si="348"/>
        <v>0</v>
      </c>
    </row>
    <row r="3653" spans="1:16" ht="28.5" customHeight="1">
      <c r="A3653" s="170">
        <v>8820012</v>
      </c>
      <c r="B3653" s="176" t="s">
        <v>3229</v>
      </c>
      <c r="C3653" s="237">
        <v>27.78</v>
      </c>
      <c r="D3653" s="118" t="s">
        <v>136</v>
      </c>
      <c r="E3653" s="93">
        <v>112</v>
      </c>
      <c r="F3653" s="139">
        <v>112</v>
      </c>
      <c r="G3653" s="93">
        <v>112</v>
      </c>
      <c r="H3653" s="143">
        <v>4.3499999999999996</v>
      </c>
      <c r="I3653" s="143">
        <v>3.95</v>
      </c>
      <c r="J3653" s="143">
        <v>0.03</v>
      </c>
      <c r="K3653" s="93" t="s">
        <v>100</v>
      </c>
      <c r="L3653" s="93"/>
      <c r="M3653" s="97">
        <f>C3653*L3653</f>
        <v>0</v>
      </c>
      <c r="N3653" s="98">
        <f t="shared" si="346"/>
        <v>0</v>
      </c>
      <c r="O3653" s="98">
        <f t="shared" si="347"/>
        <v>0</v>
      </c>
      <c r="P3653" s="99">
        <f t="shared" si="348"/>
        <v>0</v>
      </c>
    </row>
    <row r="3654" spans="1:16" ht="28.5" customHeight="1">
      <c r="A3654" s="170">
        <v>8820013</v>
      </c>
      <c r="B3654" s="176" t="s">
        <v>3230</v>
      </c>
      <c r="C3654" s="237">
        <v>33.75</v>
      </c>
      <c r="D3654" s="118" t="s">
        <v>136</v>
      </c>
      <c r="E3654" s="93">
        <v>60</v>
      </c>
      <c r="F3654" s="139">
        <v>60</v>
      </c>
      <c r="G3654" s="93">
        <v>60</v>
      </c>
      <c r="H3654" s="143">
        <v>4.8</v>
      </c>
      <c r="I3654" s="143">
        <v>4.4000000000000004</v>
      </c>
      <c r="J3654" s="143">
        <v>0.03</v>
      </c>
      <c r="K3654" s="93" t="s">
        <v>100</v>
      </c>
      <c r="L3654" s="93"/>
      <c r="M3654" s="97">
        <f>C3654*L3654</f>
        <v>0</v>
      </c>
      <c r="N3654" s="98">
        <f t="shared" si="346"/>
        <v>0</v>
      </c>
      <c r="O3654" s="98">
        <f t="shared" si="347"/>
        <v>0</v>
      </c>
      <c r="P3654" s="99">
        <f t="shared" si="348"/>
        <v>0</v>
      </c>
    </row>
    <row r="3655" spans="1:16" ht="28.5" customHeight="1">
      <c r="A3655" s="170">
        <v>8820014</v>
      </c>
      <c r="B3655" s="176" t="s">
        <v>3231</v>
      </c>
      <c r="C3655" s="237">
        <v>51.8</v>
      </c>
      <c r="D3655" s="118" t="s">
        <v>136</v>
      </c>
      <c r="E3655" s="93">
        <v>48</v>
      </c>
      <c r="F3655" s="139">
        <v>48</v>
      </c>
      <c r="G3655" s="93">
        <v>48</v>
      </c>
      <c r="H3655" s="143">
        <v>5.55</v>
      </c>
      <c r="I3655" s="143">
        <v>5.15</v>
      </c>
      <c r="J3655" s="143">
        <v>0.04</v>
      </c>
      <c r="K3655" s="93" t="s">
        <v>100</v>
      </c>
      <c r="L3655" s="93"/>
      <c r="M3655" s="97">
        <f>C3655*L3655</f>
        <v>0</v>
      </c>
      <c r="N3655" s="98">
        <f t="shared" si="346"/>
        <v>0</v>
      </c>
      <c r="O3655" s="98">
        <f t="shared" si="347"/>
        <v>0</v>
      </c>
      <c r="P3655" s="99">
        <f t="shared" si="348"/>
        <v>0</v>
      </c>
    </row>
    <row r="3656" spans="1:16" ht="28.5" customHeight="1">
      <c r="A3656" s="170">
        <v>8820015</v>
      </c>
      <c r="B3656" s="176" t="s">
        <v>3232</v>
      </c>
      <c r="C3656" s="237">
        <v>56.42</v>
      </c>
      <c r="D3656" s="118" t="s">
        <v>136</v>
      </c>
      <c r="E3656" s="93">
        <v>48</v>
      </c>
      <c r="F3656" s="139">
        <v>48</v>
      </c>
      <c r="G3656" s="93">
        <v>48</v>
      </c>
      <c r="H3656" s="143">
        <v>5.95</v>
      </c>
      <c r="I3656" s="143">
        <v>5.55</v>
      </c>
      <c r="J3656" s="143">
        <v>0.05</v>
      </c>
      <c r="K3656" s="93" t="s">
        <v>100</v>
      </c>
      <c r="L3656" s="93"/>
      <c r="M3656" s="97">
        <f>C3656*L3656</f>
        <v>0</v>
      </c>
      <c r="N3656" s="98">
        <f t="shared" si="346"/>
        <v>0</v>
      </c>
      <c r="O3656" s="98">
        <f t="shared" si="347"/>
        <v>0</v>
      </c>
      <c r="P3656" s="99">
        <f t="shared" si="348"/>
        <v>0</v>
      </c>
    </row>
    <row r="3657" spans="1:16" ht="28.5" customHeight="1">
      <c r="A3657" s="170">
        <v>8820016</v>
      </c>
      <c r="B3657" s="176" t="s">
        <v>3233</v>
      </c>
      <c r="C3657" s="237">
        <v>60.17</v>
      </c>
      <c r="D3657" s="118" t="s">
        <v>136</v>
      </c>
      <c r="E3657" s="93">
        <v>48</v>
      </c>
      <c r="F3657" s="139">
        <v>48</v>
      </c>
      <c r="G3657" s="93">
        <v>48</v>
      </c>
      <c r="H3657" s="143">
        <v>5.95</v>
      </c>
      <c r="I3657" s="143">
        <v>5.55</v>
      </c>
      <c r="J3657" s="143">
        <v>0.05</v>
      </c>
      <c r="K3657" s="93" t="s">
        <v>100</v>
      </c>
      <c r="L3657" s="93"/>
      <c r="M3657" s="97">
        <f>C3657*L3657</f>
        <v>0</v>
      </c>
      <c r="N3657" s="98">
        <f t="shared" si="346"/>
        <v>0</v>
      </c>
      <c r="O3657" s="98">
        <f t="shared" si="347"/>
        <v>0</v>
      </c>
      <c r="P3657" s="99">
        <f t="shared" si="348"/>
        <v>0</v>
      </c>
    </row>
    <row r="3658" spans="1:16" ht="28.5" customHeight="1">
      <c r="A3658" s="170">
        <v>8820017</v>
      </c>
      <c r="B3658" s="176" t="s">
        <v>3234</v>
      </c>
      <c r="C3658" s="237">
        <v>111.08</v>
      </c>
      <c r="D3658" s="118" t="s">
        <v>136</v>
      </c>
      <c r="E3658" s="93">
        <v>30</v>
      </c>
      <c r="F3658" s="139">
        <v>30</v>
      </c>
      <c r="G3658" s="93">
        <v>30</v>
      </c>
      <c r="H3658" s="143">
        <v>5.9</v>
      </c>
      <c r="I3658" s="143">
        <v>5.5</v>
      </c>
      <c r="J3658" s="143">
        <v>0.05</v>
      </c>
      <c r="K3658" s="93" t="s">
        <v>100</v>
      </c>
      <c r="L3658" s="93"/>
      <c r="M3658" s="97">
        <f>C3658*L3658</f>
        <v>0</v>
      </c>
      <c r="N3658" s="98">
        <f t="shared" si="346"/>
        <v>0</v>
      </c>
      <c r="O3658" s="98">
        <f t="shared" si="347"/>
        <v>0</v>
      </c>
      <c r="P3658" s="99">
        <f t="shared" si="348"/>
        <v>0</v>
      </c>
    </row>
    <row r="3659" spans="1:16" ht="28.5" customHeight="1">
      <c r="A3659" s="170">
        <v>8820018</v>
      </c>
      <c r="B3659" s="176" t="s">
        <v>3235</v>
      </c>
      <c r="C3659" s="237">
        <v>119.42</v>
      </c>
      <c r="D3659" s="118" t="s">
        <v>136</v>
      </c>
      <c r="E3659" s="93">
        <v>30</v>
      </c>
      <c r="F3659" s="139">
        <v>30</v>
      </c>
      <c r="G3659" s="93">
        <v>30</v>
      </c>
      <c r="H3659" s="143">
        <v>6</v>
      </c>
      <c r="I3659" s="143">
        <v>5.6</v>
      </c>
      <c r="J3659" s="143">
        <v>0.05</v>
      </c>
      <c r="K3659" s="93" t="s">
        <v>100</v>
      </c>
      <c r="L3659" s="93"/>
      <c r="M3659" s="97">
        <f>C3659*L3659</f>
        <v>0</v>
      </c>
      <c r="N3659" s="98">
        <f t="shared" si="346"/>
        <v>0</v>
      </c>
      <c r="O3659" s="98">
        <f t="shared" si="347"/>
        <v>0</v>
      </c>
      <c r="P3659" s="99">
        <f t="shared" si="348"/>
        <v>0</v>
      </c>
    </row>
    <row r="3660" spans="1:16" ht="28.5" customHeight="1">
      <c r="A3660" s="170">
        <v>8820019</v>
      </c>
      <c r="B3660" s="176" t="s">
        <v>3236</v>
      </c>
      <c r="C3660" s="237">
        <v>159.32</v>
      </c>
      <c r="D3660" s="118" t="s">
        <v>136</v>
      </c>
      <c r="E3660" s="93">
        <v>20</v>
      </c>
      <c r="F3660" s="139">
        <v>20</v>
      </c>
      <c r="G3660" s="93">
        <v>20</v>
      </c>
      <c r="H3660" s="143">
        <v>5.6</v>
      </c>
      <c r="I3660" s="143">
        <v>5.2</v>
      </c>
      <c r="J3660" s="143">
        <v>0.05</v>
      </c>
      <c r="K3660" s="93" t="s">
        <v>100</v>
      </c>
      <c r="L3660" s="93"/>
      <c r="M3660" s="97">
        <f>C3660*L3660</f>
        <v>0</v>
      </c>
      <c r="N3660" s="98">
        <f t="shared" si="346"/>
        <v>0</v>
      </c>
      <c r="O3660" s="98">
        <f t="shared" si="347"/>
        <v>0</v>
      </c>
      <c r="P3660" s="99">
        <f t="shared" si="348"/>
        <v>0</v>
      </c>
    </row>
    <row r="3661" spans="1:16" ht="28.5" customHeight="1">
      <c r="A3661" s="170">
        <v>8820020</v>
      </c>
      <c r="B3661" s="176" t="s">
        <v>3237</v>
      </c>
      <c r="C3661" s="237">
        <v>162.78</v>
      </c>
      <c r="D3661" s="118" t="s">
        <v>136</v>
      </c>
      <c r="E3661" s="93">
        <v>20</v>
      </c>
      <c r="F3661" s="139">
        <v>20</v>
      </c>
      <c r="G3661" s="93">
        <v>20</v>
      </c>
      <c r="H3661" s="143">
        <v>5.6</v>
      </c>
      <c r="I3661" s="143">
        <v>5.2</v>
      </c>
      <c r="J3661" s="143">
        <v>0.05</v>
      </c>
      <c r="K3661" s="93" t="s">
        <v>100</v>
      </c>
      <c r="L3661" s="93"/>
      <c r="M3661" s="97">
        <f>C3661*L3661</f>
        <v>0</v>
      </c>
      <c r="N3661" s="98">
        <f t="shared" si="346"/>
        <v>0</v>
      </c>
      <c r="O3661" s="98">
        <f t="shared" si="347"/>
        <v>0</v>
      </c>
      <c r="P3661" s="99">
        <f t="shared" si="348"/>
        <v>0</v>
      </c>
    </row>
    <row r="3662" spans="1:16" ht="28.5" customHeight="1">
      <c r="A3662" s="170">
        <v>8820021</v>
      </c>
      <c r="B3662" s="176" t="s">
        <v>3238</v>
      </c>
      <c r="C3662" s="237">
        <v>211.07</v>
      </c>
      <c r="D3662" s="118" t="s">
        <v>136</v>
      </c>
      <c r="E3662" s="93">
        <v>12</v>
      </c>
      <c r="F3662" s="139">
        <v>12</v>
      </c>
      <c r="G3662" s="93">
        <v>12</v>
      </c>
      <c r="H3662" s="143">
        <v>4.0999999999999996</v>
      </c>
      <c r="I3662" s="143">
        <v>3.7</v>
      </c>
      <c r="J3662" s="143">
        <v>0.05</v>
      </c>
      <c r="K3662" s="93" t="s">
        <v>100</v>
      </c>
      <c r="L3662" s="93"/>
      <c r="M3662" s="97">
        <f>C3662*L3662</f>
        <v>0</v>
      </c>
      <c r="N3662" s="98">
        <f t="shared" si="346"/>
        <v>0</v>
      </c>
      <c r="O3662" s="98">
        <f t="shared" si="347"/>
        <v>0</v>
      </c>
      <c r="P3662" s="99">
        <f t="shared" si="348"/>
        <v>0</v>
      </c>
    </row>
    <row r="3663" spans="1:16" ht="28.5" customHeight="1">
      <c r="A3663" s="170">
        <v>8820022</v>
      </c>
      <c r="B3663" s="176" t="s">
        <v>3239</v>
      </c>
      <c r="C3663" s="237">
        <v>221.13</v>
      </c>
      <c r="D3663" s="118" t="s">
        <v>136</v>
      </c>
      <c r="E3663" s="93">
        <v>12</v>
      </c>
      <c r="F3663" s="139">
        <v>12</v>
      </c>
      <c r="G3663" s="93">
        <v>12</v>
      </c>
      <c r="H3663" s="143">
        <v>4.0999999999999996</v>
      </c>
      <c r="I3663" s="143">
        <v>3.7</v>
      </c>
      <c r="J3663" s="143">
        <v>0.05</v>
      </c>
      <c r="K3663" s="93" t="s">
        <v>100</v>
      </c>
      <c r="L3663" s="93"/>
      <c r="M3663" s="97">
        <f>C3663*L3663</f>
        <v>0</v>
      </c>
      <c r="N3663" s="98">
        <f t="shared" si="346"/>
        <v>0</v>
      </c>
      <c r="O3663" s="98">
        <f t="shared" si="347"/>
        <v>0</v>
      </c>
      <c r="P3663" s="99">
        <f t="shared" si="348"/>
        <v>0</v>
      </c>
    </row>
    <row r="3664" spans="1:16" ht="28.5" customHeight="1">
      <c r="A3664" s="170">
        <v>8820023</v>
      </c>
      <c r="B3664" s="176" t="s">
        <v>3240</v>
      </c>
      <c r="C3664" s="237">
        <v>42.82</v>
      </c>
      <c r="D3664" s="118" t="s">
        <v>136</v>
      </c>
      <c r="E3664" s="93">
        <v>48</v>
      </c>
      <c r="F3664" s="139">
        <v>48</v>
      </c>
      <c r="G3664" s="93">
        <v>48</v>
      </c>
      <c r="H3664" s="143">
        <v>4.9000000000000004</v>
      </c>
      <c r="I3664" s="143">
        <v>4.5</v>
      </c>
      <c r="J3664" s="143">
        <v>0.04</v>
      </c>
      <c r="K3664" s="93" t="s">
        <v>100</v>
      </c>
      <c r="L3664" s="93"/>
      <c r="M3664" s="97">
        <f>C3664*L3664</f>
        <v>0</v>
      </c>
      <c r="N3664" s="98">
        <f t="shared" si="346"/>
        <v>0</v>
      </c>
      <c r="O3664" s="98">
        <f t="shared" si="347"/>
        <v>0</v>
      </c>
      <c r="P3664" s="99">
        <f t="shared" si="348"/>
        <v>0</v>
      </c>
    </row>
    <row r="3665" spans="1:16" ht="28.5" customHeight="1">
      <c r="A3665" s="170">
        <v>8820024</v>
      </c>
      <c r="B3665" s="176" t="s">
        <v>3241</v>
      </c>
      <c r="C3665" s="237">
        <v>47.01</v>
      </c>
      <c r="D3665" s="118" t="s">
        <v>136</v>
      </c>
      <c r="E3665" s="93">
        <v>48</v>
      </c>
      <c r="F3665" s="139">
        <v>48</v>
      </c>
      <c r="G3665" s="93">
        <v>48</v>
      </c>
      <c r="H3665" s="143">
        <v>4.9000000000000004</v>
      </c>
      <c r="I3665" s="143">
        <v>4.5</v>
      </c>
      <c r="J3665" s="143">
        <v>0.04</v>
      </c>
      <c r="K3665" s="93" t="s">
        <v>100</v>
      </c>
      <c r="L3665" s="93"/>
      <c r="M3665" s="97">
        <f>C3665*L3665</f>
        <v>0</v>
      </c>
      <c r="N3665" s="98">
        <f t="shared" si="346"/>
        <v>0</v>
      </c>
      <c r="O3665" s="98">
        <f t="shared" si="347"/>
        <v>0</v>
      </c>
      <c r="P3665" s="99">
        <f t="shared" si="348"/>
        <v>0</v>
      </c>
    </row>
    <row r="3666" spans="1:16" ht="28.5" customHeight="1">
      <c r="A3666" s="170">
        <v>8820025</v>
      </c>
      <c r="B3666" s="176" t="s">
        <v>3242</v>
      </c>
      <c r="C3666" s="237">
        <v>109.42</v>
      </c>
      <c r="D3666" s="118" t="s">
        <v>136</v>
      </c>
      <c r="E3666" s="93">
        <v>30</v>
      </c>
      <c r="F3666" s="139">
        <v>30</v>
      </c>
      <c r="G3666" s="93">
        <v>30</v>
      </c>
      <c r="H3666" s="143">
        <v>5.52</v>
      </c>
      <c r="I3666" s="143">
        <v>5.12</v>
      </c>
      <c r="J3666" s="143">
        <v>0.05</v>
      </c>
      <c r="K3666" s="93" t="s">
        <v>100</v>
      </c>
      <c r="L3666" s="93"/>
      <c r="M3666" s="97">
        <f>C3666*L3666</f>
        <v>0</v>
      </c>
      <c r="N3666" s="98">
        <f t="shared" si="346"/>
        <v>0</v>
      </c>
      <c r="O3666" s="98">
        <f t="shared" si="347"/>
        <v>0</v>
      </c>
      <c r="P3666" s="99">
        <f t="shared" si="348"/>
        <v>0</v>
      </c>
    </row>
    <row r="3667" spans="1:16" ht="28.5" customHeight="1">
      <c r="A3667" s="170">
        <v>8820026</v>
      </c>
      <c r="B3667" s="176" t="s">
        <v>3243</v>
      </c>
      <c r="C3667" s="237">
        <v>115.98</v>
      </c>
      <c r="D3667" s="118" t="s">
        <v>136</v>
      </c>
      <c r="E3667" s="93">
        <v>30</v>
      </c>
      <c r="F3667" s="139">
        <v>30</v>
      </c>
      <c r="G3667" s="93">
        <v>30</v>
      </c>
      <c r="H3667" s="143">
        <v>5.5</v>
      </c>
      <c r="I3667" s="143">
        <v>5.0999999999999996</v>
      </c>
      <c r="J3667" s="143">
        <v>0.05</v>
      </c>
      <c r="K3667" s="93" t="s">
        <v>100</v>
      </c>
      <c r="L3667" s="93"/>
      <c r="M3667" s="97">
        <f>C3667*L3667</f>
        <v>0</v>
      </c>
      <c r="N3667" s="98">
        <f t="shared" si="346"/>
        <v>0</v>
      </c>
      <c r="O3667" s="98">
        <f t="shared" si="347"/>
        <v>0</v>
      </c>
      <c r="P3667" s="99">
        <f t="shared" si="348"/>
        <v>0</v>
      </c>
    </row>
    <row r="3668" spans="1:16" ht="18.75" customHeight="1">
      <c r="A3668" s="277" t="s">
        <v>2661</v>
      </c>
      <c r="B3668" s="278"/>
      <c r="C3668" s="278"/>
      <c r="D3668" s="278"/>
      <c r="E3668" s="278"/>
      <c r="F3668" s="278"/>
      <c r="G3668" s="278"/>
      <c r="H3668" s="278"/>
      <c r="I3668" s="278"/>
      <c r="J3668" s="278"/>
      <c r="K3668" s="278"/>
      <c r="L3668" s="278"/>
      <c r="M3668" s="278"/>
      <c r="N3668" s="278"/>
      <c r="O3668" s="278"/>
      <c r="P3668" s="279"/>
    </row>
    <row r="3669" spans="1:16" ht="18.75" customHeight="1">
      <c r="A3669" s="170">
        <v>8810012</v>
      </c>
      <c r="B3669" s="176" t="s">
        <v>2704</v>
      </c>
      <c r="C3669" s="237">
        <v>2.4900000000000002</v>
      </c>
      <c r="D3669" s="118" t="s">
        <v>136</v>
      </c>
      <c r="E3669" s="93">
        <v>250</v>
      </c>
      <c r="F3669" s="139">
        <v>25</v>
      </c>
      <c r="G3669" s="93">
        <v>25</v>
      </c>
      <c r="H3669" s="143">
        <v>1.2</v>
      </c>
      <c r="I3669" s="143">
        <v>0.8</v>
      </c>
      <c r="J3669" s="143">
        <v>0.02</v>
      </c>
      <c r="K3669" s="93" t="s">
        <v>100</v>
      </c>
      <c r="L3669" s="93"/>
      <c r="M3669" s="97">
        <f>C3669*L3669</f>
        <v>0</v>
      </c>
      <c r="N3669" s="98">
        <f>H3669/E3669*L3669</f>
        <v>0</v>
      </c>
      <c r="O3669" s="98">
        <f>I3669/E3669*L3669</f>
        <v>0</v>
      </c>
      <c r="P3669" s="99">
        <f>J3669/E3669*L3669</f>
        <v>0</v>
      </c>
    </row>
    <row r="3670" spans="1:16" ht="18.75" customHeight="1">
      <c r="A3670" s="170">
        <v>8820001</v>
      </c>
      <c r="B3670" s="176" t="s">
        <v>2705</v>
      </c>
      <c r="C3670" s="237">
        <v>5.63</v>
      </c>
      <c r="D3670" s="118" t="s">
        <v>136</v>
      </c>
      <c r="E3670" s="93">
        <v>20</v>
      </c>
      <c r="F3670" s="139">
        <v>20</v>
      </c>
      <c r="G3670" s="93">
        <v>20</v>
      </c>
      <c r="H3670" s="143">
        <v>20.7</v>
      </c>
      <c r="I3670" s="143">
        <v>20.3</v>
      </c>
      <c r="J3670" s="143">
        <v>0.02</v>
      </c>
      <c r="K3670" s="93" t="s">
        <v>100</v>
      </c>
      <c r="L3670" s="93"/>
      <c r="M3670" s="97">
        <f>C3670*L3670</f>
        <v>0</v>
      </c>
      <c r="N3670" s="98">
        <f>H3670/E3670*L3670</f>
        <v>0</v>
      </c>
      <c r="O3670" s="98">
        <f>I3670/E3670*L3670</f>
        <v>0</v>
      </c>
      <c r="P3670" s="99">
        <f>J3670/E3670*L3670</f>
        <v>0</v>
      </c>
    </row>
    <row r="3671" spans="1:16" s="73" customFormat="1" ht="18.75" customHeight="1">
      <c r="A3671" s="306" t="s">
        <v>3251</v>
      </c>
      <c r="B3671" s="307"/>
      <c r="C3671" s="307"/>
      <c r="D3671" s="307"/>
      <c r="E3671" s="307"/>
      <c r="F3671" s="307"/>
      <c r="G3671" s="307"/>
      <c r="H3671" s="307"/>
      <c r="I3671" s="307"/>
      <c r="J3671" s="307"/>
      <c r="K3671" s="307"/>
      <c r="L3671" s="307"/>
      <c r="M3671" s="307"/>
      <c r="N3671" s="307"/>
      <c r="O3671" s="307"/>
      <c r="P3671" s="308"/>
    </row>
    <row r="3672" spans="1:16" ht="18.75" customHeight="1">
      <c r="A3672" s="286" t="s">
        <v>3096</v>
      </c>
      <c r="B3672" s="287"/>
      <c r="C3672" s="287"/>
      <c r="D3672" s="287"/>
      <c r="E3672" s="287"/>
      <c r="F3672" s="287"/>
      <c r="G3672" s="287"/>
      <c r="H3672" s="287"/>
      <c r="I3672" s="287"/>
      <c r="J3672" s="287"/>
      <c r="K3672" s="287"/>
      <c r="L3672" s="287"/>
      <c r="M3672" s="287"/>
      <c r="N3672" s="287"/>
      <c r="O3672" s="287"/>
      <c r="P3672" s="288"/>
    </row>
    <row r="3673" spans="1:16" ht="18.75" customHeight="1">
      <c r="A3673" s="277" t="s">
        <v>2665</v>
      </c>
      <c r="B3673" s="278"/>
      <c r="C3673" s="278"/>
      <c r="D3673" s="278"/>
      <c r="E3673" s="278"/>
      <c r="F3673" s="278"/>
      <c r="G3673" s="278"/>
      <c r="H3673" s="278"/>
      <c r="I3673" s="278"/>
      <c r="J3673" s="278"/>
      <c r="K3673" s="278"/>
      <c r="L3673" s="278"/>
      <c r="M3673" s="278"/>
      <c r="N3673" s="278"/>
      <c r="O3673" s="278"/>
      <c r="P3673" s="279"/>
    </row>
    <row r="3674" spans="1:16" ht="18.75" customHeight="1">
      <c r="A3674" s="170">
        <v>8840001</v>
      </c>
      <c r="B3674" s="176" t="s">
        <v>3093</v>
      </c>
      <c r="C3674" s="244">
        <v>5.83</v>
      </c>
      <c r="D3674" s="118" t="s">
        <v>2666</v>
      </c>
      <c r="E3674" s="93">
        <v>100</v>
      </c>
      <c r="F3674" s="139">
        <v>100</v>
      </c>
      <c r="G3674" s="93">
        <v>100</v>
      </c>
      <c r="H3674" s="143">
        <v>3.9</v>
      </c>
      <c r="I3674" s="143">
        <v>3.9</v>
      </c>
      <c r="J3674" s="143">
        <v>0.05</v>
      </c>
      <c r="K3674" s="93" t="s">
        <v>100</v>
      </c>
      <c r="L3674" s="93"/>
      <c r="M3674" s="97">
        <f>C3674*L3674</f>
        <v>0</v>
      </c>
      <c r="N3674" s="98">
        <f>H3674/E3674*L3674</f>
        <v>0</v>
      </c>
      <c r="O3674" s="98">
        <f>I3674/E3674*L3674</f>
        <v>0</v>
      </c>
      <c r="P3674" s="99">
        <f>J3674/E3674*L3674</f>
        <v>0</v>
      </c>
    </row>
    <row r="3675" spans="1:16" ht="18.75" customHeight="1">
      <c r="A3675" s="170">
        <v>8840002</v>
      </c>
      <c r="B3675" s="176" t="s">
        <v>3094</v>
      </c>
      <c r="C3675" s="244">
        <v>7.88</v>
      </c>
      <c r="D3675" s="118" t="s">
        <v>2666</v>
      </c>
      <c r="E3675" s="93">
        <v>100</v>
      </c>
      <c r="F3675" s="139">
        <v>100</v>
      </c>
      <c r="G3675" s="93">
        <v>100</v>
      </c>
      <c r="H3675" s="143">
        <v>4.9000000000000004</v>
      </c>
      <c r="I3675" s="143">
        <v>4.9000000000000004</v>
      </c>
      <c r="J3675" s="143">
        <v>4.9000000000000002E-2</v>
      </c>
      <c r="K3675" s="93" t="s">
        <v>100</v>
      </c>
      <c r="L3675" s="93"/>
      <c r="M3675" s="97">
        <f>C3675*L3675</f>
        <v>0</v>
      </c>
      <c r="N3675" s="98">
        <f>H3675/E3675*L3675</f>
        <v>0</v>
      </c>
      <c r="O3675" s="98">
        <f>I3675/E3675*L3675</f>
        <v>0</v>
      </c>
      <c r="P3675" s="99">
        <f>J3675/E3675*L3675</f>
        <v>0</v>
      </c>
    </row>
    <row r="3676" spans="1:16" ht="18.75" customHeight="1">
      <c r="A3676" s="170">
        <v>8840003</v>
      </c>
      <c r="B3676" s="176" t="s">
        <v>2706</v>
      </c>
      <c r="C3676" s="244">
        <v>11.91</v>
      </c>
      <c r="D3676" s="118" t="s">
        <v>2666</v>
      </c>
      <c r="E3676" s="93">
        <v>50</v>
      </c>
      <c r="F3676" s="139">
        <v>50</v>
      </c>
      <c r="G3676" s="93">
        <v>50</v>
      </c>
      <c r="H3676" s="143">
        <v>3.4</v>
      </c>
      <c r="I3676" s="143">
        <v>3.4</v>
      </c>
      <c r="J3676" s="143">
        <v>0.05</v>
      </c>
      <c r="K3676" s="93" t="s">
        <v>100</v>
      </c>
      <c r="L3676" s="93"/>
      <c r="M3676" s="97">
        <f>C3676*L3676</f>
        <v>0</v>
      </c>
      <c r="N3676" s="98">
        <f>H3676/E3676*L3676</f>
        <v>0</v>
      </c>
      <c r="O3676" s="98">
        <f>I3676/E3676*L3676</f>
        <v>0</v>
      </c>
      <c r="P3676" s="99">
        <f>J3676/E3676*L3676</f>
        <v>0</v>
      </c>
    </row>
    <row r="3677" spans="1:16" ht="18.75" customHeight="1">
      <c r="A3677" s="170">
        <v>8840004</v>
      </c>
      <c r="B3677" s="176" t="s">
        <v>3257</v>
      </c>
      <c r="C3677" s="244">
        <v>21.07</v>
      </c>
      <c r="D3677" s="118" t="s">
        <v>2666</v>
      </c>
      <c r="E3677" s="93">
        <v>50</v>
      </c>
      <c r="F3677" s="139">
        <v>50</v>
      </c>
      <c r="G3677" s="93">
        <v>50</v>
      </c>
      <c r="H3677" s="143">
        <v>3.5</v>
      </c>
      <c r="I3677" s="143">
        <v>3.5</v>
      </c>
      <c r="J3677" s="143">
        <v>0.6</v>
      </c>
      <c r="K3677" s="93" t="s">
        <v>100</v>
      </c>
      <c r="L3677" s="93"/>
      <c r="M3677" s="97">
        <f>C3677*L3677</f>
        <v>0</v>
      </c>
      <c r="N3677" s="98">
        <f>H3677/E3677*L3677</f>
        <v>0</v>
      </c>
      <c r="O3677" s="98">
        <f>I3677/E3677*L3677</f>
        <v>0</v>
      </c>
      <c r="P3677" s="99">
        <f>J3677/E3677*L3677</f>
        <v>0</v>
      </c>
    </row>
    <row r="3678" spans="1:16" ht="18.75" customHeight="1">
      <c r="A3678" s="170">
        <v>8840005</v>
      </c>
      <c r="B3678" s="176" t="s">
        <v>3925</v>
      </c>
      <c r="C3678" s="244">
        <v>27.12</v>
      </c>
      <c r="D3678" s="118" t="s">
        <v>2666</v>
      </c>
      <c r="E3678" s="93">
        <v>15</v>
      </c>
      <c r="F3678" s="93">
        <v>15</v>
      </c>
      <c r="G3678" s="93">
        <v>15</v>
      </c>
      <c r="H3678" s="143">
        <v>1.8</v>
      </c>
      <c r="I3678" s="143">
        <v>1.8</v>
      </c>
      <c r="J3678" s="143">
        <v>4.0500000000000001E-2</v>
      </c>
      <c r="K3678" s="93" t="s">
        <v>100</v>
      </c>
      <c r="L3678" s="93"/>
      <c r="M3678" s="97">
        <f>C3678*L3678</f>
        <v>0</v>
      </c>
      <c r="N3678" s="98">
        <f>H3678/E3678*L3678</f>
        <v>0</v>
      </c>
      <c r="O3678" s="98">
        <f>I3678/E3678*L3678</f>
        <v>0</v>
      </c>
      <c r="P3678" s="99">
        <f>J3678/E3678*L3678</f>
        <v>0</v>
      </c>
    </row>
    <row r="3679" spans="1:16" ht="18.75" customHeight="1">
      <c r="A3679" s="277" t="s">
        <v>2731</v>
      </c>
      <c r="B3679" s="278"/>
      <c r="C3679" s="278"/>
      <c r="D3679" s="278"/>
      <c r="E3679" s="278"/>
      <c r="F3679" s="278"/>
      <c r="G3679" s="278"/>
      <c r="H3679" s="278"/>
      <c r="I3679" s="278"/>
      <c r="J3679" s="278"/>
      <c r="K3679" s="278"/>
      <c r="L3679" s="278"/>
      <c r="M3679" s="278"/>
      <c r="N3679" s="278"/>
      <c r="O3679" s="278"/>
      <c r="P3679" s="279"/>
    </row>
    <row r="3680" spans="1:16" ht="18.75" customHeight="1">
      <c r="A3680" s="170">
        <v>8840006</v>
      </c>
      <c r="B3680" s="176" t="s">
        <v>3130</v>
      </c>
      <c r="C3680" s="244">
        <v>10.96</v>
      </c>
      <c r="D3680" s="118" t="s">
        <v>2666</v>
      </c>
      <c r="E3680" s="93">
        <v>100</v>
      </c>
      <c r="F3680" s="139">
        <v>100</v>
      </c>
      <c r="G3680" s="93">
        <v>100</v>
      </c>
      <c r="H3680" s="143">
        <v>3.9</v>
      </c>
      <c r="I3680" s="143">
        <v>3.9</v>
      </c>
      <c r="J3680" s="143">
        <v>0.05</v>
      </c>
      <c r="K3680" s="93" t="s">
        <v>100</v>
      </c>
      <c r="L3680" s="93"/>
      <c r="M3680" s="97">
        <f>C3680*L3680</f>
        <v>0</v>
      </c>
      <c r="N3680" s="98">
        <f>H3680/E3680*L3680</f>
        <v>0</v>
      </c>
      <c r="O3680" s="98">
        <f>I3680/E3680*L3680</f>
        <v>0</v>
      </c>
      <c r="P3680" s="99">
        <f>J3680/E3680*L3680</f>
        <v>0</v>
      </c>
    </row>
    <row r="3681" spans="1:16" ht="18.75" customHeight="1">
      <c r="A3681" s="170">
        <v>8840007</v>
      </c>
      <c r="B3681" s="176" t="s">
        <v>3131</v>
      </c>
      <c r="C3681" s="244">
        <v>14.78</v>
      </c>
      <c r="D3681" s="118" t="s">
        <v>2666</v>
      </c>
      <c r="E3681" s="93">
        <v>100</v>
      </c>
      <c r="F3681" s="139">
        <v>100</v>
      </c>
      <c r="G3681" s="93">
        <v>100</v>
      </c>
      <c r="H3681" s="143">
        <v>4.9000000000000004</v>
      </c>
      <c r="I3681" s="143">
        <v>4.9000000000000004</v>
      </c>
      <c r="J3681" s="143">
        <v>4.9000000000000002E-2</v>
      </c>
      <c r="K3681" s="93" t="s">
        <v>100</v>
      </c>
      <c r="L3681" s="93"/>
      <c r="M3681" s="97">
        <f>C3681*L3681</f>
        <v>0</v>
      </c>
      <c r="N3681" s="98">
        <f>H3681/E3681*L3681</f>
        <v>0</v>
      </c>
      <c r="O3681" s="98">
        <f>I3681/E3681*L3681</f>
        <v>0</v>
      </c>
      <c r="P3681" s="99">
        <f>J3681/E3681*L3681</f>
        <v>0</v>
      </c>
    </row>
    <row r="3682" spans="1:16" ht="18.75" customHeight="1">
      <c r="A3682" s="170">
        <v>8840008</v>
      </c>
      <c r="B3682" s="176" t="s">
        <v>3132</v>
      </c>
      <c r="C3682" s="244">
        <v>20.53</v>
      </c>
      <c r="D3682" s="118" t="s">
        <v>2666</v>
      </c>
      <c r="E3682" s="93">
        <v>50</v>
      </c>
      <c r="F3682" s="139">
        <v>50</v>
      </c>
      <c r="G3682" s="93">
        <v>50</v>
      </c>
      <c r="H3682" s="143">
        <v>3.4</v>
      </c>
      <c r="I3682" s="143">
        <v>3.4</v>
      </c>
      <c r="J3682" s="143">
        <v>0.05</v>
      </c>
      <c r="K3682" s="93" t="s">
        <v>100</v>
      </c>
      <c r="L3682" s="93"/>
      <c r="M3682" s="97">
        <f>C3682*L3682</f>
        <v>0</v>
      </c>
      <c r="N3682" s="98">
        <f>H3682/E3682*L3682</f>
        <v>0</v>
      </c>
      <c r="O3682" s="98">
        <f>I3682/E3682*L3682</f>
        <v>0</v>
      </c>
      <c r="P3682" s="99">
        <f>J3682/E3682*L3682</f>
        <v>0</v>
      </c>
    </row>
    <row r="3683" spans="1:16" ht="18.75" customHeight="1">
      <c r="A3683" s="170">
        <v>8840009</v>
      </c>
      <c r="B3683" s="176" t="s">
        <v>3133</v>
      </c>
      <c r="C3683" s="244">
        <v>30.79</v>
      </c>
      <c r="D3683" s="118" t="s">
        <v>2666</v>
      </c>
      <c r="E3683" s="93">
        <v>50</v>
      </c>
      <c r="F3683" s="139">
        <v>50</v>
      </c>
      <c r="G3683" s="93">
        <v>50</v>
      </c>
      <c r="H3683" s="143">
        <v>3.5</v>
      </c>
      <c r="I3683" s="143">
        <v>3.5</v>
      </c>
      <c r="J3683" s="143">
        <v>0.6</v>
      </c>
      <c r="K3683" s="93" t="s">
        <v>100</v>
      </c>
      <c r="L3683" s="93"/>
      <c r="M3683" s="97">
        <f>C3683*L3683</f>
        <v>0</v>
      </c>
      <c r="N3683" s="98">
        <f>H3683/E3683*L3683</f>
        <v>0</v>
      </c>
      <c r="O3683" s="98">
        <f>I3683/E3683*L3683</f>
        <v>0</v>
      </c>
      <c r="P3683" s="99">
        <f>J3683/E3683*L3683</f>
        <v>0</v>
      </c>
    </row>
    <row r="3684" spans="1:16" ht="18.75" customHeight="1">
      <c r="A3684" s="170">
        <v>8840010</v>
      </c>
      <c r="B3684" s="176" t="s">
        <v>3134</v>
      </c>
      <c r="C3684" s="244">
        <v>43.78</v>
      </c>
      <c r="D3684" s="118" t="s">
        <v>2666</v>
      </c>
      <c r="E3684" s="93">
        <v>25</v>
      </c>
      <c r="F3684" s="139">
        <v>25</v>
      </c>
      <c r="G3684" s="93">
        <v>25</v>
      </c>
      <c r="H3684" s="143">
        <v>1.8</v>
      </c>
      <c r="I3684" s="143">
        <v>1.8</v>
      </c>
      <c r="J3684" s="143">
        <v>4.0500000000000001E-2</v>
      </c>
      <c r="K3684" s="93" t="s">
        <v>100</v>
      </c>
      <c r="L3684" s="93"/>
      <c r="M3684" s="97">
        <f>C3684*L3684</f>
        <v>0</v>
      </c>
      <c r="N3684" s="98">
        <f>H3684/E3684*L3684</f>
        <v>0</v>
      </c>
      <c r="O3684" s="98">
        <f>I3684/E3684*L3684</f>
        <v>0</v>
      </c>
      <c r="P3684" s="99">
        <f>J3684/E3684*L3684</f>
        <v>0</v>
      </c>
    </row>
    <row r="3685" spans="1:16" ht="18.75" customHeight="1">
      <c r="A3685" s="286" t="s">
        <v>2730</v>
      </c>
      <c r="B3685" s="287"/>
      <c r="C3685" s="287"/>
      <c r="D3685" s="287"/>
      <c r="E3685" s="287"/>
      <c r="F3685" s="287"/>
      <c r="G3685" s="287"/>
      <c r="H3685" s="287"/>
      <c r="I3685" s="287"/>
      <c r="J3685" s="287"/>
      <c r="K3685" s="287"/>
      <c r="L3685" s="287"/>
      <c r="M3685" s="287"/>
      <c r="N3685" s="287"/>
      <c r="O3685" s="287"/>
      <c r="P3685" s="288"/>
    </row>
    <row r="3686" spans="1:16" ht="18.75" customHeight="1">
      <c r="A3686" s="277" t="s">
        <v>2667</v>
      </c>
      <c r="B3686" s="278"/>
      <c r="C3686" s="278"/>
      <c r="D3686" s="278"/>
      <c r="E3686" s="278"/>
      <c r="F3686" s="278"/>
      <c r="G3686" s="278"/>
      <c r="H3686" s="278"/>
      <c r="I3686" s="278"/>
      <c r="J3686" s="278"/>
      <c r="K3686" s="278"/>
      <c r="L3686" s="278"/>
      <c r="M3686" s="278"/>
      <c r="N3686" s="278"/>
      <c r="O3686" s="278"/>
      <c r="P3686" s="279"/>
    </row>
    <row r="3687" spans="1:16" ht="18.75" customHeight="1">
      <c r="A3687" s="170">
        <v>8830001</v>
      </c>
      <c r="B3687" s="176" t="s">
        <v>2707</v>
      </c>
      <c r="C3687" s="244">
        <v>1.38</v>
      </c>
      <c r="D3687" s="118" t="s">
        <v>136</v>
      </c>
      <c r="E3687" s="93">
        <v>1000</v>
      </c>
      <c r="F3687" s="139">
        <v>100</v>
      </c>
      <c r="G3687" s="93">
        <v>100</v>
      </c>
      <c r="H3687" s="143">
        <v>2.9</v>
      </c>
      <c r="I3687" s="143">
        <v>2.5</v>
      </c>
      <c r="J3687" s="143">
        <v>0.02</v>
      </c>
      <c r="K3687" s="93" t="s">
        <v>100</v>
      </c>
      <c r="L3687" s="93"/>
      <c r="M3687" s="97">
        <f>C3687*L3687</f>
        <v>0</v>
      </c>
      <c r="N3687" s="98">
        <f t="shared" ref="N3687:N3692" si="349">H3687/E3687*L3687</f>
        <v>0</v>
      </c>
      <c r="O3687" s="98">
        <f t="shared" ref="O3687:O3692" si="350">I3687/E3687*L3687</f>
        <v>0</v>
      </c>
      <c r="P3687" s="99">
        <f t="shared" ref="P3687:P3692" si="351">J3687/E3687*L3687</f>
        <v>0</v>
      </c>
    </row>
    <row r="3688" spans="1:16" ht="18.75" customHeight="1">
      <c r="A3688" s="170">
        <v>8830002</v>
      </c>
      <c r="B3688" s="176" t="s">
        <v>2708</v>
      </c>
      <c r="C3688" s="244">
        <v>1.38</v>
      </c>
      <c r="D3688" s="118" t="s">
        <v>136</v>
      </c>
      <c r="E3688" s="93">
        <v>1000</v>
      </c>
      <c r="F3688" s="139">
        <v>100</v>
      </c>
      <c r="G3688" s="93">
        <v>100</v>
      </c>
      <c r="H3688" s="143">
        <v>3.4</v>
      </c>
      <c r="I3688" s="143">
        <v>3</v>
      </c>
      <c r="J3688" s="143">
        <v>0.02</v>
      </c>
      <c r="K3688" s="93" t="s">
        <v>100</v>
      </c>
      <c r="L3688" s="93"/>
      <c r="M3688" s="97">
        <f>C3688*L3688</f>
        <v>0</v>
      </c>
      <c r="N3688" s="98">
        <f t="shared" si="349"/>
        <v>0</v>
      </c>
      <c r="O3688" s="98">
        <f t="shared" si="350"/>
        <v>0</v>
      </c>
      <c r="P3688" s="99">
        <f t="shared" si="351"/>
        <v>0</v>
      </c>
    </row>
    <row r="3689" spans="1:16" ht="18.75" customHeight="1">
      <c r="A3689" s="170">
        <v>8830003</v>
      </c>
      <c r="B3689" s="176" t="s">
        <v>2709</v>
      </c>
      <c r="C3689" s="244">
        <v>2.08</v>
      </c>
      <c r="D3689" s="118" t="s">
        <v>136</v>
      </c>
      <c r="E3689" s="93">
        <v>900</v>
      </c>
      <c r="F3689" s="139">
        <v>90</v>
      </c>
      <c r="G3689" s="93">
        <v>90</v>
      </c>
      <c r="H3689" s="143">
        <v>3.15</v>
      </c>
      <c r="I3689" s="143">
        <v>2.75</v>
      </c>
      <c r="J3689" s="143">
        <v>0.02</v>
      </c>
      <c r="K3689" s="93" t="s">
        <v>100</v>
      </c>
      <c r="L3689" s="93"/>
      <c r="M3689" s="97">
        <f>C3689*L3689</f>
        <v>0</v>
      </c>
      <c r="N3689" s="98">
        <f t="shared" si="349"/>
        <v>0</v>
      </c>
      <c r="O3689" s="98">
        <f t="shared" si="350"/>
        <v>0</v>
      </c>
      <c r="P3689" s="99">
        <f t="shared" si="351"/>
        <v>0</v>
      </c>
    </row>
    <row r="3690" spans="1:16" ht="18.75" customHeight="1">
      <c r="A3690" s="170">
        <v>8830004</v>
      </c>
      <c r="B3690" s="176" t="s">
        <v>2710</v>
      </c>
      <c r="C3690" s="244">
        <v>3.45</v>
      </c>
      <c r="D3690" s="118" t="s">
        <v>136</v>
      </c>
      <c r="E3690" s="93">
        <v>400</v>
      </c>
      <c r="F3690" s="139">
        <v>40</v>
      </c>
      <c r="G3690" s="93">
        <v>40</v>
      </c>
      <c r="H3690" s="143">
        <v>2.6</v>
      </c>
      <c r="I3690" s="143">
        <v>2.2000000000000002</v>
      </c>
      <c r="J3690" s="143">
        <v>0.02</v>
      </c>
      <c r="K3690" s="93" t="s">
        <v>100</v>
      </c>
      <c r="L3690" s="93"/>
      <c r="M3690" s="97">
        <f>C3690*L3690</f>
        <v>0</v>
      </c>
      <c r="N3690" s="98">
        <f t="shared" si="349"/>
        <v>0</v>
      </c>
      <c r="O3690" s="98">
        <f t="shared" si="350"/>
        <v>0</v>
      </c>
      <c r="P3690" s="99">
        <f t="shared" si="351"/>
        <v>0</v>
      </c>
    </row>
    <row r="3691" spans="1:16" ht="18.75" customHeight="1">
      <c r="A3691" s="170">
        <v>8830005</v>
      </c>
      <c r="B3691" s="176" t="s">
        <v>2711</v>
      </c>
      <c r="C3691" s="244">
        <v>6.15</v>
      </c>
      <c r="D3691" s="118" t="s">
        <v>136</v>
      </c>
      <c r="E3691" s="93">
        <v>300</v>
      </c>
      <c r="F3691" s="139">
        <v>30</v>
      </c>
      <c r="G3691" s="93">
        <v>30</v>
      </c>
      <c r="H3691" s="143">
        <v>2.7</v>
      </c>
      <c r="I3691" s="143">
        <v>2.2999999999999998</v>
      </c>
      <c r="J3691" s="143">
        <v>0.02</v>
      </c>
      <c r="K3691" s="93" t="s">
        <v>100</v>
      </c>
      <c r="L3691" s="93"/>
      <c r="M3691" s="97">
        <f>C3691*L3691</f>
        <v>0</v>
      </c>
      <c r="N3691" s="98">
        <f t="shared" si="349"/>
        <v>0</v>
      </c>
      <c r="O3691" s="98">
        <f t="shared" si="350"/>
        <v>0</v>
      </c>
      <c r="P3691" s="99">
        <f t="shared" si="351"/>
        <v>0</v>
      </c>
    </row>
    <row r="3692" spans="1:16" ht="18.75" customHeight="1">
      <c r="A3692" s="170">
        <v>8830006</v>
      </c>
      <c r="B3692" s="176" t="s">
        <v>2712</v>
      </c>
      <c r="C3692" s="244">
        <v>9.4</v>
      </c>
      <c r="D3692" s="118" t="s">
        <v>136</v>
      </c>
      <c r="E3692" s="93">
        <v>200</v>
      </c>
      <c r="F3692" s="139">
        <v>20</v>
      </c>
      <c r="G3692" s="93">
        <v>20</v>
      </c>
      <c r="H3692" s="143">
        <v>2.5</v>
      </c>
      <c r="I3692" s="143">
        <v>2.1</v>
      </c>
      <c r="J3692" s="143">
        <v>0.02</v>
      </c>
      <c r="K3692" s="93" t="s">
        <v>100</v>
      </c>
      <c r="L3692" s="93"/>
      <c r="M3692" s="97">
        <f>C3692*L3692</f>
        <v>0</v>
      </c>
      <c r="N3692" s="98">
        <f t="shared" si="349"/>
        <v>0</v>
      </c>
      <c r="O3692" s="98">
        <f t="shared" si="350"/>
        <v>0</v>
      </c>
      <c r="P3692" s="99">
        <f t="shared" si="351"/>
        <v>0</v>
      </c>
    </row>
    <row r="3693" spans="1:16" ht="18.75" customHeight="1">
      <c r="A3693" s="277" t="s">
        <v>2668</v>
      </c>
      <c r="B3693" s="278"/>
      <c r="C3693" s="278"/>
      <c r="D3693" s="278"/>
      <c r="E3693" s="278"/>
      <c r="F3693" s="278"/>
      <c r="G3693" s="278"/>
      <c r="H3693" s="278"/>
      <c r="I3693" s="278"/>
      <c r="J3693" s="278"/>
      <c r="K3693" s="278"/>
      <c r="L3693" s="278"/>
      <c r="M3693" s="278"/>
      <c r="N3693" s="278"/>
      <c r="O3693" s="278"/>
      <c r="P3693" s="279"/>
    </row>
    <row r="3694" spans="1:16" ht="18.75" customHeight="1">
      <c r="A3694" s="170">
        <v>8830007</v>
      </c>
      <c r="B3694" s="176" t="s">
        <v>2713</v>
      </c>
      <c r="C3694" s="244">
        <v>4.2699999999999996</v>
      </c>
      <c r="D3694" s="118" t="s">
        <v>136</v>
      </c>
      <c r="E3694" s="93">
        <v>1000</v>
      </c>
      <c r="F3694" s="139">
        <v>100</v>
      </c>
      <c r="G3694" s="93">
        <v>100</v>
      </c>
      <c r="H3694" s="143">
        <v>2.7</v>
      </c>
      <c r="I3694" s="143">
        <v>2.2999999999999998</v>
      </c>
      <c r="J3694" s="143">
        <v>0.02</v>
      </c>
      <c r="K3694" s="93" t="s">
        <v>100</v>
      </c>
      <c r="L3694" s="93"/>
      <c r="M3694" s="97">
        <f>C3694*L3694</f>
        <v>0</v>
      </c>
      <c r="N3694" s="98">
        <f>H3694/E3694*L3694</f>
        <v>0</v>
      </c>
      <c r="O3694" s="98">
        <f>I3694/E3694*L3694</f>
        <v>0</v>
      </c>
      <c r="P3694" s="99">
        <f>J3694/E3694*L3694</f>
        <v>0</v>
      </c>
    </row>
    <row r="3695" spans="1:16" ht="18.75" customHeight="1">
      <c r="A3695" s="170">
        <v>8830008</v>
      </c>
      <c r="B3695" s="176" t="s">
        <v>2714</v>
      </c>
      <c r="C3695" s="244">
        <v>4.37</v>
      </c>
      <c r="D3695" s="118" t="s">
        <v>136</v>
      </c>
      <c r="E3695" s="93">
        <v>1000</v>
      </c>
      <c r="F3695" s="139">
        <v>100</v>
      </c>
      <c r="G3695" s="93">
        <v>100</v>
      </c>
      <c r="H3695" s="143">
        <v>3.45</v>
      </c>
      <c r="I3695" s="143">
        <v>3.05</v>
      </c>
      <c r="J3695" s="143">
        <v>0.03</v>
      </c>
      <c r="K3695" s="93" t="s">
        <v>100</v>
      </c>
      <c r="L3695" s="93"/>
      <c r="M3695" s="97">
        <f>C3695*L3695</f>
        <v>0</v>
      </c>
      <c r="N3695" s="98">
        <f>H3695/E3695*L3695</f>
        <v>0</v>
      </c>
      <c r="O3695" s="98">
        <f>I3695/E3695*L3695</f>
        <v>0</v>
      </c>
      <c r="P3695" s="99">
        <f>J3695/E3695*L3695</f>
        <v>0</v>
      </c>
    </row>
    <row r="3696" spans="1:16" ht="18.75" customHeight="1">
      <c r="A3696" s="170">
        <v>8830009</v>
      </c>
      <c r="B3696" s="176" t="s">
        <v>2715</v>
      </c>
      <c r="C3696" s="244">
        <v>5.13</v>
      </c>
      <c r="D3696" s="118" t="s">
        <v>136</v>
      </c>
      <c r="E3696" s="93">
        <v>500</v>
      </c>
      <c r="F3696" s="139">
        <v>50</v>
      </c>
      <c r="G3696" s="93">
        <v>50</v>
      </c>
      <c r="H3696" s="143">
        <v>2.2000000000000002</v>
      </c>
      <c r="I3696" s="143">
        <v>1.8</v>
      </c>
      <c r="J3696" s="143">
        <v>0.02</v>
      </c>
      <c r="K3696" s="93" t="s">
        <v>100</v>
      </c>
      <c r="L3696" s="93"/>
      <c r="M3696" s="97">
        <f>C3696*L3696</f>
        <v>0</v>
      </c>
      <c r="N3696" s="98">
        <f>H3696/E3696*L3696</f>
        <v>0</v>
      </c>
      <c r="O3696" s="98">
        <f>I3696/E3696*L3696</f>
        <v>0</v>
      </c>
      <c r="P3696" s="99">
        <f>J3696/E3696*L3696</f>
        <v>0</v>
      </c>
    </row>
    <row r="3697" spans="1:16" ht="18.75" customHeight="1">
      <c r="A3697" s="170">
        <v>8830010</v>
      </c>
      <c r="B3697" s="176" t="s">
        <v>2716</v>
      </c>
      <c r="C3697" s="244">
        <v>8.14</v>
      </c>
      <c r="D3697" s="118" t="s">
        <v>136</v>
      </c>
      <c r="E3697" s="93">
        <v>400</v>
      </c>
      <c r="F3697" s="139">
        <v>40</v>
      </c>
      <c r="G3697" s="93">
        <v>40</v>
      </c>
      <c r="H3697" s="143">
        <v>2.1</v>
      </c>
      <c r="I3697" s="143">
        <v>1.7</v>
      </c>
      <c r="J3697" s="143">
        <v>0.02</v>
      </c>
      <c r="K3697" s="93" t="s">
        <v>100</v>
      </c>
      <c r="L3697" s="93"/>
      <c r="M3697" s="97">
        <f>C3697*L3697</f>
        <v>0</v>
      </c>
      <c r="N3697" s="98">
        <f>H3697/E3697*L3697</f>
        <v>0</v>
      </c>
      <c r="O3697" s="98">
        <f>I3697/E3697*L3697</f>
        <v>0</v>
      </c>
      <c r="P3697" s="99">
        <f>J3697/E3697*L3697</f>
        <v>0</v>
      </c>
    </row>
    <row r="3698" spans="1:16" ht="18.75" customHeight="1">
      <c r="A3698" s="277" t="s">
        <v>2669</v>
      </c>
      <c r="B3698" s="278"/>
      <c r="C3698" s="278"/>
      <c r="D3698" s="278"/>
      <c r="E3698" s="278"/>
      <c r="F3698" s="278"/>
      <c r="G3698" s="278"/>
      <c r="H3698" s="278"/>
      <c r="I3698" s="278"/>
      <c r="J3698" s="278"/>
      <c r="K3698" s="278"/>
      <c r="L3698" s="278"/>
      <c r="M3698" s="278"/>
      <c r="N3698" s="278"/>
      <c r="O3698" s="278"/>
      <c r="P3698" s="279"/>
    </row>
    <row r="3699" spans="1:16" ht="18.75" customHeight="1">
      <c r="A3699" s="170">
        <v>8830017</v>
      </c>
      <c r="B3699" s="176" t="s">
        <v>2717</v>
      </c>
      <c r="C3699" s="244">
        <v>10.32</v>
      </c>
      <c r="D3699" s="118" t="s">
        <v>136</v>
      </c>
      <c r="E3699" s="93">
        <v>1800</v>
      </c>
      <c r="F3699" s="139">
        <v>40</v>
      </c>
      <c r="G3699" s="93">
        <v>40</v>
      </c>
      <c r="H3699" s="143">
        <v>13.46</v>
      </c>
      <c r="I3699" s="143">
        <v>13.06</v>
      </c>
      <c r="J3699" s="143">
        <v>7.0000000000000007E-2</v>
      </c>
      <c r="K3699" s="93" t="s">
        <v>100</v>
      </c>
      <c r="L3699" s="93"/>
      <c r="M3699" s="97">
        <f>C3699*L3699</f>
        <v>0</v>
      </c>
      <c r="N3699" s="98">
        <f>H3699/E3699*L3699</f>
        <v>0</v>
      </c>
      <c r="O3699" s="98">
        <f>I3699/E3699*L3699</f>
        <v>0</v>
      </c>
      <c r="P3699" s="99">
        <f>J3699/E3699*L3699</f>
        <v>0</v>
      </c>
    </row>
    <row r="3700" spans="1:16" ht="18.75" customHeight="1">
      <c r="A3700" s="170">
        <v>8830018</v>
      </c>
      <c r="B3700" s="176" t="s">
        <v>2718</v>
      </c>
      <c r="C3700" s="244">
        <v>11.81</v>
      </c>
      <c r="D3700" s="118" t="s">
        <v>136</v>
      </c>
      <c r="E3700" s="93">
        <v>1125</v>
      </c>
      <c r="F3700" s="139">
        <v>25</v>
      </c>
      <c r="G3700" s="93">
        <v>25</v>
      </c>
      <c r="H3700" s="143">
        <v>11.154999999999999</v>
      </c>
      <c r="I3700" s="143">
        <v>10.76</v>
      </c>
      <c r="J3700" s="143">
        <v>7.0000000000000007E-2</v>
      </c>
      <c r="K3700" s="93" t="s">
        <v>100</v>
      </c>
      <c r="L3700" s="93"/>
      <c r="M3700" s="97">
        <f>C3700*L3700</f>
        <v>0</v>
      </c>
      <c r="N3700" s="98">
        <f>H3700/E3700*L3700</f>
        <v>0</v>
      </c>
      <c r="O3700" s="98">
        <f>I3700/E3700*L3700</f>
        <v>0</v>
      </c>
      <c r="P3700" s="99">
        <f>J3700/E3700*L3700</f>
        <v>0</v>
      </c>
    </row>
    <row r="3701" spans="1:16" ht="18.75" customHeight="1">
      <c r="A3701" s="170">
        <v>8830019</v>
      </c>
      <c r="B3701" s="176" t="s">
        <v>2719</v>
      </c>
      <c r="C3701" s="244">
        <v>14.22</v>
      </c>
      <c r="D3701" s="118" t="s">
        <v>136</v>
      </c>
      <c r="E3701" s="93">
        <v>675</v>
      </c>
      <c r="F3701" s="139">
        <v>15</v>
      </c>
      <c r="G3701" s="93">
        <v>15</v>
      </c>
      <c r="H3701" s="143">
        <v>9.1750000000000007</v>
      </c>
      <c r="I3701" s="143">
        <v>8.7750000000000004</v>
      </c>
      <c r="J3701" s="143">
        <v>7.0000000000000007E-2</v>
      </c>
      <c r="K3701" s="93" t="s">
        <v>100</v>
      </c>
      <c r="L3701" s="93"/>
      <c r="M3701" s="97">
        <f>C3701*L3701</f>
        <v>0</v>
      </c>
      <c r="N3701" s="98">
        <f>H3701/E3701*L3701</f>
        <v>0</v>
      </c>
      <c r="O3701" s="98">
        <f>I3701/E3701*L3701</f>
        <v>0</v>
      </c>
      <c r="P3701" s="99">
        <f>J3701/E3701*L3701</f>
        <v>0</v>
      </c>
    </row>
    <row r="3702" spans="1:16" ht="18.75" customHeight="1">
      <c r="A3702" s="170">
        <v>8830020</v>
      </c>
      <c r="B3702" s="176" t="s">
        <v>2720</v>
      </c>
      <c r="C3702" s="244">
        <v>14.52</v>
      </c>
      <c r="D3702" s="118" t="s">
        <v>136</v>
      </c>
      <c r="E3702" s="93">
        <v>450</v>
      </c>
      <c r="F3702" s="139">
        <v>10</v>
      </c>
      <c r="G3702" s="93">
        <v>10</v>
      </c>
      <c r="H3702" s="143">
        <v>8.27</v>
      </c>
      <c r="I3702" s="143">
        <v>7.87</v>
      </c>
      <c r="J3702" s="143">
        <v>7.0000000000000007E-2</v>
      </c>
      <c r="K3702" s="93" t="s">
        <v>100</v>
      </c>
      <c r="L3702" s="93"/>
      <c r="M3702" s="97">
        <f>C3702*L3702</f>
        <v>0</v>
      </c>
      <c r="N3702" s="98">
        <f>H3702/E3702*L3702</f>
        <v>0</v>
      </c>
      <c r="O3702" s="98">
        <f>I3702/E3702*L3702</f>
        <v>0</v>
      </c>
      <c r="P3702" s="99">
        <f>J3702/E3702*L3702</f>
        <v>0</v>
      </c>
    </row>
    <row r="3703" spans="1:16" ht="18.75" customHeight="1">
      <c r="A3703" s="277" t="s">
        <v>2670</v>
      </c>
      <c r="B3703" s="278"/>
      <c r="C3703" s="278"/>
      <c r="D3703" s="278"/>
      <c r="E3703" s="278"/>
      <c r="F3703" s="278"/>
      <c r="G3703" s="278"/>
      <c r="H3703" s="278"/>
      <c r="I3703" s="278"/>
      <c r="J3703" s="278"/>
      <c r="K3703" s="278"/>
      <c r="L3703" s="278"/>
      <c r="M3703" s="278"/>
      <c r="N3703" s="278"/>
      <c r="O3703" s="278"/>
      <c r="P3703" s="279"/>
    </row>
    <row r="3704" spans="1:16" ht="18.75" customHeight="1">
      <c r="A3704" s="170">
        <v>8830021</v>
      </c>
      <c r="B3704" s="176" t="s">
        <v>2721</v>
      </c>
      <c r="C3704" s="244">
        <v>2.92</v>
      </c>
      <c r="D3704" s="118" t="s">
        <v>136</v>
      </c>
      <c r="E3704" s="93">
        <v>2000</v>
      </c>
      <c r="F3704" s="139">
        <v>100</v>
      </c>
      <c r="G3704" s="93">
        <v>100</v>
      </c>
      <c r="H3704" s="143">
        <v>8.375</v>
      </c>
      <c r="I3704" s="143">
        <v>7.9749999999999996</v>
      </c>
      <c r="J3704" s="143">
        <v>7.0000000000000007E-2</v>
      </c>
      <c r="K3704" s="93" t="s">
        <v>100</v>
      </c>
      <c r="L3704" s="93"/>
      <c r="M3704" s="97">
        <f>C3704*L3704</f>
        <v>0</v>
      </c>
      <c r="N3704" s="98">
        <f>H3704/E3704*L3704</f>
        <v>0</v>
      </c>
      <c r="O3704" s="98">
        <f>I3704/E3704*L3704</f>
        <v>0</v>
      </c>
      <c r="P3704" s="99">
        <f>J3704/E3704*L3704</f>
        <v>0</v>
      </c>
    </row>
    <row r="3705" spans="1:16" ht="18.75" customHeight="1">
      <c r="A3705" s="170">
        <v>8830022</v>
      </c>
      <c r="B3705" s="176" t="s">
        <v>2722</v>
      </c>
      <c r="C3705" s="244">
        <v>3.34</v>
      </c>
      <c r="D3705" s="118" t="s">
        <v>136</v>
      </c>
      <c r="E3705" s="93">
        <v>1500</v>
      </c>
      <c r="F3705" s="139">
        <v>100</v>
      </c>
      <c r="G3705" s="93">
        <v>100</v>
      </c>
      <c r="H3705" s="143">
        <v>7.9</v>
      </c>
      <c r="I3705" s="143">
        <v>7.5</v>
      </c>
      <c r="J3705" s="143">
        <v>7.0000000000000007E-2</v>
      </c>
      <c r="K3705" s="93" t="s">
        <v>100</v>
      </c>
      <c r="L3705" s="93"/>
      <c r="M3705" s="97">
        <f>C3705*L3705</f>
        <v>0</v>
      </c>
      <c r="N3705" s="98">
        <f>H3705/E3705*L3705</f>
        <v>0</v>
      </c>
      <c r="O3705" s="98">
        <f>I3705/E3705*L3705</f>
        <v>0</v>
      </c>
      <c r="P3705" s="99">
        <f>J3705/E3705*L3705</f>
        <v>0</v>
      </c>
    </row>
    <row r="3706" spans="1:16" ht="18.75" customHeight="1">
      <c r="A3706" s="170">
        <v>8830023</v>
      </c>
      <c r="B3706" s="176" t="s">
        <v>2723</v>
      </c>
      <c r="C3706" s="244">
        <v>4.5999999999999996</v>
      </c>
      <c r="D3706" s="118" t="s">
        <v>136</v>
      </c>
      <c r="E3706" s="93">
        <v>900</v>
      </c>
      <c r="F3706" s="139">
        <v>50</v>
      </c>
      <c r="G3706" s="93">
        <v>50</v>
      </c>
      <c r="H3706" s="143">
        <v>6.0149999999999997</v>
      </c>
      <c r="I3706" s="143">
        <v>5.62</v>
      </c>
      <c r="J3706" s="143">
        <v>7.0000000000000007E-2</v>
      </c>
      <c r="K3706" s="93" t="s">
        <v>100</v>
      </c>
      <c r="L3706" s="93"/>
      <c r="M3706" s="97">
        <f>C3706*L3706</f>
        <v>0</v>
      </c>
      <c r="N3706" s="98">
        <f>H3706/E3706*L3706</f>
        <v>0</v>
      </c>
      <c r="O3706" s="98">
        <f>I3706/E3706*L3706</f>
        <v>0</v>
      </c>
      <c r="P3706" s="99">
        <f>J3706/E3706*L3706</f>
        <v>0</v>
      </c>
    </row>
    <row r="3707" spans="1:16" ht="18.75" customHeight="1">
      <c r="A3707" s="170">
        <v>8830024</v>
      </c>
      <c r="B3707" s="176" t="s">
        <v>2724</v>
      </c>
      <c r="C3707" s="244">
        <v>7</v>
      </c>
      <c r="D3707" s="118" t="s">
        <v>136</v>
      </c>
      <c r="E3707" s="93">
        <v>450</v>
      </c>
      <c r="F3707" s="139">
        <v>25</v>
      </c>
      <c r="G3707" s="93">
        <v>25</v>
      </c>
      <c r="H3707" s="143">
        <v>5.35</v>
      </c>
      <c r="I3707" s="143">
        <v>4.95</v>
      </c>
      <c r="J3707" s="143">
        <v>7.0000000000000007E-2</v>
      </c>
      <c r="K3707" s="93" t="s">
        <v>100</v>
      </c>
      <c r="L3707" s="93"/>
      <c r="M3707" s="97">
        <f>C3707*L3707</f>
        <v>0</v>
      </c>
      <c r="N3707" s="98">
        <f>H3707/E3707*L3707</f>
        <v>0</v>
      </c>
      <c r="O3707" s="98">
        <f>I3707/E3707*L3707</f>
        <v>0</v>
      </c>
      <c r="P3707" s="99">
        <f>J3707/E3707*L3707</f>
        <v>0</v>
      </c>
    </row>
    <row r="3708" spans="1:16" ht="18.75" customHeight="1">
      <c r="A3708" s="277" t="s">
        <v>2671</v>
      </c>
      <c r="B3708" s="278"/>
      <c r="C3708" s="278"/>
      <c r="D3708" s="278"/>
      <c r="E3708" s="278"/>
      <c r="F3708" s="278"/>
      <c r="G3708" s="278"/>
      <c r="H3708" s="278"/>
      <c r="I3708" s="278"/>
      <c r="J3708" s="278"/>
      <c r="K3708" s="278"/>
      <c r="L3708" s="278"/>
      <c r="M3708" s="278"/>
      <c r="N3708" s="278"/>
      <c r="O3708" s="278"/>
      <c r="P3708" s="279"/>
    </row>
    <row r="3709" spans="1:16" ht="18.75" customHeight="1">
      <c r="A3709" s="170">
        <v>8830025</v>
      </c>
      <c r="B3709" s="176" t="s">
        <v>2725</v>
      </c>
      <c r="C3709" s="244">
        <v>10.87</v>
      </c>
      <c r="D3709" s="118" t="s">
        <v>136</v>
      </c>
      <c r="E3709" s="93">
        <v>240</v>
      </c>
      <c r="F3709" s="93">
        <v>10</v>
      </c>
      <c r="G3709" s="93">
        <v>10</v>
      </c>
      <c r="H3709" s="143">
        <v>3</v>
      </c>
      <c r="I3709" s="143">
        <v>2.6</v>
      </c>
      <c r="J3709" s="143">
        <v>0.02</v>
      </c>
      <c r="K3709" s="93" t="s">
        <v>100</v>
      </c>
      <c r="L3709" s="93"/>
      <c r="M3709" s="97">
        <f>C3709*L3709</f>
        <v>0</v>
      </c>
      <c r="N3709" s="98">
        <f>H3709/E3709*L3709</f>
        <v>0</v>
      </c>
      <c r="O3709" s="98">
        <f>I3709/E3709*L3709</f>
        <v>0</v>
      </c>
      <c r="P3709" s="99">
        <f>J3709/E3709*L3709</f>
        <v>0</v>
      </c>
    </row>
    <row r="3710" spans="1:16" ht="18.75" customHeight="1">
      <c r="A3710" s="170">
        <v>8830026</v>
      </c>
      <c r="B3710" s="176" t="s">
        <v>2726</v>
      </c>
      <c r="C3710" s="244">
        <v>12.53</v>
      </c>
      <c r="D3710" s="118" t="s">
        <v>136</v>
      </c>
      <c r="E3710" s="93">
        <v>240</v>
      </c>
      <c r="F3710" s="93">
        <v>10</v>
      </c>
      <c r="G3710" s="93">
        <v>10</v>
      </c>
      <c r="H3710" s="143">
        <v>3.8</v>
      </c>
      <c r="I3710" s="143">
        <v>3.4</v>
      </c>
      <c r="J3710" s="143">
        <v>0.02</v>
      </c>
      <c r="K3710" s="93" t="s">
        <v>100</v>
      </c>
      <c r="L3710" s="93"/>
      <c r="M3710" s="97">
        <f>C3710*L3710</f>
        <v>0</v>
      </c>
      <c r="N3710" s="98">
        <f>H3710/E3710*L3710</f>
        <v>0</v>
      </c>
      <c r="O3710" s="98">
        <f>I3710/E3710*L3710</f>
        <v>0</v>
      </c>
      <c r="P3710" s="99">
        <f>J3710/E3710*L3710</f>
        <v>0</v>
      </c>
    </row>
    <row r="3711" spans="1:16" ht="18.75" customHeight="1">
      <c r="A3711" s="170">
        <v>8830027</v>
      </c>
      <c r="B3711" s="176" t="s">
        <v>2727</v>
      </c>
      <c r="C3711" s="244">
        <v>12.75</v>
      </c>
      <c r="D3711" s="118" t="s">
        <v>136</v>
      </c>
      <c r="E3711" s="93">
        <v>200</v>
      </c>
      <c r="F3711" s="93">
        <v>10</v>
      </c>
      <c r="G3711" s="93">
        <v>10</v>
      </c>
      <c r="H3711" s="143">
        <v>3.55</v>
      </c>
      <c r="I3711" s="143">
        <v>3.15</v>
      </c>
      <c r="J3711" s="143">
        <v>0.02</v>
      </c>
      <c r="K3711" s="93" t="s">
        <v>100</v>
      </c>
      <c r="L3711" s="93"/>
      <c r="M3711" s="97">
        <f>C3711*L3711</f>
        <v>0</v>
      </c>
      <c r="N3711" s="98">
        <f>H3711/E3711*L3711</f>
        <v>0</v>
      </c>
      <c r="O3711" s="98">
        <f>I3711/E3711*L3711</f>
        <v>0</v>
      </c>
      <c r="P3711" s="99">
        <f>J3711/E3711*L3711</f>
        <v>0</v>
      </c>
    </row>
    <row r="3712" spans="1:16" ht="18.75" customHeight="1">
      <c r="A3712" s="170">
        <v>8830028</v>
      </c>
      <c r="B3712" s="176" t="s">
        <v>2728</v>
      </c>
      <c r="C3712" s="244">
        <v>17.89</v>
      </c>
      <c r="D3712" s="118" t="s">
        <v>136</v>
      </c>
      <c r="E3712" s="93">
        <v>80</v>
      </c>
      <c r="F3712" s="93">
        <v>10</v>
      </c>
      <c r="G3712" s="93">
        <v>10</v>
      </c>
      <c r="H3712" s="143">
        <v>2.5499999999999998</v>
      </c>
      <c r="I3712" s="143">
        <v>2.15</v>
      </c>
      <c r="J3712" s="143">
        <v>0.02</v>
      </c>
      <c r="K3712" s="93" t="s">
        <v>100</v>
      </c>
      <c r="L3712" s="93"/>
      <c r="M3712" s="97">
        <f>C3712*L3712</f>
        <v>0</v>
      </c>
      <c r="N3712" s="98">
        <f>H3712/E3712*L3712</f>
        <v>0</v>
      </c>
      <c r="O3712" s="98">
        <f>I3712/E3712*L3712</f>
        <v>0</v>
      </c>
      <c r="P3712" s="99">
        <f>J3712/E3712*L3712</f>
        <v>0</v>
      </c>
    </row>
    <row r="3713" spans="1:16" ht="18.75" customHeight="1">
      <c r="A3713" s="306" t="s">
        <v>3252</v>
      </c>
      <c r="B3713" s="307"/>
      <c r="C3713" s="307"/>
      <c r="D3713" s="307"/>
      <c r="E3713" s="307"/>
      <c r="F3713" s="307"/>
      <c r="G3713" s="307"/>
      <c r="H3713" s="307"/>
      <c r="I3713" s="307"/>
      <c r="J3713" s="307"/>
      <c r="K3713" s="307"/>
      <c r="L3713" s="307"/>
      <c r="M3713" s="307"/>
      <c r="N3713" s="307"/>
      <c r="O3713" s="307"/>
      <c r="P3713" s="308"/>
    </row>
    <row r="3714" spans="1:16" ht="18.75" customHeight="1">
      <c r="A3714" s="286" t="s">
        <v>3207</v>
      </c>
      <c r="B3714" s="287"/>
      <c r="C3714" s="287"/>
      <c r="D3714" s="287"/>
      <c r="E3714" s="287"/>
      <c r="F3714" s="287"/>
      <c r="G3714" s="287"/>
      <c r="H3714" s="287"/>
      <c r="I3714" s="287"/>
      <c r="J3714" s="287"/>
      <c r="K3714" s="287"/>
      <c r="L3714" s="287"/>
      <c r="M3714" s="287"/>
      <c r="N3714" s="287"/>
      <c r="O3714" s="287"/>
      <c r="P3714" s="288"/>
    </row>
    <row r="3715" spans="1:16" ht="18.75" customHeight="1">
      <c r="A3715" s="277" t="s">
        <v>3208</v>
      </c>
      <c r="B3715" s="278"/>
      <c r="C3715" s="278"/>
      <c r="D3715" s="278"/>
      <c r="E3715" s="278"/>
      <c r="F3715" s="278"/>
      <c r="G3715" s="278"/>
      <c r="H3715" s="278"/>
      <c r="I3715" s="278"/>
      <c r="J3715" s="278"/>
      <c r="K3715" s="278"/>
      <c r="L3715" s="278"/>
      <c r="M3715" s="278"/>
      <c r="N3715" s="278"/>
      <c r="O3715" s="278"/>
      <c r="P3715" s="279"/>
    </row>
    <row r="3716" spans="1:16" ht="18.75" customHeight="1">
      <c r="A3716" s="170">
        <v>8860001</v>
      </c>
      <c r="B3716" s="176" t="s">
        <v>3326</v>
      </c>
      <c r="C3716" s="244">
        <v>11.05</v>
      </c>
      <c r="D3716" s="118" t="s">
        <v>2666</v>
      </c>
      <c r="E3716" s="93">
        <v>200</v>
      </c>
      <c r="F3716" s="93">
        <v>200</v>
      </c>
      <c r="G3716" s="93">
        <v>200</v>
      </c>
      <c r="H3716" s="143">
        <v>13.85</v>
      </c>
      <c r="I3716" s="143">
        <v>13.4</v>
      </c>
      <c r="J3716" s="143">
        <v>4.1000000000000002E-2</v>
      </c>
      <c r="K3716" s="93" t="s">
        <v>100</v>
      </c>
      <c r="L3716" s="93"/>
      <c r="M3716" s="97">
        <f>C3716*L3716</f>
        <v>0</v>
      </c>
      <c r="N3716" s="98">
        <f>H3716/E3716*L3716</f>
        <v>0</v>
      </c>
      <c r="O3716" s="98">
        <f>I3716/E3716*L3716</f>
        <v>0</v>
      </c>
      <c r="P3716" s="99">
        <f>J3716/E3716*L3716</f>
        <v>0</v>
      </c>
    </row>
    <row r="3717" spans="1:16" ht="18.75" customHeight="1">
      <c r="A3717" s="170">
        <v>8860002</v>
      </c>
      <c r="B3717" s="176" t="s">
        <v>3327</v>
      </c>
      <c r="C3717" s="244">
        <v>12.56</v>
      </c>
      <c r="D3717" s="118" t="s">
        <v>2666</v>
      </c>
      <c r="E3717" s="93">
        <v>200</v>
      </c>
      <c r="F3717" s="93">
        <v>200</v>
      </c>
      <c r="G3717" s="93">
        <v>200</v>
      </c>
      <c r="H3717" s="143">
        <v>14.65</v>
      </c>
      <c r="I3717" s="143">
        <v>14.2</v>
      </c>
      <c r="J3717" s="143">
        <v>4.3999999999999997E-2</v>
      </c>
      <c r="K3717" s="93" t="s">
        <v>100</v>
      </c>
      <c r="L3717" s="93"/>
      <c r="M3717" s="97">
        <f>C3717*L3717</f>
        <v>0</v>
      </c>
      <c r="N3717" s="98">
        <f t="shared" ref="N3717:N3730" si="352">H3717/E3717*L3717</f>
        <v>0</v>
      </c>
      <c r="O3717" s="98">
        <f t="shared" ref="O3717:O3730" si="353">I3717/E3717*L3717</f>
        <v>0</v>
      </c>
      <c r="P3717" s="99">
        <f t="shared" ref="P3717:P3730" si="354">J3717/E3717*L3717</f>
        <v>0</v>
      </c>
    </row>
    <row r="3718" spans="1:16" ht="18.75" customHeight="1">
      <c r="A3718" s="170">
        <v>8860003</v>
      </c>
      <c r="B3718" s="176" t="s">
        <v>3328</v>
      </c>
      <c r="C3718" s="244">
        <v>15.59</v>
      </c>
      <c r="D3718" s="118" t="s">
        <v>2666</v>
      </c>
      <c r="E3718" s="93">
        <v>140</v>
      </c>
      <c r="F3718" s="93">
        <v>140</v>
      </c>
      <c r="G3718" s="93">
        <v>140</v>
      </c>
      <c r="H3718" s="143">
        <v>10.25</v>
      </c>
      <c r="I3718" s="143">
        <v>9.8000000000000007</v>
      </c>
      <c r="J3718" s="143">
        <v>3.3599999999999998E-2</v>
      </c>
      <c r="K3718" s="93" t="s">
        <v>100</v>
      </c>
      <c r="L3718" s="93"/>
      <c r="M3718" s="97">
        <f>C3718*L3718</f>
        <v>0</v>
      </c>
      <c r="N3718" s="98">
        <f t="shared" si="352"/>
        <v>0</v>
      </c>
      <c r="O3718" s="98">
        <f t="shared" si="353"/>
        <v>0</v>
      </c>
      <c r="P3718" s="99">
        <f t="shared" si="354"/>
        <v>0</v>
      </c>
    </row>
    <row r="3719" spans="1:16" ht="18.75" customHeight="1">
      <c r="A3719" s="170">
        <v>8860004</v>
      </c>
      <c r="B3719" s="176" t="s">
        <v>3329</v>
      </c>
      <c r="C3719" s="244">
        <v>15.59</v>
      </c>
      <c r="D3719" s="118" t="s">
        <v>2666</v>
      </c>
      <c r="E3719" s="93">
        <v>160</v>
      </c>
      <c r="F3719" s="93">
        <v>160</v>
      </c>
      <c r="G3719" s="93">
        <v>160</v>
      </c>
      <c r="H3719" s="143">
        <v>14.53</v>
      </c>
      <c r="I3719" s="143">
        <v>14.08</v>
      </c>
      <c r="J3719" s="143">
        <v>0.04</v>
      </c>
      <c r="K3719" s="93" t="s">
        <v>100</v>
      </c>
      <c r="L3719" s="93"/>
      <c r="M3719" s="97">
        <f>C3719*L3719</f>
        <v>0</v>
      </c>
      <c r="N3719" s="98">
        <f t="shared" si="352"/>
        <v>0</v>
      </c>
      <c r="O3719" s="98">
        <f t="shared" si="353"/>
        <v>0</v>
      </c>
      <c r="P3719" s="99">
        <f t="shared" si="354"/>
        <v>0</v>
      </c>
    </row>
    <row r="3720" spans="1:16" ht="18.75" customHeight="1">
      <c r="A3720" s="170">
        <v>8860005</v>
      </c>
      <c r="B3720" s="176" t="s">
        <v>3330</v>
      </c>
      <c r="C3720" s="244">
        <v>23.92</v>
      </c>
      <c r="D3720" s="118" t="s">
        <v>2666</v>
      </c>
      <c r="E3720" s="93">
        <v>84</v>
      </c>
      <c r="F3720" s="93">
        <v>84</v>
      </c>
      <c r="G3720" s="93">
        <v>84</v>
      </c>
      <c r="H3720" s="143">
        <v>10.28</v>
      </c>
      <c r="I3720" s="143">
        <v>9.83</v>
      </c>
      <c r="J3720" s="143">
        <v>3.5951999999999998E-2</v>
      </c>
      <c r="K3720" s="93" t="s">
        <v>100</v>
      </c>
      <c r="L3720" s="93"/>
      <c r="M3720" s="97">
        <f>C3720*L3720</f>
        <v>0</v>
      </c>
      <c r="N3720" s="98">
        <f t="shared" si="352"/>
        <v>0</v>
      </c>
      <c r="O3720" s="98">
        <f t="shared" si="353"/>
        <v>0</v>
      </c>
      <c r="P3720" s="99">
        <f t="shared" si="354"/>
        <v>0</v>
      </c>
    </row>
    <row r="3721" spans="1:16" ht="18.75" customHeight="1">
      <c r="A3721" s="170">
        <v>8860006</v>
      </c>
      <c r="B3721" s="176" t="s">
        <v>3331</v>
      </c>
      <c r="C3721" s="244">
        <v>34.97</v>
      </c>
      <c r="D3721" s="118" t="s">
        <v>2666</v>
      </c>
      <c r="E3721" s="93">
        <v>60</v>
      </c>
      <c r="F3721" s="93">
        <v>60</v>
      </c>
      <c r="G3721" s="93">
        <v>60</v>
      </c>
      <c r="H3721" s="143">
        <v>7.83</v>
      </c>
      <c r="I3721" s="143">
        <v>7.38</v>
      </c>
      <c r="J3721" s="143">
        <v>2.7E-2</v>
      </c>
      <c r="K3721" s="93" t="s">
        <v>100</v>
      </c>
      <c r="L3721" s="93"/>
      <c r="M3721" s="97">
        <f>C3721*L3721</f>
        <v>0</v>
      </c>
      <c r="N3721" s="98">
        <f t="shared" si="352"/>
        <v>0</v>
      </c>
      <c r="O3721" s="98">
        <f t="shared" si="353"/>
        <v>0</v>
      </c>
      <c r="P3721" s="99">
        <f t="shared" si="354"/>
        <v>0</v>
      </c>
    </row>
    <row r="3722" spans="1:16" ht="18.75" customHeight="1">
      <c r="A3722" s="170">
        <v>8860007</v>
      </c>
      <c r="B3722" s="176" t="s">
        <v>3332</v>
      </c>
      <c r="C3722" s="244">
        <v>45.68</v>
      </c>
      <c r="D3722" s="118" t="s">
        <v>2666</v>
      </c>
      <c r="E3722" s="93">
        <v>48</v>
      </c>
      <c r="F3722" s="93">
        <v>48</v>
      </c>
      <c r="G3722" s="93">
        <v>48</v>
      </c>
      <c r="H3722" s="143">
        <v>10.43</v>
      </c>
      <c r="I3722" s="143">
        <v>9.98</v>
      </c>
      <c r="J3722" s="143">
        <v>3.1199999999999999E-2</v>
      </c>
      <c r="K3722" s="93" t="s">
        <v>100</v>
      </c>
      <c r="L3722" s="93"/>
      <c r="M3722" s="97">
        <f>C3722*L3722</f>
        <v>0</v>
      </c>
      <c r="N3722" s="98">
        <f t="shared" si="352"/>
        <v>0</v>
      </c>
      <c r="O3722" s="98">
        <f t="shared" si="353"/>
        <v>0</v>
      </c>
      <c r="P3722" s="99">
        <f t="shared" si="354"/>
        <v>0</v>
      </c>
    </row>
    <row r="3723" spans="1:16" ht="18.75" customHeight="1">
      <c r="A3723" s="170">
        <v>8860008</v>
      </c>
      <c r="B3723" s="176" t="s">
        <v>3333</v>
      </c>
      <c r="C3723" s="244">
        <v>54.73</v>
      </c>
      <c r="D3723" s="118" t="s">
        <v>2666</v>
      </c>
      <c r="E3723" s="93">
        <v>32</v>
      </c>
      <c r="F3723" s="93">
        <v>32</v>
      </c>
      <c r="G3723" s="93">
        <v>32</v>
      </c>
      <c r="H3723" s="143">
        <v>8.83</v>
      </c>
      <c r="I3723" s="143">
        <v>8.3800000000000008</v>
      </c>
      <c r="J3723" s="143">
        <v>3.3599999999999998E-2</v>
      </c>
      <c r="K3723" s="93" t="s">
        <v>100</v>
      </c>
      <c r="L3723" s="93"/>
      <c r="M3723" s="97">
        <f>C3723*L3723</f>
        <v>0</v>
      </c>
      <c r="N3723" s="98">
        <f t="shared" si="352"/>
        <v>0</v>
      </c>
      <c r="O3723" s="98">
        <f t="shared" si="353"/>
        <v>0</v>
      </c>
      <c r="P3723" s="99">
        <f t="shared" si="354"/>
        <v>0</v>
      </c>
    </row>
    <row r="3724" spans="1:16" ht="18.75" customHeight="1">
      <c r="A3724" s="170">
        <v>8860009</v>
      </c>
      <c r="B3724" s="176" t="s">
        <v>3334</v>
      </c>
      <c r="C3724" s="244">
        <v>67.59</v>
      </c>
      <c r="D3724" s="118" t="s">
        <v>2666</v>
      </c>
      <c r="E3724" s="93">
        <v>24</v>
      </c>
      <c r="F3724" s="93">
        <v>24</v>
      </c>
      <c r="G3724" s="93">
        <v>24</v>
      </c>
      <c r="H3724" s="143">
        <v>7.1</v>
      </c>
      <c r="I3724" s="143">
        <v>6.65</v>
      </c>
      <c r="J3724" s="143">
        <v>3.4320000000000003E-2</v>
      </c>
      <c r="K3724" s="93" t="s">
        <v>100</v>
      </c>
      <c r="L3724" s="93"/>
      <c r="M3724" s="97">
        <f>C3724*L3724</f>
        <v>0</v>
      </c>
      <c r="N3724" s="98">
        <f t="shared" si="352"/>
        <v>0</v>
      </c>
      <c r="O3724" s="98">
        <f t="shared" si="353"/>
        <v>0</v>
      </c>
      <c r="P3724" s="99">
        <f t="shared" si="354"/>
        <v>0</v>
      </c>
    </row>
    <row r="3725" spans="1:16" ht="18.75" customHeight="1">
      <c r="A3725" s="170">
        <v>8860010</v>
      </c>
      <c r="B3725" s="176" t="s">
        <v>3335</v>
      </c>
      <c r="C3725" s="244">
        <v>104.02</v>
      </c>
      <c r="D3725" s="118" t="s">
        <v>2666</v>
      </c>
      <c r="E3725" s="93">
        <v>40</v>
      </c>
      <c r="F3725" s="93">
        <v>40</v>
      </c>
      <c r="G3725" s="93">
        <v>40</v>
      </c>
      <c r="H3725" s="143">
        <v>10.25</v>
      </c>
      <c r="I3725" s="143">
        <v>9.8000000000000007</v>
      </c>
      <c r="J3725" s="143">
        <v>0.1028</v>
      </c>
      <c r="K3725" s="93" t="s">
        <v>100</v>
      </c>
      <c r="L3725" s="93"/>
      <c r="M3725" s="97">
        <f>C3725*L3725</f>
        <v>0</v>
      </c>
      <c r="N3725" s="98">
        <f t="shared" si="352"/>
        <v>0</v>
      </c>
      <c r="O3725" s="98">
        <f t="shared" si="353"/>
        <v>0</v>
      </c>
      <c r="P3725" s="99">
        <f t="shared" si="354"/>
        <v>0</v>
      </c>
    </row>
    <row r="3726" spans="1:16" ht="18.75" customHeight="1">
      <c r="A3726" s="170">
        <v>8860011</v>
      </c>
      <c r="B3726" s="176" t="s">
        <v>3336</v>
      </c>
      <c r="C3726" s="244">
        <v>123.42</v>
      </c>
      <c r="D3726" s="118" t="s">
        <v>2666</v>
      </c>
      <c r="E3726" s="93">
        <v>24</v>
      </c>
      <c r="F3726" s="93">
        <v>24</v>
      </c>
      <c r="G3726" s="93">
        <v>24</v>
      </c>
      <c r="H3726" s="143">
        <v>11.85</v>
      </c>
      <c r="I3726" s="143">
        <v>11.4</v>
      </c>
      <c r="J3726" s="143">
        <v>8.6400000000000005E-2</v>
      </c>
      <c r="K3726" s="93" t="s">
        <v>100</v>
      </c>
      <c r="L3726" s="93"/>
      <c r="M3726" s="97">
        <f>C3726*L3726</f>
        <v>0</v>
      </c>
      <c r="N3726" s="98">
        <f t="shared" si="352"/>
        <v>0</v>
      </c>
      <c r="O3726" s="98">
        <f t="shared" si="353"/>
        <v>0</v>
      </c>
      <c r="P3726" s="99">
        <f t="shared" si="354"/>
        <v>0</v>
      </c>
    </row>
    <row r="3727" spans="1:16" ht="18.75" customHeight="1">
      <c r="A3727" s="170">
        <v>8860012</v>
      </c>
      <c r="B3727" s="176" t="s">
        <v>3337</v>
      </c>
      <c r="C3727" s="244">
        <v>141.16999999999999</v>
      </c>
      <c r="D3727" s="118" t="s">
        <v>2666</v>
      </c>
      <c r="E3727" s="93">
        <v>24</v>
      </c>
      <c r="F3727" s="93">
        <v>24</v>
      </c>
      <c r="G3727" s="93">
        <v>24</v>
      </c>
      <c r="H3727" s="143">
        <v>12.88</v>
      </c>
      <c r="I3727" s="143">
        <v>12.43</v>
      </c>
      <c r="J3727" s="143">
        <v>0.09</v>
      </c>
      <c r="K3727" s="93" t="s">
        <v>100</v>
      </c>
      <c r="L3727" s="93"/>
      <c r="M3727" s="97">
        <f>C3727*L3727</f>
        <v>0</v>
      </c>
      <c r="N3727" s="98">
        <f t="shared" si="352"/>
        <v>0</v>
      </c>
      <c r="O3727" s="98">
        <f t="shared" si="353"/>
        <v>0</v>
      </c>
      <c r="P3727" s="99">
        <f t="shared" si="354"/>
        <v>0</v>
      </c>
    </row>
    <row r="3728" spans="1:16" ht="18.75" customHeight="1">
      <c r="A3728" s="170">
        <v>8860013</v>
      </c>
      <c r="B3728" s="176" t="s">
        <v>3338</v>
      </c>
      <c r="C3728" s="244">
        <v>167.63</v>
      </c>
      <c r="D3728" s="118" t="s">
        <v>2666</v>
      </c>
      <c r="E3728" s="93">
        <v>16</v>
      </c>
      <c r="F3728" s="93">
        <v>16</v>
      </c>
      <c r="G3728" s="93">
        <v>16</v>
      </c>
      <c r="H3728" s="143">
        <v>7.44</v>
      </c>
      <c r="I3728" s="143">
        <v>6.99</v>
      </c>
      <c r="J3728" s="143">
        <v>0.68</v>
      </c>
      <c r="K3728" s="93" t="s">
        <v>100</v>
      </c>
      <c r="L3728" s="93"/>
      <c r="M3728" s="97">
        <f>C3728*L3728</f>
        <v>0</v>
      </c>
      <c r="N3728" s="98">
        <f t="shared" si="352"/>
        <v>0</v>
      </c>
      <c r="O3728" s="98">
        <f t="shared" si="353"/>
        <v>0</v>
      </c>
      <c r="P3728" s="99">
        <f t="shared" si="354"/>
        <v>0</v>
      </c>
    </row>
    <row r="3729" spans="1:16" ht="18.75" customHeight="1">
      <c r="A3729" s="170">
        <v>8860014</v>
      </c>
      <c r="B3729" s="176" t="s">
        <v>3339</v>
      </c>
      <c r="C3729" s="244">
        <v>149.51</v>
      </c>
      <c r="D3729" s="118" t="s">
        <v>2666</v>
      </c>
      <c r="E3729" s="93">
        <v>24</v>
      </c>
      <c r="F3729" s="93">
        <v>24</v>
      </c>
      <c r="G3729" s="93">
        <v>24</v>
      </c>
      <c r="H3729" s="143">
        <v>18.16</v>
      </c>
      <c r="I3729" s="143">
        <v>17.71</v>
      </c>
      <c r="J3729" s="143">
        <v>0.1152</v>
      </c>
      <c r="K3729" s="93" t="s">
        <v>100</v>
      </c>
      <c r="L3729" s="93"/>
      <c r="M3729" s="97">
        <f>C3729*L3729</f>
        <v>0</v>
      </c>
      <c r="N3729" s="98">
        <f t="shared" si="352"/>
        <v>0</v>
      </c>
      <c r="O3729" s="98">
        <f t="shared" si="353"/>
        <v>0</v>
      </c>
      <c r="P3729" s="99">
        <f t="shared" si="354"/>
        <v>0</v>
      </c>
    </row>
    <row r="3730" spans="1:16" ht="18.75" customHeight="1">
      <c r="A3730" s="170">
        <v>8860015</v>
      </c>
      <c r="B3730" s="176" t="s">
        <v>3340</v>
      </c>
      <c r="C3730" s="244">
        <v>193.73</v>
      </c>
      <c r="D3730" s="118" t="s">
        <v>2666</v>
      </c>
      <c r="E3730" s="93">
        <v>18</v>
      </c>
      <c r="F3730" s="93">
        <v>18</v>
      </c>
      <c r="G3730" s="93">
        <v>18</v>
      </c>
      <c r="H3730" s="143">
        <v>14.04</v>
      </c>
      <c r="I3730" s="143">
        <v>13.59</v>
      </c>
      <c r="J3730" s="143">
        <v>0.102996</v>
      </c>
      <c r="K3730" s="93" t="s">
        <v>100</v>
      </c>
      <c r="L3730" s="93"/>
      <c r="M3730" s="97">
        <f>C3730*L3730</f>
        <v>0</v>
      </c>
      <c r="N3730" s="98">
        <f t="shared" si="352"/>
        <v>0</v>
      </c>
      <c r="O3730" s="98">
        <f t="shared" si="353"/>
        <v>0</v>
      </c>
      <c r="P3730" s="99">
        <f t="shared" si="354"/>
        <v>0</v>
      </c>
    </row>
    <row r="3731" spans="1:16" s="54" customFormat="1" ht="18.75" customHeight="1">
      <c r="A3731" s="306" t="s">
        <v>3258</v>
      </c>
      <c r="B3731" s="307"/>
      <c r="C3731" s="307"/>
      <c r="D3731" s="307"/>
      <c r="E3731" s="307"/>
      <c r="F3731" s="307"/>
      <c r="G3731" s="307"/>
      <c r="H3731" s="307"/>
      <c r="I3731" s="307"/>
      <c r="J3731" s="307"/>
      <c r="K3731" s="307"/>
      <c r="L3731" s="307"/>
      <c r="M3731" s="307"/>
      <c r="N3731" s="307"/>
      <c r="O3731" s="307"/>
      <c r="P3731" s="308"/>
    </row>
    <row r="3732" spans="1:16" ht="18.75" customHeight="1">
      <c r="A3732" s="286" t="s">
        <v>3259</v>
      </c>
      <c r="B3732" s="287"/>
      <c r="C3732" s="287"/>
      <c r="D3732" s="287"/>
      <c r="E3732" s="287"/>
      <c r="F3732" s="287"/>
      <c r="G3732" s="287"/>
      <c r="H3732" s="287"/>
      <c r="I3732" s="287"/>
      <c r="J3732" s="287"/>
      <c r="K3732" s="287"/>
      <c r="L3732" s="287"/>
      <c r="M3732" s="287"/>
      <c r="N3732" s="287"/>
      <c r="O3732" s="287"/>
      <c r="P3732" s="288"/>
    </row>
    <row r="3733" spans="1:16" s="54" customFormat="1" ht="18.75" customHeight="1">
      <c r="A3733" s="277" t="s">
        <v>3260</v>
      </c>
      <c r="B3733" s="278"/>
      <c r="C3733" s="278"/>
      <c r="D3733" s="278"/>
      <c r="E3733" s="278"/>
      <c r="F3733" s="278"/>
      <c r="G3733" s="278"/>
      <c r="H3733" s="278"/>
      <c r="I3733" s="278"/>
      <c r="J3733" s="278"/>
      <c r="K3733" s="278"/>
      <c r="L3733" s="278"/>
      <c r="M3733" s="278"/>
      <c r="N3733" s="278"/>
      <c r="O3733" s="278"/>
      <c r="P3733" s="279"/>
    </row>
    <row r="3734" spans="1:16" s="54" customFormat="1" ht="18.75" customHeight="1">
      <c r="A3734" s="170">
        <v>570002</v>
      </c>
      <c r="B3734" s="162" t="s">
        <v>3261</v>
      </c>
      <c r="C3734" s="237">
        <v>238.23</v>
      </c>
      <c r="D3734" s="118" t="s">
        <v>0</v>
      </c>
      <c r="E3734" s="93">
        <v>1</v>
      </c>
      <c r="F3734" s="93">
        <v>1</v>
      </c>
      <c r="G3734" s="93">
        <v>1</v>
      </c>
      <c r="H3734" s="144">
        <v>65</v>
      </c>
      <c r="I3734" s="144">
        <v>64</v>
      </c>
      <c r="J3734" s="143">
        <v>0.02</v>
      </c>
      <c r="K3734" s="93" t="s">
        <v>100</v>
      </c>
      <c r="L3734" s="91"/>
      <c r="M3734" s="97">
        <f>C3734*L3734</f>
        <v>0</v>
      </c>
      <c r="N3734" s="98">
        <f>H3734/E3734*L3734</f>
        <v>0</v>
      </c>
      <c r="O3734" s="98">
        <f>I3734/E3734*L3734</f>
        <v>0</v>
      </c>
      <c r="P3734" s="99">
        <f>J3734/E3734*L3734</f>
        <v>0</v>
      </c>
    </row>
    <row r="3735" spans="1:16" s="54" customFormat="1" ht="18.75" customHeight="1">
      <c r="A3735" s="170">
        <v>570003</v>
      </c>
      <c r="B3735" s="162" t="s">
        <v>3262</v>
      </c>
      <c r="C3735" s="237">
        <v>89.61</v>
      </c>
      <c r="D3735" s="118" t="s">
        <v>0</v>
      </c>
      <c r="E3735" s="93">
        <v>1</v>
      </c>
      <c r="F3735" s="93">
        <v>1</v>
      </c>
      <c r="G3735" s="93">
        <v>1</v>
      </c>
      <c r="H3735" s="144">
        <v>33</v>
      </c>
      <c r="I3735" s="144">
        <v>32</v>
      </c>
      <c r="J3735" s="143">
        <v>0.02</v>
      </c>
      <c r="K3735" s="93" t="s">
        <v>100</v>
      </c>
      <c r="L3735" s="91"/>
      <c r="M3735" s="97">
        <f>C3735*L3735</f>
        <v>0</v>
      </c>
      <c r="N3735" s="98">
        <f>H3735/E3735*L3735</f>
        <v>0</v>
      </c>
      <c r="O3735" s="98">
        <f>I3735/E3735*L3735</f>
        <v>0</v>
      </c>
      <c r="P3735" s="99">
        <f>J3735/E3735*L3735</f>
        <v>0</v>
      </c>
    </row>
    <row r="3736" spans="1:16" ht="18.75" customHeight="1"/>
    <row r="3737" spans="1:16" ht="18.75" hidden="1" customHeight="1"/>
    <row r="3738" spans="1:16" ht="18.75" hidden="1" customHeight="1"/>
    <row r="3739" spans="1:16" ht="18.75" hidden="1" customHeight="1"/>
    <row r="3740" spans="1:16" ht="18.75" hidden="1" customHeight="1"/>
    <row r="3741" spans="1:16" ht="18.75" hidden="1" customHeight="1"/>
    <row r="3742" spans="1:16" ht="18.75" hidden="1" customHeight="1">
      <c r="A3742" s="1"/>
      <c r="B3742" s="1"/>
      <c r="C3742" s="23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78"/>
    </row>
    <row r="3743" spans="1:16" ht="18.75" hidden="1" customHeight="1">
      <c r="A3743" s="1"/>
      <c r="B3743" s="1"/>
      <c r="C3743" s="23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78"/>
    </row>
    <row r="3744" spans="1:16" ht="18.75" hidden="1" customHeight="1">
      <c r="A3744" s="1"/>
      <c r="B3744" s="1"/>
      <c r="C3744" s="23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78"/>
    </row>
    <row r="3745" spans="1:16" ht="18.75" hidden="1" customHeight="1">
      <c r="A3745" s="1"/>
      <c r="B3745" s="1"/>
      <c r="C3745" s="23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78"/>
    </row>
    <row r="3746" spans="1:16" ht="18.75" hidden="1" customHeight="1">
      <c r="A3746" s="1"/>
      <c r="B3746" s="1"/>
      <c r="C3746" s="23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78"/>
    </row>
    <row r="3747" spans="1:16" ht="18.75" hidden="1" customHeight="1">
      <c r="A3747" s="1"/>
      <c r="B3747" s="1"/>
      <c r="C3747" s="23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78"/>
    </row>
    <row r="3748" spans="1:16" ht="18.75" hidden="1" customHeight="1">
      <c r="A3748" s="1"/>
      <c r="B3748" s="1"/>
      <c r="C3748" s="23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78"/>
    </row>
    <row r="3749" spans="1:16" ht="18.75" hidden="1" customHeight="1">
      <c r="A3749" s="1"/>
      <c r="B3749" s="1"/>
      <c r="C3749" s="23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78"/>
    </row>
    <row r="3750" spans="1:16" ht="18.75" hidden="1" customHeight="1">
      <c r="A3750" s="1"/>
      <c r="B3750" s="1"/>
      <c r="C3750" s="23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78"/>
    </row>
    <row r="3751" spans="1:16" ht="18.75" hidden="1" customHeight="1">
      <c r="A3751" s="1"/>
      <c r="B3751" s="1"/>
      <c r="C3751" s="23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78"/>
    </row>
    <row r="3752" spans="1:16" ht="18.75" hidden="1" customHeight="1">
      <c r="A3752" s="1"/>
      <c r="B3752" s="1"/>
      <c r="C3752" s="23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78"/>
    </row>
    <row r="3753" spans="1:16" ht="18.75" hidden="1" customHeight="1">
      <c r="A3753" s="1"/>
      <c r="B3753" s="1"/>
      <c r="C3753" s="23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78"/>
    </row>
    <row r="3754" spans="1:16" ht="18.75" hidden="1" customHeight="1">
      <c r="A3754" s="1"/>
      <c r="B3754" s="1"/>
      <c r="C3754" s="23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78"/>
    </row>
    <row r="3755" spans="1:16" ht="18.75" hidden="1" customHeight="1">
      <c r="A3755" s="1"/>
      <c r="B3755" s="1"/>
      <c r="C3755" s="23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78"/>
    </row>
    <row r="3756" spans="1:16" ht="18.75" hidden="1" customHeight="1">
      <c r="A3756" s="1"/>
      <c r="B3756" s="1"/>
      <c r="C3756" s="23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78"/>
    </row>
    <row r="3757" spans="1:16" ht="18.75" hidden="1" customHeight="1">
      <c r="A3757" s="1"/>
      <c r="B3757" s="1"/>
      <c r="C3757" s="23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78"/>
    </row>
    <row r="3758" spans="1:16" ht="18.75" hidden="1" customHeight="1">
      <c r="A3758" s="1"/>
      <c r="B3758" s="1"/>
      <c r="C3758" s="23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78"/>
    </row>
    <row r="3759" spans="1:16" ht="18.75" hidden="1" customHeight="1">
      <c r="A3759" s="1"/>
      <c r="B3759" s="1"/>
      <c r="C3759" s="23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78"/>
    </row>
    <row r="3760" spans="1:16" ht="18.75" hidden="1" customHeight="1">
      <c r="A3760" s="1"/>
      <c r="B3760" s="1"/>
      <c r="C3760" s="23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78"/>
    </row>
    <row r="3761" spans="1:16" ht="18.75" hidden="1" customHeight="1">
      <c r="A3761" s="1"/>
      <c r="B3761" s="1"/>
      <c r="C3761" s="23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78"/>
    </row>
    <row r="3762" spans="1:16" ht="18.75" hidden="1" customHeight="1">
      <c r="A3762" s="1"/>
      <c r="B3762" s="1"/>
      <c r="C3762" s="23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78"/>
    </row>
    <row r="3763" spans="1:16" ht="18.75" hidden="1" customHeight="1">
      <c r="A3763" s="1"/>
      <c r="B3763" s="1"/>
      <c r="C3763" s="23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78"/>
    </row>
    <row r="3764" spans="1:16" ht="18.75" hidden="1" customHeight="1">
      <c r="A3764" s="1"/>
      <c r="B3764" s="1"/>
      <c r="C3764" s="23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78"/>
    </row>
    <row r="3765" spans="1:16" ht="18.75" hidden="1" customHeight="1">
      <c r="A3765" s="1"/>
      <c r="B3765" s="1"/>
      <c r="C3765" s="23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78"/>
    </row>
    <row r="3766" spans="1:16" ht="18.75" hidden="1" customHeight="1">
      <c r="A3766" s="1"/>
      <c r="B3766" s="1"/>
      <c r="C3766" s="23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78"/>
    </row>
    <row r="3767" spans="1:16" ht="18.75" hidden="1" customHeight="1">
      <c r="A3767" s="1"/>
      <c r="B3767" s="1"/>
      <c r="C3767" s="23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78"/>
    </row>
    <row r="3768" spans="1:16" ht="18.75" hidden="1" customHeight="1">
      <c r="A3768" s="1"/>
      <c r="B3768" s="1"/>
      <c r="C3768" s="23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78"/>
    </row>
    <row r="3769" spans="1:16" ht="18.75" hidden="1" customHeight="1">
      <c r="A3769" s="1"/>
      <c r="B3769" s="1"/>
      <c r="C3769" s="23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78"/>
    </row>
    <row r="3770" spans="1:16" ht="18.75" hidden="1" customHeight="1">
      <c r="A3770" s="1"/>
      <c r="B3770" s="1"/>
      <c r="C3770" s="23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78"/>
    </row>
    <row r="3771" spans="1:16" ht="18.75" hidden="1" customHeight="1">
      <c r="A3771" s="1"/>
      <c r="B3771" s="1"/>
      <c r="C3771" s="23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78"/>
    </row>
    <row r="3772" spans="1:16" ht="18.75" hidden="1" customHeight="1">
      <c r="A3772" s="1"/>
      <c r="B3772" s="1"/>
      <c r="C3772" s="23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78"/>
    </row>
    <row r="3773" spans="1:16" ht="18.75" hidden="1" customHeight="1">
      <c r="A3773" s="1"/>
      <c r="B3773" s="1"/>
      <c r="C3773" s="23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78"/>
    </row>
    <row r="3774" spans="1:16" ht="18.75" hidden="1" customHeight="1">
      <c r="A3774" s="1"/>
      <c r="B3774" s="1"/>
      <c r="C3774" s="23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78"/>
    </row>
    <row r="3775" spans="1:16" ht="18.75" hidden="1" customHeight="1">
      <c r="A3775" s="1"/>
      <c r="B3775" s="1"/>
      <c r="C3775" s="23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78"/>
    </row>
    <row r="3776" spans="1:16" ht="18.75" hidden="1" customHeight="1">
      <c r="A3776" s="1"/>
      <c r="B3776" s="1"/>
      <c r="C3776" s="23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78"/>
    </row>
    <row r="3777" spans="1:16" ht="18.75" hidden="1" customHeight="1">
      <c r="A3777" s="1"/>
      <c r="B3777" s="1"/>
      <c r="C3777" s="23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78"/>
    </row>
    <row r="3778" spans="1:16" ht="18.75" hidden="1" customHeight="1">
      <c r="A3778" s="1"/>
      <c r="B3778" s="1"/>
      <c r="C3778" s="23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78"/>
    </row>
    <row r="3779" spans="1:16" ht="18.75" hidden="1" customHeight="1">
      <c r="A3779" s="1"/>
      <c r="B3779" s="1"/>
      <c r="C3779" s="23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78"/>
    </row>
    <row r="3780" spans="1:16" ht="18.75" hidden="1" customHeight="1">
      <c r="A3780" s="1"/>
      <c r="B3780" s="1"/>
      <c r="C3780" s="23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78"/>
    </row>
    <row r="3781" spans="1:16" ht="18.75" hidden="1" customHeight="1">
      <c r="A3781" s="1"/>
      <c r="B3781" s="1"/>
      <c r="C3781" s="23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78"/>
    </row>
    <row r="3782" spans="1:16" ht="18.75" hidden="1" customHeight="1">
      <c r="A3782" s="1"/>
      <c r="B3782" s="1"/>
      <c r="C3782" s="23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78"/>
    </row>
    <row r="3783" spans="1:16" ht="18.75" hidden="1" customHeight="1">
      <c r="A3783" s="1"/>
      <c r="B3783" s="1"/>
      <c r="C3783" s="23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78"/>
    </row>
    <row r="3784" spans="1:16" ht="18.75" hidden="1" customHeight="1">
      <c r="A3784" s="1"/>
      <c r="B3784" s="1"/>
      <c r="C3784" s="23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78"/>
    </row>
    <row r="3785" spans="1:16" ht="18.75" hidden="1" customHeight="1">
      <c r="A3785" s="1"/>
      <c r="B3785" s="1"/>
      <c r="C3785" s="23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78"/>
    </row>
    <row r="3786" spans="1:16" ht="18.75" hidden="1" customHeight="1">
      <c r="A3786" s="1"/>
      <c r="B3786" s="1"/>
      <c r="C3786" s="23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78"/>
    </row>
    <row r="3787" spans="1:16" ht="18.75" hidden="1" customHeight="1">
      <c r="A3787" s="1"/>
      <c r="B3787" s="1"/>
      <c r="C3787" s="23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78"/>
    </row>
    <row r="3788" spans="1:16" ht="18.75" hidden="1" customHeight="1">
      <c r="A3788" s="1"/>
      <c r="B3788" s="1"/>
      <c r="C3788" s="23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78"/>
    </row>
    <row r="3789" spans="1:16" ht="18.75" hidden="1" customHeight="1">
      <c r="A3789" s="1"/>
      <c r="B3789" s="1"/>
      <c r="C3789" s="23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78"/>
    </row>
    <row r="3790" spans="1:16" ht="18.75" hidden="1" customHeight="1">
      <c r="A3790" s="1"/>
      <c r="B3790" s="1"/>
      <c r="C3790" s="23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78"/>
    </row>
    <row r="3791" spans="1:16" ht="18.75" hidden="1" customHeight="1">
      <c r="A3791" s="1"/>
      <c r="B3791" s="1"/>
      <c r="C3791" s="23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78"/>
    </row>
    <row r="3792" spans="1:16" ht="18.75" hidden="1" customHeight="1">
      <c r="A3792" s="1"/>
      <c r="B3792" s="1"/>
      <c r="C3792" s="23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78"/>
    </row>
    <row r="3793" spans="1:16" ht="18.75" hidden="1" customHeight="1">
      <c r="A3793" s="1"/>
      <c r="B3793" s="1"/>
      <c r="C3793" s="23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78"/>
    </row>
    <row r="3794" spans="1:16" ht="18.75" hidden="1" customHeight="1">
      <c r="A3794" s="1"/>
      <c r="B3794" s="1"/>
      <c r="C3794" s="23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78"/>
    </row>
    <row r="3795" spans="1:16" ht="18.75" hidden="1" customHeight="1">
      <c r="A3795" s="1"/>
      <c r="B3795" s="1"/>
      <c r="C3795" s="23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78"/>
    </row>
    <row r="3796" spans="1:16" ht="18.75" hidden="1" customHeight="1">
      <c r="A3796" s="1"/>
      <c r="B3796" s="1"/>
      <c r="C3796" s="23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78"/>
    </row>
    <row r="3797" spans="1:16" ht="18.75" hidden="1" customHeight="1">
      <c r="A3797" s="1"/>
      <c r="B3797" s="1"/>
      <c r="C3797" s="23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78"/>
    </row>
    <row r="3798" spans="1:16" ht="18.75" hidden="1" customHeight="1">
      <c r="A3798" s="1"/>
      <c r="B3798" s="1"/>
      <c r="C3798" s="23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78"/>
    </row>
    <row r="3799" spans="1:16" ht="18.75" hidden="1" customHeight="1">
      <c r="A3799" s="1"/>
      <c r="B3799" s="1"/>
      <c r="C3799" s="23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78"/>
    </row>
    <row r="3800" spans="1:16" ht="18.75" hidden="1" customHeight="1">
      <c r="A3800" s="1"/>
      <c r="B3800" s="1"/>
      <c r="C3800" s="23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78"/>
    </row>
    <row r="3801" spans="1:16" ht="18.75" hidden="1" customHeight="1">
      <c r="A3801" s="1"/>
      <c r="B3801" s="1"/>
      <c r="C3801" s="23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78"/>
    </row>
    <row r="3802" spans="1:16" ht="18.75" hidden="1" customHeight="1">
      <c r="A3802" s="1"/>
      <c r="B3802" s="1"/>
      <c r="C3802" s="23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78"/>
    </row>
    <row r="3803" spans="1:16" ht="18.75" hidden="1" customHeight="1">
      <c r="A3803" s="1"/>
      <c r="B3803" s="1"/>
      <c r="C3803" s="23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78"/>
    </row>
    <row r="3804" spans="1:16" ht="18.75" hidden="1" customHeight="1">
      <c r="A3804" s="1"/>
      <c r="B3804" s="1"/>
      <c r="C3804" s="23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78"/>
    </row>
    <row r="3805" spans="1:16" ht="18.75" hidden="1" customHeight="1">
      <c r="A3805" s="1"/>
      <c r="B3805" s="1"/>
      <c r="C3805" s="23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78"/>
    </row>
    <row r="3806" spans="1:16" ht="18.75" hidden="1" customHeight="1">
      <c r="A3806" s="1"/>
      <c r="B3806" s="1"/>
      <c r="C3806" s="23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78"/>
    </row>
    <row r="3807" spans="1:16" ht="18.75" hidden="1" customHeight="1">
      <c r="A3807" s="1"/>
      <c r="B3807" s="1"/>
      <c r="C3807" s="23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78"/>
    </row>
    <row r="3808" spans="1:16" ht="18.75" hidden="1" customHeight="1">
      <c r="A3808" s="1"/>
      <c r="B3808" s="1"/>
      <c r="C3808" s="23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78"/>
    </row>
    <row r="3809" spans="1:16" ht="18.75" hidden="1" customHeight="1">
      <c r="A3809" s="1"/>
      <c r="B3809" s="1"/>
      <c r="C3809" s="23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78"/>
    </row>
    <row r="3810" spans="1:16" ht="18.75" hidden="1" customHeight="1">
      <c r="A3810" s="1"/>
      <c r="B3810" s="1"/>
      <c r="C3810" s="23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78"/>
    </row>
    <row r="3811" spans="1:16" ht="18.75" hidden="1" customHeight="1">
      <c r="A3811" s="1"/>
      <c r="B3811" s="1"/>
      <c r="C3811" s="23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78"/>
    </row>
    <row r="3812" spans="1:16" ht="18.75" hidden="1" customHeight="1">
      <c r="A3812" s="1"/>
      <c r="B3812" s="1"/>
      <c r="C3812" s="23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78"/>
    </row>
    <row r="3813" spans="1:16" ht="18.75" hidden="1" customHeight="1">
      <c r="A3813" s="1"/>
      <c r="B3813" s="1"/>
      <c r="C3813" s="23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78"/>
    </row>
    <row r="3814" spans="1:16" ht="18.75" hidden="1" customHeight="1">
      <c r="A3814" s="1"/>
      <c r="B3814" s="1"/>
      <c r="C3814" s="23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78"/>
    </row>
    <row r="3815" spans="1:16" ht="18.75" hidden="1" customHeight="1">
      <c r="A3815" s="1"/>
      <c r="B3815" s="1"/>
      <c r="C3815" s="23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78"/>
    </row>
    <row r="3816" spans="1:16" ht="18.75" hidden="1" customHeight="1">
      <c r="A3816" s="1"/>
      <c r="B3816" s="1"/>
      <c r="C3816" s="23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78"/>
    </row>
    <row r="3817" spans="1:16" ht="18.75" hidden="1" customHeight="1">
      <c r="A3817" s="1"/>
      <c r="B3817" s="1"/>
      <c r="C3817" s="23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78"/>
    </row>
    <row r="3818" spans="1:16" ht="18.75" hidden="1" customHeight="1">
      <c r="A3818" s="1"/>
      <c r="B3818" s="1"/>
      <c r="C3818" s="23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78"/>
    </row>
    <row r="3819" spans="1:16" ht="18.75" hidden="1" customHeight="1">
      <c r="A3819" s="1"/>
      <c r="B3819" s="1"/>
      <c r="C3819" s="23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78"/>
    </row>
    <row r="3820" spans="1:16" ht="18.75" hidden="1" customHeight="1">
      <c r="A3820" s="1"/>
      <c r="B3820" s="1"/>
      <c r="C3820" s="23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78"/>
    </row>
    <row r="3821" spans="1:16" ht="18.75" hidden="1" customHeight="1">
      <c r="A3821" s="1"/>
      <c r="B3821" s="1"/>
      <c r="C3821" s="23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78"/>
    </row>
    <row r="3822" spans="1:16" ht="18.75" hidden="1" customHeight="1">
      <c r="A3822" s="1"/>
      <c r="B3822" s="1"/>
      <c r="C3822" s="23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78"/>
    </row>
    <row r="3823" spans="1:16" ht="18.75" hidden="1" customHeight="1">
      <c r="A3823" s="1"/>
      <c r="B3823" s="1"/>
      <c r="C3823" s="23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78"/>
    </row>
    <row r="3824" spans="1:16" ht="18.75" hidden="1" customHeight="1">
      <c r="A3824" s="1"/>
      <c r="B3824" s="1"/>
      <c r="C3824" s="23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78"/>
    </row>
    <row r="3825" spans="1:16" ht="18.75" hidden="1" customHeight="1">
      <c r="A3825" s="1"/>
      <c r="B3825" s="1"/>
      <c r="C3825" s="23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78"/>
    </row>
    <row r="3826" spans="1:16" ht="18.75" hidden="1" customHeight="1">
      <c r="A3826" s="1"/>
      <c r="B3826" s="1"/>
      <c r="C3826" s="23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78"/>
    </row>
    <row r="3827" spans="1:16" ht="18.75" hidden="1" customHeight="1">
      <c r="A3827" s="1"/>
      <c r="B3827" s="1"/>
      <c r="C3827" s="23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78"/>
    </row>
    <row r="3828" spans="1:16" ht="18.75" hidden="1" customHeight="1">
      <c r="A3828" s="1"/>
      <c r="B3828" s="1"/>
      <c r="C3828" s="23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78"/>
    </row>
    <row r="3829" spans="1:16" ht="18.75" hidden="1" customHeight="1">
      <c r="A3829" s="1"/>
      <c r="B3829" s="1"/>
      <c r="C3829" s="23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78"/>
    </row>
    <row r="3830" spans="1:16" ht="18.75" hidden="1" customHeight="1">
      <c r="A3830" s="1"/>
      <c r="B3830" s="1"/>
      <c r="C3830" s="23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78"/>
    </row>
    <row r="3831" spans="1:16" ht="18.75" hidden="1" customHeight="1">
      <c r="A3831" s="1"/>
      <c r="B3831" s="1"/>
      <c r="C3831" s="23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78"/>
    </row>
    <row r="3832" spans="1:16" ht="18.75" hidden="1" customHeight="1">
      <c r="A3832" s="1"/>
      <c r="B3832" s="1"/>
      <c r="C3832" s="23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78"/>
    </row>
    <row r="3833" spans="1:16" ht="18.75" hidden="1" customHeight="1">
      <c r="A3833" s="1"/>
      <c r="B3833" s="1"/>
      <c r="C3833" s="23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78"/>
    </row>
    <row r="3834" spans="1:16" ht="18.75" hidden="1" customHeight="1">
      <c r="A3834" s="1"/>
      <c r="B3834" s="1"/>
      <c r="C3834" s="23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78"/>
    </row>
    <row r="3835" spans="1:16" ht="18.75" hidden="1" customHeight="1">
      <c r="A3835" s="1"/>
      <c r="B3835" s="1"/>
      <c r="C3835" s="23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78"/>
    </row>
    <row r="3836" spans="1:16" ht="18.75" hidden="1" customHeight="1">
      <c r="A3836" s="1"/>
      <c r="B3836" s="1"/>
      <c r="C3836" s="23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78"/>
    </row>
    <row r="3837" spans="1:16" ht="18.75" hidden="1" customHeight="1">
      <c r="A3837" s="1"/>
      <c r="B3837" s="1"/>
      <c r="C3837" s="23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78"/>
    </row>
    <row r="3838" spans="1:16" ht="18.75" hidden="1" customHeight="1">
      <c r="A3838" s="1"/>
      <c r="B3838" s="1"/>
      <c r="C3838" s="23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78"/>
    </row>
    <row r="3839" spans="1:16" ht="18.75" hidden="1" customHeight="1">
      <c r="A3839" s="1"/>
      <c r="B3839" s="1"/>
      <c r="C3839" s="23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78"/>
    </row>
    <row r="3840" spans="1:16" ht="18.75" hidden="1" customHeight="1">
      <c r="A3840" s="1"/>
      <c r="B3840" s="1"/>
      <c r="C3840" s="23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78"/>
    </row>
    <row r="3841" spans="1:16" ht="18.75" hidden="1" customHeight="1">
      <c r="A3841" s="1"/>
      <c r="B3841" s="1"/>
      <c r="C3841" s="23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78"/>
    </row>
    <row r="3842" spans="1:16" ht="18.75" hidden="1" customHeight="1">
      <c r="A3842" s="1"/>
      <c r="B3842" s="1"/>
      <c r="C3842" s="23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78"/>
    </row>
    <row r="3843" spans="1:16" ht="18.75" hidden="1" customHeight="1">
      <c r="A3843" s="1"/>
      <c r="B3843" s="1"/>
      <c r="C3843" s="23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78"/>
    </row>
    <row r="3844" spans="1:16" ht="18.75" hidden="1" customHeight="1">
      <c r="A3844" s="1"/>
      <c r="B3844" s="1"/>
      <c r="C3844" s="23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78"/>
    </row>
    <row r="3845" spans="1:16" ht="18.75" hidden="1" customHeight="1">
      <c r="A3845" s="1"/>
      <c r="B3845" s="1"/>
      <c r="C3845" s="23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78"/>
    </row>
    <row r="3846" spans="1:16" ht="18.75" hidden="1" customHeight="1">
      <c r="A3846" s="1"/>
      <c r="B3846" s="1"/>
      <c r="C3846" s="23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78"/>
    </row>
    <row r="3847" spans="1:16" ht="18.75" hidden="1" customHeight="1">
      <c r="A3847" s="1"/>
      <c r="B3847" s="1"/>
      <c r="C3847" s="23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78"/>
    </row>
    <row r="3848" spans="1:16" ht="18.75" hidden="1" customHeight="1">
      <c r="A3848" s="1"/>
      <c r="B3848" s="1"/>
      <c r="C3848" s="23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78"/>
    </row>
    <row r="3849" spans="1:16" ht="18.75" hidden="1" customHeight="1">
      <c r="A3849" s="1"/>
      <c r="B3849" s="1"/>
      <c r="C3849" s="23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78"/>
    </row>
    <row r="3850" spans="1:16" ht="18.75" hidden="1" customHeight="1">
      <c r="A3850" s="1"/>
      <c r="B3850" s="1"/>
      <c r="C3850" s="23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78"/>
    </row>
    <row r="3851" spans="1:16" ht="18.75" hidden="1" customHeight="1">
      <c r="A3851" s="1"/>
      <c r="B3851" s="1"/>
      <c r="C3851" s="23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78"/>
    </row>
    <row r="3852" spans="1:16" ht="18.75" hidden="1" customHeight="1">
      <c r="A3852" s="1"/>
      <c r="B3852" s="1"/>
      <c r="C3852" s="23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78"/>
    </row>
    <row r="3853" spans="1:16" ht="18.75" hidden="1" customHeight="1">
      <c r="A3853" s="1"/>
      <c r="B3853" s="1"/>
      <c r="C3853" s="23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78"/>
    </row>
    <row r="3854" spans="1:16" ht="18.75" hidden="1" customHeight="1">
      <c r="A3854" s="1"/>
      <c r="B3854" s="1"/>
      <c r="C3854" s="23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78"/>
    </row>
    <row r="3855" spans="1:16" ht="18.75" hidden="1" customHeight="1">
      <c r="A3855" s="1"/>
      <c r="B3855" s="1"/>
      <c r="C3855" s="23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78"/>
    </row>
    <row r="3856" spans="1:16" ht="18.75" hidden="1" customHeight="1">
      <c r="A3856" s="1"/>
      <c r="B3856" s="1"/>
      <c r="C3856" s="23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78"/>
    </row>
    <row r="3857" spans="1:16" ht="18.75" hidden="1" customHeight="1">
      <c r="A3857" s="1"/>
      <c r="B3857" s="1"/>
      <c r="C3857" s="23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78"/>
    </row>
    <row r="3858" spans="1:16" ht="18.75" hidden="1" customHeight="1">
      <c r="A3858" s="1"/>
      <c r="B3858" s="1"/>
      <c r="C3858" s="23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78"/>
    </row>
    <row r="3859" spans="1:16" ht="18.75" hidden="1" customHeight="1">
      <c r="A3859" s="1"/>
      <c r="B3859" s="1"/>
      <c r="C3859" s="23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78"/>
    </row>
    <row r="3860" spans="1:16" ht="18.75" hidden="1" customHeight="1">
      <c r="A3860" s="1"/>
      <c r="B3860" s="1"/>
      <c r="C3860" s="23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78"/>
    </row>
    <row r="3861" spans="1:16" ht="18.75" hidden="1" customHeight="1">
      <c r="A3861" s="1"/>
      <c r="B3861" s="1"/>
      <c r="C3861" s="23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78"/>
    </row>
    <row r="3862" spans="1:16" ht="18.75" hidden="1" customHeight="1">
      <c r="A3862" s="1"/>
      <c r="B3862" s="1"/>
      <c r="C3862" s="23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78"/>
    </row>
    <row r="3863" spans="1:16" ht="18.75" hidden="1" customHeight="1">
      <c r="A3863" s="1"/>
      <c r="B3863" s="1"/>
      <c r="C3863" s="23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78"/>
    </row>
    <row r="3864" spans="1:16" ht="18.75" hidden="1" customHeight="1">
      <c r="A3864" s="1"/>
      <c r="B3864" s="1"/>
      <c r="C3864" s="23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78"/>
    </row>
    <row r="3865" spans="1:16" ht="18.75" hidden="1" customHeight="1">
      <c r="A3865" s="1"/>
      <c r="B3865" s="1"/>
      <c r="C3865" s="23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78"/>
    </row>
    <row r="3866" spans="1:16" ht="18.75" hidden="1" customHeight="1">
      <c r="A3866" s="1"/>
      <c r="B3866" s="1"/>
      <c r="C3866" s="23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78"/>
    </row>
    <row r="3867" spans="1:16" ht="18.75" hidden="1" customHeight="1">
      <c r="A3867" s="1"/>
      <c r="B3867" s="1"/>
      <c r="C3867" s="23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78"/>
    </row>
    <row r="3868" spans="1:16" ht="18.75" hidden="1" customHeight="1">
      <c r="A3868" s="1"/>
      <c r="B3868" s="1"/>
      <c r="C3868" s="23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78"/>
    </row>
    <row r="3869" spans="1:16" ht="18.75" hidden="1" customHeight="1">
      <c r="A3869" s="1"/>
      <c r="B3869" s="1"/>
      <c r="C3869" s="23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78"/>
    </row>
    <row r="3870" spans="1:16" ht="18.75" hidden="1" customHeight="1">
      <c r="A3870" s="1"/>
      <c r="B3870" s="1"/>
      <c r="C3870" s="23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78"/>
    </row>
    <row r="3871" spans="1:16" ht="18.75" hidden="1" customHeight="1">
      <c r="A3871" s="1"/>
      <c r="B3871" s="1"/>
      <c r="C3871" s="23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78"/>
    </row>
    <row r="3872" spans="1:16" ht="18.75" hidden="1" customHeight="1">
      <c r="A3872" s="1"/>
      <c r="B3872" s="1"/>
      <c r="C3872" s="23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78"/>
    </row>
    <row r="3873" spans="1:16" ht="18.75" hidden="1" customHeight="1">
      <c r="A3873" s="1"/>
      <c r="B3873" s="1"/>
      <c r="C3873" s="23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78"/>
    </row>
    <row r="3874" spans="1:16" ht="18.75" hidden="1" customHeight="1">
      <c r="A3874" s="1"/>
      <c r="B3874" s="1"/>
      <c r="C3874" s="23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78"/>
    </row>
    <row r="3875" spans="1:16" ht="18.75" hidden="1" customHeight="1">
      <c r="A3875" s="1"/>
      <c r="B3875" s="1"/>
      <c r="C3875" s="23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78"/>
    </row>
    <row r="3876" spans="1:16" ht="18.75" hidden="1" customHeight="1">
      <c r="A3876" s="1"/>
      <c r="B3876" s="1"/>
      <c r="C3876" s="23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78"/>
    </row>
    <row r="3877" spans="1:16" ht="18.75" hidden="1" customHeight="1">
      <c r="A3877" s="1"/>
      <c r="B3877" s="1"/>
      <c r="C3877" s="23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78"/>
    </row>
    <row r="3878" spans="1:16" ht="18.75" hidden="1" customHeight="1">
      <c r="A3878" s="1"/>
      <c r="B3878" s="1"/>
      <c r="C3878" s="23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78"/>
    </row>
    <row r="3879" spans="1:16" ht="18.75" hidden="1" customHeight="1">
      <c r="A3879" s="1"/>
      <c r="B3879" s="1"/>
      <c r="C3879" s="23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78"/>
    </row>
    <row r="3880" spans="1:16" ht="18.75" hidden="1" customHeight="1">
      <c r="A3880" s="1"/>
      <c r="B3880" s="1"/>
      <c r="C3880" s="23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78"/>
    </row>
    <row r="3881" spans="1:16" ht="18.75" hidden="1" customHeight="1">
      <c r="A3881" s="1"/>
      <c r="B3881" s="1"/>
      <c r="C3881" s="23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78"/>
    </row>
    <row r="3882" spans="1:16" ht="18.75" hidden="1" customHeight="1">
      <c r="A3882" s="1"/>
      <c r="B3882" s="1"/>
      <c r="C3882" s="23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78"/>
    </row>
    <row r="3883" spans="1:16" ht="18.75" hidden="1" customHeight="1">
      <c r="A3883" s="1"/>
      <c r="B3883" s="1"/>
      <c r="C3883" s="23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78"/>
    </row>
    <row r="3884" spans="1:16" ht="18.75" hidden="1" customHeight="1">
      <c r="A3884" s="1"/>
      <c r="B3884" s="1"/>
      <c r="C3884" s="23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78"/>
    </row>
    <row r="3885" spans="1:16" ht="18.75" hidden="1" customHeight="1">
      <c r="A3885" s="1"/>
      <c r="B3885" s="1"/>
      <c r="C3885" s="23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78"/>
    </row>
    <row r="3886" spans="1:16" ht="18.75" hidden="1" customHeight="1">
      <c r="A3886" s="1"/>
      <c r="B3886" s="1"/>
      <c r="C3886" s="23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78"/>
    </row>
    <row r="3887" spans="1:16" ht="18.75" hidden="1" customHeight="1">
      <c r="A3887" s="1"/>
      <c r="B3887" s="1"/>
      <c r="C3887" s="23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78"/>
    </row>
    <row r="3888" spans="1:16" ht="18.75" hidden="1" customHeight="1">
      <c r="A3888" s="1"/>
      <c r="B3888" s="1"/>
      <c r="C3888" s="23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78"/>
    </row>
    <row r="3889" spans="1:16" ht="18.75" hidden="1" customHeight="1">
      <c r="A3889" s="1"/>
      <c r="B3889" s="1"/>
      <c r="C3889" s="23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78"/>
    </row>
    <row r="3890" spans="1:16" ht="18.75" hidden="1" customHeight="1">
      <c r="A3890" s="1"/>
      <c r="B3890" s="1"/>
      <c r="C3890" s="23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78"/>
    </row>
    <row r="3891" spans="1:16" ht="18.75" hidden="1" customHeight="1">
      <c r="A3891" s="1"/>
      <c r="B3891" s="1"/>
      <c r="C3891" s="23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78"/>
    </row>
    <row r="3892" spans="1:16" ht="18.75" hidden="1" customHeight="1">
      <c r="A3892" s="1"/>
      <c r="B3892" s="1"/>
      <c r="C3892" s="23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78"/>
    </row>
    <row r="3893" spans="1:16" ht="18.75" hidden="1" customHeight="1">
      <c r="A3893" s="1"/>
      <c r="B3893" s="1"/>
      <c r="C3893" s="23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78"/>
    </row>
    <row r="3894" spans="1:16" ht="18.75" hidden="1" customHeight="1">
      <c r="A3894" s="1"/>
      <c r="B3894" s="1"/>
      <c r="C3894" s="23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78"/>
    </row>
    <row r="3895" spans="1:16" ht="18.75" hidden="1" customHeight="1">
      <c r="A3895" s="1"/>
      <c r="B3895" s="1"/>
      <c r="C3895" s="23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78"/>
    </row>
    <row r="3896" spans="1:16" ht="18.75" hidden="1" customHeight="1">
      <c r="A3896" s="1"/>
      <c r="B3896" s="1"/>
      <c r="C3896" s="23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78"/>
    </row>
    <row r="3897" spans="1:16" ht="18.75" hidden="1" customHeight="1">
      <c r="A3897" s="1"/>
      <c r="B3897" s="1"/>
      <c r="C3897" s="23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78"/>
    </row>
    <row r="3898" spans="1:16" ht="18.75" hidden="1" customHeight="1">
      <c r="A3898" s="1"/>
      <c r="B3898" s="1"/>
      <c r="C3898" s="23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78"/>
    </row>
    <row r="3899" spans="1:16" ht="18.75" hidden="1" customHeight="1">
      <c r="A3899" s="1"/>
      <c r="B3899" s="1"/>
      <c r="C3899" s="23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78"/>
    </row>
    <row r="3900" spans="1:16" ht="18.75" hidden="1" customHeight="1">
      <c r="A3900" s="1"/>
      <c r="B3900" s="1"/>
      <c r="C3900" s="23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78"/>
    </row>
    <row r="3901" spans="1:16" ht="18.75" hidden="1" customHeight="1">
      <c r="A3901" s="1"/>
      <c r="B3901" s="1"/>
      <c r="C3901" s="23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78"/>
    </row>
    <row r="3902" spans="1:16" ht="18.75" hidden="1" customHeight="1">
      <c r="A3902" s="1"/>
      <c r="B3902" s="1"/>
      <c r="C3902" s="23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78"/>
    </row>
    <row r="3903" spans="1:16" ht="18.75" hidden="1" customHeight="1">
      <c r="A3903" s="1"/>
      <c r="B3903" s="1"/>
      <c r="C3903" s="23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78"/>
    </row>
    <row r="3904" spans="1:16" ht="18.75" hidden="1" customHeight="1">
      <c r="A3904" s="1"/>
      <c r="B3904" s="1"/>
      <c r="C3904" s="23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78"/>
    </row>
    <row r="3905" spans="1:16" ht="18.75" hidden="1" customHeight="1">
      <c r="A3905" s="1"/>
      <c r="B3905" s="1"/>
      <c r="C3905" s="23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78"/>
    </row>
    <row r="3906" spans="1:16" ht="18.75" hidden="1" customHeight="1">
      <c r="A3906" s="1"/>
      <c r="B3906" s="1"/>
      <c r="C3906" s="23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78"/>
    </row>
    <row r="3907" spans="1:16" ht="18.75" hidden="1" customHeight="1">
      <c r="A3907" s="1"/>
      <c r="B3907" s="1"/>
      <c r="C3907" s="23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78"/>
    </row>
    <row r="3908" spans="1:16" ht="18.75" hidden="1" customHeight="1">
      <c r="A3908" s="1"/>
      <c r="B3908" s="1"/>
      <c r="C3908" s="23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78"/>
    </row>
    <row r="3909" spans="1:16" ht="18.75" hidden="1" customHeight="1">
      <c r="A3909" s="1"/>
      <c r="B3909" s="1"/>
      <c r="C3909" s="23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78"/>
    </row>
    <row r="3910" spans="1:16" ht="18.75" hidden="1" customHeight="1">
      <c r="A3910" s="1"/>
      <c r="B3910" s="1"/>
      <c r="C3910" s="23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78"/>
    </row>
    <row r="3911" spans="1:16" ht="18.75" hidden="1" customHeight="1">
      <c r="A3911" s="1"/>
      <c r="B3911" s="1"/>
      <c r="C3911" s="23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78"/>
    </row>
    <row r="3912" spans="1:16" ht="18.75" hidden="1" customHeight="1">
      <c r="A3912" s="1"/>
      <c r="B3912" s="1"/>
      <c r="C3912" s="23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78"/>
    </row>
    <row r="3913" spans="1:16" ht="18.75" hidden="1" customHeight="1">
      <c r="A3913" s="1"/>
      <c r="B3913" s="1"/>
      <c r="C3913" s="23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78"/>
    </row>
    <row r="3914" spans="1:16" ht="18.75" hidden="1" customHeight="1">
      <c r="A3914" s="1"/>
      <c r="B3914" s="1"/>
      <c r="C3914" s="23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78"/>
    </row>
    <row r="3915" spans="1:16" ht="18.75" hidden="1" customHeight="1">
      <c r="A3915" s="1"/>
      <c r="B3915" s="1"/>
      <c r="C3915" s="23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78"/>
    </row>
    <row r="3916" spans="1:16" ht="18.75" hidden="1" customHeight="1">
      <c r="A3916" s="1"/>
      <c r="B3916" s="1"/>
      <c r="C3916" s="23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78"/>
    </row>
    <row r="3917" spans="1:16" ht="18.75" hidden="1" customHeight="1">
      <c r="A3917" s="1"/>
      <c r="B3917" s="1"/>
      <c r="C3917" s="23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78"/>
    </row>
    <row r="3918" spans="1:16" ht="18.75" hidden="1" customHeight="1">
      <c r="A3918" s="1"/>
      <c r="B3918" s="1"/>
      <c r="C3918" s="23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78"/>
    </row>
    <row r="3919" spans="1:16" ht="18.75" hidden="1" customHeight="1">
      <c r="A3919" s="1"/>
      <c r="B3919" s="1"/>
      <c r="C3919" s="23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78"/>
    </row>
    <row r="3920" spans="1:16" ht="18.75" hidden="1" customHeight="1">
      <c r="A3920" s="1"/>
      <c r="B3920" s="1"/>
      <c r="C3920" s="23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78"/>
    </row>
    <row r="3921" spans="1:16" ht="18.75" hidden="1" customHeight="1">
      <c r="A3921" s="1"/>
      <c r="B3921" s="1"/>
      <c r="C3921" s="23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78"/>
    </row>
    <row r="3922" spans="1:16" ht="18.75" hidden="1" customHeight="1">
      <c r="A3922" s="1"/>
      <c r="B3922" s="1"/>
      <c r="C3922" s="23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78"/>
    </row>
    <row r="3923" spans="1:16" ht="18.75" hidden="1" customHeight="1">
      <c r="A3923" s="1"/>
      <c r="B3923" s="1"/>
      <c r="C3923" s="23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78"/>
    </row>
    <row r="3924" spans="1:16" ht="18.75" hidden="1" customHeight="1">
      <c r="A3924" s="1"/>
      <c r="B3924" s="1"/>
      <c r="C3924" s="23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78"/>
    </row>
    <row r="3925" spans="1:16" ht="18.75" hidden="1" customHeight="1">
      <c r="A3925" s="1"/>
      <c r="B3925" s="1"/>
      <c r="C3925" s="23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78"/>
    </row>
    <row r="3926" spans="1:16" ht="18.75" hidden="1" customHeight="1">
      <c r="A3926" s="1"/>
      <c r="B3926" s="1"/>
      <c r="C3926" s="23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78"/>
    </row>
    <row r="3927" spans="1:16" ht="18.75" hidden="1" customHeight="1">
      <c r="A3927" s="1"/>
      <c r="B3927" s="1"/>
      <c r="C3927" s="23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78"/>
    </row>
    <row r="3928" spans="1:16" ht="18.75" hidden="1" customHeight="1">
      <c r="A3928" s="1"/>
      <c r="B3928" s="1"/>
      <c r="C3928" s="23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78"/>
    </row>
    <row r="3929" spans="1:16" ht="18.75" hidden="1" customHeight="1">
      <c r="A3929" s="1"/>
      <c r="B3929" s="1"/>
      <c r="C3929" s="23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78"/>
    </row>
    <row r="3930" spans="1:16" ht="18.75" hidden="1" customHeight="1">
      <c r="A3930" s="1"/>
      <c r="B3930" s="1"/>
      <c r="C3930" s="23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78"/>
    </row>
    <row r="3931" spans="1:16" ht="18.75" hidden="1" customHeight="1">
      <c r="A3931" s="1"/>
      <c r="B3931" s="1"/>
      <c r="C3931" s="23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78"/>
    </row>
    <row r="3932" spans="1:16" ht="18.75" hidden="1" customHeight="1">
      <c r="A3932" s="1"/>
      <c r="B3932" s="1"/>
      <c r="C3932" s="23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78"/>
    </row>
    <row r="3933" spans="1:16" ht="18.75" hidden="1" customHeight="1">
      <c r="A3933" s="1"/>
      <c r="B3933" s="1"/>
      <c r="C3933" s="23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78"/>
    </row>
    <row r="3934" spans="1:16" ht="18.75" hidden="1" customHeight="1">
      <c r="A3934" s="1"/>
      <c r="B3934" s="1"/>
      <c r="C3934" s="23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78"/>
    </row>
    <row r="3935" spans="1:16" ht="18.75" hidden="1" customHeight="1">
      <c r="A3935" s="1"/>
      <c r="B3935" s="1"/>
      <c r="C3935" s="23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78"/>
    </row>
    <row r="3936" spans="1:16" ht="18.75" hidden="1" customHeight="1">
      <c r="A3936" s="1"/>
      <c r="B3936" s="1"/>
      <c r="C3936" s="23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78"/>
    </row>
    <row r="3937" spans="1:16" ht="18.75" hidden="1" customHeight="1">
      <c r="A3937" s="1"/>
      <c r="B3937" s="1"/>
      <c r="C3937" s="23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78"/>
    </row>
    <row r="3938" spans="1:16" ht="18.75" hidden="1" customHeight="1">
      <c r="A3938" s="1"/>
      <c r="B3938" s="1"/>
      <c r="C3938" s="23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78"/>
    </row>
    <row r="3939" spans="1:16" ht="18.75" hidden="1" customHeight="1">
      <c r="A3939" s="1"/>
      <c r="B3939" s="1"/>
      <c r="C3939" s="23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78"/>
    </row>
    <row r="3940" spans="1:16" ht="18.75" hidden="1" customHeight="1">
      <c r="A3940" s="1"/>
      <c r="B3940" s="1"/>
      <c r="C3940" s="23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78"/>
    </row>
    <row r="3941" spans="1:16" ht="18.75" hidden="1" customHeight="1">
      <c r="A3941" s="1"/>
      <c r="B3941" s="1"/>
      <c r="C3941" s="23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78"/>
    </row>
    <row r="3942" spans="1:16" ht="18.75" hidden="1" customHeight="1">
      <c r="A3942" s="1"/>
      <c r="B3942" s="1"/>
      <c r="C3942" s="23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78"/>
    </row>
    <row r="3943" spans="1:16" ht="18.75" hidden="1" customHeight="1">
      <c r="A3943" s="1"/>
      <c r="B3943" s="1"/>
      <c r="C3943" s="23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78"/>
    </row>
    <row r="3944" spans="1:16" ht="18.75" hidden="1" customHeight="1">
      <c r="A3944" s="1"/>
      <c r="B3944" s="1"/>
      <c r="C3944" s="23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78"/>
    </row>
    <row r="3945" spans="1:16" ht="18.75" hidden="1" customHeight="1">
      <c r="A3945" s="1"/>
      <c r="B3945" s="1"/>
      <c r="C3945" s="23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78"/>
    </row>
    <row r="3946" spans="1:16" ht="18.75" hidden="1" customHeight="1">
      <c r="A3946" s="1"/>
      <c r="B3946" s="1"/>
      <c r="C3946" s="23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78"/>
    </row>
    <row r="3947" spans="1:16" ht="18.75" hidden="1" customHeight="1">
      <c r="A3947" s="1"/>
      <c r="B3947" s="1"/>
      <c r="C3947" s="23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78"/>
    </row>
    <row r="3948" spans="1:16" ht="18.75" hidden="1" customHeight="1">
      <c r="A3948" s="1"/>
      <c r="B3948" s="1"/>
      <c r="C3948" s="23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78"/>
    </row>
    <row r="3949" spans="1:16" ht="18.75" hidden="1" customHeight="1">
      <c r="A3949" s="1"/>
      <c r="B3949" s="1"/>
      <c r="C3949" s="23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78"/>
    </row>
    <row r="3950" spans="1:16" ht="18.75" hidden="1" customHeight="1">
      <c r="A3950" s="1"/>
      <c r="B3950" s="1"/>
      <c r="C3950" s="23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78"/>
    </row>
    <row r="3951" spans="1:16" ht="18.75" hidden="1" customHeight="1">
      <c r="A3951" s="1"/>
      <c r="B3951" s="1"/>
      <c r="C3951" s="23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78"/>
    </row>
    <row r="3952" spans="1:16" ht="18.75" hidden="1" customHeight="1">
      <c r="A3952" s="1"/>
      <c r="B3952" s="1"/>
      <c r="C3952" s="23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78"/>
    </row>
    <row r="3953" spans="1:16" ht="18.75" hidden="1" customHeight="1">
      <c r="A3953" s="1"/>
      <c r="B3953" s="1"/>
      <c r="C3953" s="23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78"/>
    </row>
    <row r="3954" spans="1:16" ht="18.75" hidden="1" customHeight="1">
      <c r="A3954" s="1"/>
      <c r="B3954" s="1"/>
      <c r="C3954" s="23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78"/>
    </row>
    <row r="3955" spans="1:16" ht="18.75" hidden="1" customHeight="1">
      <c r="A3955" s="1"/>
      <c r="B3955" s="1"/>
      <c r="C3955" s="23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78"/>
    </row>
    <row r="3956" spans="1:16" ht="18.75" hidden="1" customHeight="1">
      <c r="A3956" s="1"/>
      <c r="B3956" s="1"/>
      <c r="C3956" s="23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78"/>
    </row>
    <row r="3957" spans="1:16" ht="18.75" hidden="1" customHeight="1">
      <c r="A3957" s="1"/>
      <c r="B3957" s="1"/>
      <c r="C3957" s="23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78"/>
    </row>
    <row r="3958" spans="1:16" ht="18.75" hidden="1" customHeight="1">
      <c r="A3958" s="1"/>
      <c r="B3958" s="1"/>
      <c r="C3958" s="23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78"/>
    </row>
    <row r="3959" spans="1:16" ht="18.75" hidden="1" customHeight="1">
      <c r="A3959" s="1"/>
      <c r="B3959" s="1"/>
      <c r="C3959" s="23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78"/>
    </row>
    <row r="3960" spans="1:16" ht="18.75" hidden="1" customHeight="1">
      <c r="A3960" s="1"/>
      <c r="B3960" s="1"/>
      <c r="C3960" s="23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78"/>
    </row>
    <row r="3961" spans="1:16" ht="18.75" hidden="1" customHeight="1">
      <c r="A3961" s="1"/>
      <c r="B3961" s="1"/>
      <c r="C3961" s="23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78"/>
    </row>
    <row r="3962" spans="1:16" ht="18.75" hidden="1" customHeight="1">
      <c r="A3962" s="1"/>
      <c r="B3962" s="1"/>
      <c r="C3962" s="23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78"/>
    </row>
    <row r="3963" spans="1:16" ht="18.75" hidden="1" customHeight="1">
      <c r="A3963" s="1"/>
      <c r="B3963" s="1"/>
      <c r="C3963" s="23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78"/>
    </row>
    <row r="3964" spans="1:16" ht="18.75" hidden="1" customHeight="1">
      <c r="A3964" s="1"/>
      <c r="B3964" s="1"/>
      <c r="C3964" s="23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78"/>
    </row>
    <row r="3965" spans="1:16" ht="18.75" hidden="1" customHeight="1">
      <c r="A3965" s="1"/>
      <c r="B3965" s="1"/>
      <c r="C3965" s="23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78"/>
    </row>
    <row r="3966" spans="1:16" ht="18.75" hidden="1" customHeight="1">
      <c r="A3966" s="1"/>
      <c r="B3966" s="1"/>
      <c r="C3966" s="23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78"/>
    </row>
    <row r="3967" spans="1:16" ht="18.75" hidden="1" customHeight="1">
      <c r="A3967" s="1"/>
      <c r="B3967" s="1"/>
      <c r="C3967" s="23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78"/>
    </row>
    <row r="3968" spans="1:16" ht="18.75" hidden="1" customHeight="1">
      <c r="A3968" s="1"/>
      <c r="B3968" s="1"/>
      <c r="C3968" s="23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78"/>
    </row>
    <row r="3969" spans="1:16" ht="18.75" hidden="1" customHeight="1">
      <c r="A3969" s="1"/>
      <c r="B3969" s="1"/>
      <c r="C3969" s="23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78"/>
    </row>
    <row r="3970" spans="1:16" ht="18.75" hidden="1" customHeight="1">
      <c r="A3970" s="1"/>
      <c r="B3970" s="1"/>
      <c r="C3970" s="23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78"/>
    </row>
    <row r="3971" spans="1:16" ht="18.75" hidden="1" customHeight="1">
      <c r="A3971" s="1"/>
      <c r="B3971" s="1"/>
      <c r="C3971" s="23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78"/>
    </row>
    <row r="3972" spans="1:16" ht="18.75" hidden="1" customHeight="1">
      <c r="A3972" s="1"/>
      <c r="B3972" s="1"/>
      <c r="C3972" s="23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78"/>
    </row>
    <row r="3973" spans="1:16" ht="18.75" hidden="1" customHeight="1">
      <c r="A3973" s="1"/>
      <c r="B3973" s="1"/>
      <c r="C3973" s="23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78"/>
    </row>
    <row r="3974" spans="1:16" ht="18.75" hidden="1" customHeight="1">
      <c r="A3974" s="1"/>
      <c r="B3974" s="1"/>
      <c r="C3974" s="23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78"/>
    </row>
    <row r="3975" spans="1:16" ht="18.75" hidden="1" customHeight="1">
      <c r="A3975" s="1"/>
      <c r="B3975" s="1"/>
      <c r="C3975" s="23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78"/>
    </row>
    <row r="3976" spans="1:16" ht="18.75" hidden="1" customHeight="1">
      <c r="A3976" s="1"/>
      <c r="B3976" s="1"/>
      <c r="C3976" s="23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78"/>
    </row>
    <row r="3977" spans="1:16" ht="18.75" hidden="1" customHeight="1">
      <c r="A3977" s="1"/>
      <c r="B3977" s="1"/>
      <c r="C3977" s="23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78"/>
    </row>
    <row r="3978" spans="1:16" ht="18.75" hidden="1" customHeight="1">
      <c r="A3978" s="1"/>
      <c r="B3978" s="1"/>
      <c r="C3978" s="23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78"/>
    </row>
    <row r="3979" spans="1:16" ht="18.75" hidden="1" customHeight="1">
      <c r="A3979" s="1"/>
      <c r="B3979" s="1"/>
      <c r="C3979" s="23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78"/>
    </row>
    <row r="3980" spans="1:16" ht="18.75" hidden="1" customHeight="1">
      <c r="A3980" s="1"/>
      <c r="B3980" s="1"/>
      <c r="C3980" s="23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78"/>
    </row>
    <row r="3981" spans="1:16" ht="18.75" hidden="1" customHeight="1">
      <c r="A3981" s="1"/>
      <c r="B3981" s="1"/>
      <c r="C3981" s="23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78"/>
    </row>
    <row r="3982" spans="1:16" ht="18.75" hidden="1" customHeight="1">
      <c r="A3982" s="1"/>
      <c r="B3982" s="1"/>
      <c r="C3982" s="23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78"/>
    </row>
    <row r="3983" spans="1:16" ht="18.75" hidden="1" customHeight="1">
      <c r="A3983" s="1"/>
      <c r="B3983" s="1"/>
      <c r="C3983" s="23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78"/>
    </row>
    <row r="3984" spans="1:16" ht="18.75" hidden="1" customHeight="1">
      <c r="A3984" s="1"/>
      <c r="B3984" s="1"/>
      <c r="C3984" s="23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78"/>
    </row>
    <row r="3985" spans="1:16" ht="18.75" hidden="1" customHeight="1">
      <c r="A3985" s="1"/>
      <c r="B3985" s="1"/>
      <c r="C3985" s="23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78"/>
    </row>
    <row r="3986" spans="1:16" ht="18.75" hidden="1" customHeight="1">
      <c r="A3986" s="1"/>
      <c r="B3986" s="1"/>
      <c r="C3986" s="23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78"/>
    </row>
    <row r="3987" spans="1:16" ht="18.75" hidden="1" customHeight="1">
      <c r="A3987" s="1"/>
      <c r="B3987" s="1"/>
      <c r="C3987" s="23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78"/>
    </row>
    <row r="3988" spans="1:16" ht="18.75" hidden="1" customHeight="1">
      <c r="A3988" s="1"/>
      <c r="B3988" s="1"/>
      <c r="C3988" s="23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78"/>
    </row>
    <row r="3989" spans="1:16" ht="18.75" hidden="1" customHeight="1">
      <c r="A3989" s="1"/>
      <c r="B3989" s="1"/>
      <c r="C3989" s="23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78"/>
    </row>
    <row r="3990" spans="1:16" ht="18.75" hidden="1" customHeight="1">
      <c r="A3990" s="1"/>
      <c r="B3990" s="1"/>
      <c r="C3990" s="23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78"/>
    </row>
    <row r="3991" spans="1:16" ht="18.75" hidden="1" customHeight="1">
      <c r="A3991" s="1"/>
      <c r="B3991" s="1"/>
      <c r="C3991" s="23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78"/>
    </row>
    <row r="3992" spans="1:16" ht="18.75" hidden="1" customHeight="1">
      <c r="A3992" s="1"/>
      <c r="B3992" s="1"/>
      <c r="C3992" s="23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78"/>
    </row>
    <row r="3993" spans="1:16" ht="18.75" hidden="1" customHeight="1">
      <c r="A3993" s="1"/>
      <c r="B3993" s="1"/>
      <c r="C3993" s="23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78"/>
    </row>
    <row r="3994" spans="1:16" ht="18.75" hidden="1" customHeight="1">
      <c r="A3994" s="1"/>
      <c r="B3994" s="1"/>
      <c r="C3994" s="23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78"/>
    </row>
    <row r="3995" spans="1:16" ht="18.75" hidden="1" customHeight="1">
      <c r="A3995" s="1"/>
      <c r="B3995" s="1"/>
      <c r="C3995" s="23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78"/>
    </row>
    <row r="3996" spans="1:16" ht="18.75" hidden="1" customHeight="1">
      <c r="A3996" s="1"/>
      <c r="B3996" s="1"/>
      <c r="C3996" s="23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78"/>
    </row>
    <row r="3997" spans="1:16" ht="18.75" hidden="1" customHeight="1">
      <c r="A3997" s="1"/>
      <c r="B3997" s="1"/>
      <c r="C3997" s="23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78"/>
    </row>
    <row r="3998" spans="1:16" ht="18.75" hidden="1" customHeight="1">
      <c r="A3998" s="1"/>
      <c r="B3998" s="1"/>
      <c r="C3998" s="23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78"/>
    </row>
    <row r="3999" spans="1:16" ht="18.75" hidden="1" customHeight="1">
      <c r="A3999" s="1"/>
      <c r="B3999" s="1"/>
      <c r="C3999" s="23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78"/>
    </row>
    <row r="4000" spans="1:16" ht="18.75" hidden="1" customHeight="1">
      <c r="A4000" s="1"/>
      <c r="B4000" s="1"/>
      <c r="C4000" s="23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78"/>
    </row>
    <row r="4001" spans="1:16" ht="18.75" hidden="1" customHeight="1">
      <c r="A4001" s="1"/>
      <c r="B4001" s="1"/>
      <c r="C4001" s="23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78"/>
    </row>
    <row r="4002" spans="1:16" ht="18.75" hidden="1" customHeight="1">
      <c r="A4002" s="1"/>
      <c r="B4002" s="1"/>
      <c r="C4002" s="23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78"/>
    </row>
    <row r="4003" spans="1:16" ht="18.75" hidden="1" customHeight="1">
      <c r="A4003" s="1"/>
      <c r="B4003" s="1"/>
      <c r="C4003" s="23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78"/>
    </row>
    <row r="4004" spans="1:16" ht="18.75" hidden="1" customHeight="1">
      <c r="A4004" s="1"/>
      <c r="B4004" s="1"/>
      <c r="C4004" s="23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78"/>
    </row>
    <row r="4005" spans="1:16" ht="18.75" hidden="1" customHeight="1">
      <c r="A4005" s="1"/>
      <c r="B4005" s="1"/>
      <c r="C4005" s="23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78"/>
    </row>
    <row r="4006" spans="1:16" ht="18.75" hidden="1" customHeight="1">
      <c r="A4006" s="1"/>
      <c r="B4006" s="1"/>
      <c r="C4006" s="23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78"/>
    </row>
    <row r="4007" spans="1:16" ht="18.75" hidden="1" customHeight="1">
      <c r="A4007" s="1"/>
      <c r="B4007" s="1"/>
      <c r="C4007" s="23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78"/>
    </row>
    <row r="4008" spans="1:16" ht="18.75" hidden="1" customHeight="1">
      <c r="A4008" s="1"/>
      <c r="B4008" s="1"/>
      <c r="C4008" s="23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78"/>
    </row>
    <row r="4009" spans="1:16" ht="18.75" hidden="1" customHeight="1">
      <c r="A4009" s="1"/>
      <c r="B4009" s="1"/>
      <c r="C4009" s="23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78"/>
    </row>
    <row r="4010" spans="1:16" ht="18.75" hidden="1" customHeight="1">
      <c r="A4010" s="1"/>
      <c r="B4010" s="1"/>
      <c r="C4010" s="23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78"/>
    </row>
    <row r="4011" spans="1:16" ht="18.75" hidden="1" customHeight="1">
      <c r="A4011" s="1"/>
      <c r="B4011" s="1"/>
      <c r="C4011" s="23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78"/>
    </row>
    <row r="4012" spans="1:16" ht="18.75" hidden="1" customHeight="1">
      <c r="A4012" s="1"/>
      <c r="B4012" s="1"/>
      <c r="C4012" s="23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78"/>
    </row>
    <row r="4013" spans="1:16" ht="18.75" hidden="1" customHeight="1">
      <c r="A4013" s="1"/>
      <c r="B4013" s="1"/>
      <c r="C4013" s="23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78"/>
    </row>
    <row r="4014" spans="1:16" ht="18.75" hidden="1" customHeight="1">
      <c r="A4014" s="1"/>
      <c r="B4014" s="1"/>
      <c r="C4014" s="23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78"/>
    </row>
    <row r="4015" spans="1:16" ht="18.75" hidden="1" customHeight="1">
      <c r="A4015" s="1"/>
      <c r="B4015" s="1"/>
      <c r="C4015" s="23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78"/>
    </row>
    <row r="4016" spans="1:16" ht="18.75" hidden="1" customHeight="1">
      <c r="A4016" s="1"/>
      <c r="B4016" s="1"/>
      <c r="C4016" s="23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78"/>
    </row>
    <row r="4017" spans="1:16" ht="18.75" hidden="1" customHeight="1">
      <c r="A4017" s="1"/>
      <c r="B4017" s="1"/>
      <c r="C4017" s="23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78"/>
    </row>
    <row r="4018" spans="1:16" ht="18.75" hidden="1" customHeight="1">
      <c r="A4018" s="1"/>
      <c r="B4018" s="1"/>
      <c r="C4018" s="23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78"/>
    </row>
    <row r="4019" spans="1:16" ht="18.75" hidden="1" customHeight="1">
      <c r="A4019" s="1"/>
      <c r="B4019" s="1"/>
      <c r="C4019" s="23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78"/>
    </row>
    <row r="4020" spans="1:16" ht="18.75" hidden="1" customHeight="1">
      <c r="A4020" s="1"/>
      <c r="B4020" s="1"/>
      <c r="C4020" s="23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78"/>
    </row>
    <row r="4021" spans="1:16" ht="18.75" hidden="1" customHeight="1">
      <c r="A4021" s="1"/>
      <c r="B4021" s="1"/>
      <c r="C4021" s="23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78"/>
    </row>
    <row r="4022" spans="1:16" ht="18.75" hidden="1" customHeight="1">
      <c r="A4022" s="1"/>
      <c r="B4022" s="1"/>
      <c r="C4022" s="23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78"/>
    </row>
    <row r="4023" spans="1:16" ht="18.75" hidden="1" customHeight="1">
      <c r="A4023" s="1"/>
      <c r="B4023" s="1"/>
      <c r="C4023" s="23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78"/>
    </row>
    <row r="4024" spans="1:16" ht="18.75" hidden="1" customHeight="1">
      <c r="A4024" s="1"/>
      <c r="B4024" s="1"/>
      <c r="C4024" s="23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78"/>
    </row>
    <row r="4025" spans="1:16" ht="18.75" hidden="1" customHeight="1">
      <c r="A4025" s="1"/>
      <c r="B4025" s="1"/>
      <c r="C4025" s="23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78"/>
    </row>
    <row r="4026" spans="1:16" ht="18.75" hidden="1" customHeight="1">
      <c r="A4026" s="1"/>
      <c r="B4026" s="1"/>
      <c r="C4026" s="23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78"/>
    </row>
    <row r="4027" spans="1:16" ht="18.75" hidden="1" customHeight="1">
      <c r="A4027" s="1"/>
      <c r="B4027" s="1"/>
      <c r="C4027" s="23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78"/>
    </row>
    <row r="4028" spans="1:16" ht="18.75" hidden="1" customHeight="1">
      <c r="A4028" s="1"/>
      <c r="B4028" s="1"/>
      <c r="C4028" s="23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78"/>
    </row>
    <row r="4029" spans="1:16" ht="18.75" hidden="1" customHeight="1">
      <c r="A4029" s="1"/>
      <c r="B4029" s="1"/>
      <c r="C4029" s="23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78"/>
    </row>
    <row r="4030" spans="1:16" ht="18.75" hidden="1" customHeight="1">
      <c r="A4030" s="1"/>
      <c r="B4030" s="1"/>
      <c r="C4030" s="23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78"/>
    </row>
    <row r="4031" spans="1:16" ht="18.75" hidden="1" customHeight="1">
      <c r="A4031" s="1"/>
      <c r="B4031" s="1"/>
      <c r="C4031" s="23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78"/>
    </row>
    <row r="4032" spans="1:16" ht="18.75" hidden="1" customHeight="1">
      <c r="A4032" s="1"/>
      <c r="B4032" s="1"/>
      <c r="C4032" s="23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78"/>
    </row>
    <row r="4033" spans="1:16" ht="18.75" hidden="1" customHeight="1">
      <c r="A4033" s="1"/>
      <c r="B4033" s="1"/>
      <c r="C4033" s="23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78"/>
    </row>
    <row r="4034" spans="1:16" ht="18.75" hidden="1" customHeight="1">
      <c r="A4034" s="1"/>
      <c r="B4034" s="1"/>
      <c r="C4034" s="23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78"/>
    </row>
    <row r="4035" spans="1:16" ht="18.75" hidden="1" customHeight="1">
      <c r="A4035" s="1"/>
      <c r="B4035" s="1"/>
      <c r="C4035" s="23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78"/>
    </row>
    <row r="4036" spans="1:16" ht="18.75" hidden="1" customHeight="1">
      <c r="A4036" s="1"/>
      <c r="B4036" s="1"/>
      <c r="C4036" s="23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78"/>
    </row>
    <row r="4037" spans="1:16" ht="18.75" hidden="1" customHeight="1">
      <c r="A4037" s="1"/>
      <c r="B4037" s="1"/>
      <c r="C4037" s="23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78"/>
    </row>
    <row r="4038" spans="1:16" ht="18.75" hidden="1" customHeight="1">
      <c r="A4038" s="1"/>
      <c r="B4038" s="1"/>
      <c r="C4038" s="23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78"/>
    </row>
    <row r="4039" spans="1:16" ht="18.75" hidden="1" customHeight="1">
      <c r="A4039" s="1"/>
      <c r="B4039" s="1"/>
      <c r="C4039" s="23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78"/>
    </row>
    <row r="4040" spans="1:16" ht="18.75" hidden="1" customHeight="1">
      <c r="A4040" s="1"/>
      <c r="B4040" s="1"/>
      <c r="C4040" s="23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78"/>
    </row>
    <row r="4041" spans="1:16" ht="18.75" hidden="1" customHeight="1">
      <c r="A4041" s="1"/>
      <c r="B4041" s="1"/>
      <c r="C4041" s="23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78"/>
    </row>
    <row r="4042" spans="1:16" ht="18.75" hidden="1" customHeight="1">
      <c r="A4042" s="1"/>
      <c r="B4042" s="1"/>
      <c r="C4042" s="23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78"/>
    </row>
    <row r="4043" spans="1:16" ht="18.75" hidden="1" customHeight="1">
      <c r="A4043" s="1"/>
      <c r="B4043" s="1"/>
      <c r="C4043" s="23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78"/>
    </row>
    <row r="4044" spans="1:16" ht="18.75" hidden="1" customHeight="1">
      <c r="A4044" s="1"/>
      <c r="B4044" s="1"/>
      <c r="C4044" s="23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78"/>
    </row>
    <row r="4045" spans="1:16" ht="18.75" hidden="1" customHeight="1">
      <c r="A4045" s="1"/>
      <c r="B4045" s="1"/>
      <c r="C4045" s="23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78"/>
    </row>
    <row r="4046" spans="1:16" ht="18.75" hidden="1" customHeight="1">
      <c r="A4046" s="1"/>
      <c r="B4046" s="1"/>
      <c r="C4046" s="23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78"/>
    </row>
    <row r="4047" spans="1:16" ht="18.75" hidden="1" customHeight="1">
      <c r="A4047" s="1"/>
      <c r="B4047" s="1"/>
      <c r="C4047" s="23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78"/>
    </row>
    <row r="4048" spans="1:16" ht="18.75" hidden="1" customHeight="1">
      <c r="A4048" s="1"/>
      <c r="B4048" s="1"/>
      <c r="C4048" s="23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78"/>
    </row>
    <row r="4049" spans="1:16" ht="18.75" hidden="1" customHeight="1">
      <c r="A4049" s="1"/>
      <c r="B4049" s="1"/>
      <c r="C4049" s="23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78"/>
    </row>
    <row r="4050" spans="1:16" ht="18.75" hidden="1" customHeight="1">
      <c r="A4050" s="1"/>
      <c r="B4050" s="1"/>
      <c r="C4050" s="23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78"/>
    </row>
    <row r="4051" spans="1:16" ht="18.75" hidden="1" customHeight="1">
      <c r="A4051" s="1"/>
      <c r="B4051" s="1"/>
      <c r="C4051" s="23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78"/>
    </row>
    <row r="4052" spans="1:16" ht="18.75" hidden="1" customHeight="1">
      <c r="A4052" s="1"/>
      <c r="B4052" s="1"/>
      <c r="C4052" s="23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78"/>
    </row>
    <row r="4053" spans="1:16" ht="18.75" hidden="1" customHeight="1">
      <c r="A4053" s="1"/>
      <c r="B4053" s="1"/>
      <c r="C4053" s="23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78"/>
    </row>
    <row r="4054" spans="1:16" ht="18.75" hidden="1" customHeight="1">
      <c r="A4054" s="1"/>
      <c r="B4054" s="1"/>
      <c r="C4054" s="23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78"/>
    </row>
    <row r="4055" spans="1:16" ht="18.75" hidden="1" customHeight="1">
      <c r="A4055" s="1"/>
      <c r="B4055" s="1"/>
      <c r="C4055" s="23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78"/>
    </row>
    <row r="4056" spans="1:16" ht="18.75" hidden="1" customHeight="1">
      <c r="A4056" s="1"/>
      <c r="B4056" s="1"/>
      <c r="C4056" s="23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78"/>
    </row>
    <row r="4057" spans="1:16" ht="18.75" hidden="1" customHeight="1">
      <c r="A4057" s="1"/>
      <c r="B4057" s="1"/>
      <c r="C4057" s="23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78"/>
    </row>
    <row r="4058" spans="1:16" ht="18.75" hidden="1" customHeight="1">
      <c r="A4058" s="1"/>
      <c r="B4058" s="1"/>
      <c r="C4058" s="23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78"/>
    </row>
    <row r="4059" spans="1:16" ht="18.75" hidden="1" customHeight="1">
      <c r="A4059" s="1"/>
      <c r="B4059" s="1"/>
      <c r="C4059" s="23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78"/>
    </row>
    <row r="4060" spans="1:16" ht="18.75" hidden="1" customHeight="1">
      <c r="A4060" s="1"/>
      <c r="B4060" s="1"/>
      <c r="C4060" s="23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78"/>
    </row>
    <row r="4061" spans="1:16" ht="18.75" hidden="1" customHeight="1">
      <c r="A4061" s="1"/>
      <c r="B4061" s="1"/>
      <c r="C4061" s="23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78"/>
    </row>
    <row r="4062" spans="1:16" ht="18.75" hidden="1" customHeight="1">
      <c r="A4062" s="1"/>
      <c r="B4062" s="1"/>
      <c r="C4062" s="23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78"/>
    </row>
    <row r="4063" spans="1:16" ht="18.75" hidden="1" customHeight="1">
      <c r="A4063" s="1"/>
      <c r="B4063" s="1"/>
      <c r="C4063" s="23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78"/>
    </row>
    <row r="4064" spans="1:16" ht="18.75" hidden="1" customHeight="1">
      <c r="A4064" s="1"/>
      <c r="B4064" s="1"/>
      <c r="C4064" s="23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78"/>
    </row>
    <row r="4065" spans="1:16" ht="18.75" hidden="1" customHeight="1">
      <c r="A4065" s="1"/>
      <c r="B4065" s="1"/>
      <c r="C4065" s="23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78"/>
    </row>
    <row r="4066" spans="1:16" ht="18.75" hidden="1" customHeight="1">
      <c r="A4066" s="1"/>
      <c r="B4066" s="1"/>
      <c r="C4066" s="23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78"/>
    </row>
    <row r="4067" spans="1:16" ht="18.75" hidden="1" customHeight="1">
      <c r="A4067" s="1"/>
      <c r="B4067" s="1"/>
      <c r="C4067" s="23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78"/>
    </row>
    <row r="4068" spans="1:16" ht="18.75" hidden="1" customHeight="1">
      <c r="A4068" s="1"/>
      <c r="B4068" s="1"/>
      <c r="C4068" s="23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78"/>
    </row>
    <row r="4069" spans="1:16" ht="18.75" hidden="1" customHeight="1">
      <c r="A4069" s="1"/>
      <c r="B4069" s="1"/>
      <c r="C4069" s="23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78"/>
    </row>
    <row r="4070" spans="1:16" ht="18.75" hidden="1" customHeight="1">
      <c r="A4070" s="1"/>
      <c r="B4070" s="1"/>
      <c r="C4070" s="23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78"/>
    </row>
    <row r="4071" spans="1:16" ht="18.75" hidden="1" customHeight="1">
      <c r="A4071" s="1"/>
      <c r="B4071" s="1"/>
      <c r="C4071" s="23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78"/>
    </row>
    <row r="4072" spans="1:16" ht="18.75" hidden="1" customHeight="1">
      <c r="A4072" s="1"/>
      <c r="B4072" s="1"/>
      <c r="C4072" s="23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78"/>
    </row>
    <row r="4073" spans="1:16" ht="18.75" hidden="1" customHeight="1">
      <c r="A4073" s="1"/>
      <c r="B4073" s="1"/>
      <c r="C4073" s="23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78"/>
    </row>
    <row r="4074" spans="1:16" ht="18.75" hidden="1" customHeight="1">
      <c r="A4074" s="1"/>
      <c r="B4074" s="1"/>
      <c r="C4074" s="23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78"/>
    </row>
    <row r="4075" spans="1:16" ht="18.75" hidden="1" customHeight="1">
      <c r="A4075" s="1"/>
      <c r="B4075" s="1"/>
      <c r="C4075" s="23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78"/>
    </row>
    <row r="4076" spans="1:16" ht="18.75" hidden="1" customHeight="1">
      <c r="A4076" s="1"/>
      <c r="B4076" s="1"/>
      <c r="C4076" s="23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78"/>
    </row>
    <row r="4077" spans="1:16" ht="18.75" hidden="1" customHeight="1">
      <c r="A4077" s="1"/>
      <c r="B4077" s="1"/>
      <c r="C4077" s="23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78"/>
    </row>
    <row r="4078" spans="1:16" ht="18.75" hidden="1" customHeight="1">
      <c r="A4078" s="1"/>
      <c r="B4078" s="1"/>
      <c r="C4078" s="23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78"/>
    </row>
    <row r="4079" spans="1:16" ht="18.75" hidden="1" customHeight="1">
      <c r="A4079" s="1"/>
      <c r="B4079" s="1"/>
      <c r="C4079" s="23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78"/>
    </row>
    <row r="4080" spans="1:16" ht="18.75" hidden="1" customHeight="1">
      <c r="A4080" s="1"/>
      <c r="B4080" s="1"/>
      <c r="C4080" s="23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78"/>
    </row>
    <row r="4081" spans="1:16" ht="18.75" hidden="1" customHeight="1">
      <c r="A4081" s="1"/>
      <c r="B4081" s="1"/>
      <c r="C4081" s="23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78"/>
    </row>
    <row r="4082" spans="1:16" ht="18.75" hidden="1" customHeight="1">
      <c r="A4082" s="1"/>
      <c r="B4082" s="1"/>
      <c r="C4082" s="23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78"/>
    </row>
    <row r="4083" spans="1:16" ht="18.75" hidden="1" customHeight="1">
      <c r="A4083" s="1"/>
      <c r="B4083" s="1"/>
      <c r="C4083" s="23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78"/>
    </row>
    <row r="4084" spans="1:16" ht="18.75" hidden="1" customHeight="1">
      <c r="A4084" s="1"/>
      <c r="B4084" s="1"/>
      <c r="C4084" s="23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78"/>
    </row>
    <row r="4085" spans="1:16" ht="18.75" hidden="1" customHeight="1">
      <c r="A4085" s="1"/>
      <c r="B4085" s="1"/>
      <c r="C4085" s="23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78"/>
    </row>
    <row r="4086" spans="1:16" ht="18.75" hidden="1" customHeight="1">
      <c r="A4086" s="1"/>
      <c r="B4086" s="1"/>
      <c r="C4086" s="23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78"/>
    </row>
    <row r="4087" spans="1:16" ht="18.75" hidden="1" customHeight="1">
      <c r="A4087" s="1"/>
      <c r="B4087" s="1"/>
      <c r="C4087" s="23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78"/>
    </row>
    <row r="4088" spans="1:16" ht="18.75" hidden="1" customHeight="1">
      <c r="A4088" s="1"/>
      <c r="B4088" s="1"/>
      <c r="C4088" s="23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78"/>
    </row>
    <row r="4089" spans="1:16" ht="18.75" hidden="1" customHeight="1">
      <c r="A4089" s="1"/>
      <c r="B4089" s="1"/>
      <c r="C4089" s="23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78"/>
    </row>
    <row r="4090" spans="1:16" ht="18.75" hidden="1" customHeight="1">
      <c r="A4090" s="1"/>
      <c r="B4090" s="1"/>
      <c r="C4090" s="23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78"/>
    </row>
    <row r="4091" spans="1:16" ht="18.75" hidden="1" customHeight="1">
      <c r="A4091" s="1"/>
      <c r="B4091" s="1"/>
      <c r="C4091" s="23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78"/>
    </row>
    <row r="4092" spans="1:16" ht="18.75" hidden="1" customHeight="1">
      <c r="A4092" s="1"/>
      <c r="B4092" s="1"/>
      <c r="C4092" s="23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78"/>
    </row>
    <row r="4093" spans="1:16" ht="18.75" hidden="1" customHeight="1">
      <c r="A4093" s="1"/>
      <c r="B4093" s="1"/>
      <c r="C4093" s="23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78"/>
    </row>
    <row r="4094" spans="1:16" ht="18.75" hidden="1" customHeight="1">
      <c r="A4094" s="1"/>
      <c r="B4094" s="1"/>
      <c r="C4094" s="23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78"/>
    </row>
    <row r="4095" spans="1:16" ht="18.75" hidden="1" customHeight="1">
      <c r="A4095" s="1"/>
      <c r="B4095" s="1"/>
      <c r="C4095" s="23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78"/>
    </row>
    <row r="4096" spans="1:16" ht="18.75" hidden="1" customHeight="1">
      <c r="A4096" s="1"/>
      <c r="B4096" s="1"/>
      <c r="C4096" s="23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78"/>
    </row>
    <row r="4097" spans="1:16" ht="18.75" hidden="1" customHeight="1">
      <c r="A4097" s="1"/>
      <c r="B4097" s="1"/>
      <c r="C4097" s="23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78"/>
    </row>
    <row r="4098" spans="1:16" ht="18.75" hidden="1" customHeight="1">
      <c r="A4098" s="1"/>
      <c r="B4098" s="1"/>
      <c r="C4098" s="23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78"/>
    </row>
    <row r="4099" spans="1:16" ht="18.75" hidden="1" customHeight="1">
      <c r="A4099" s="1"/>
      <c r="B4099" s="1"/>
      <c r="C4099" s="23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78"/>
    </row>
    <row r="4100" spans="1:16" ht="18.75" hidden="1" customHeight="1">
      <c r="A4100" s="1"/>
      <c r="B4100" s="1"/>
      <c r="C4100" s="23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78"/>
    </row>
    <row r="4101" spans="1:16" ht="18.75" hidden="1" customHeight="1">
      <c r="A4101" s="1"/>
      <c r="B4101" s="1"/>
      <c r="C4101" s="23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78"/>
    </row>
    <row r="4102" spans="1:16" ht="18.75" hidden="1" customHeight="1">
      <c r="A4102" s="1"/>
      <c r="B4102" s="1"/>
      <c r="C4102" s="23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78"/>
    </row>
    <row r="4103" spans="1:16" ht="18.75" hidden="1" customHeight="1">
      <c r="A4103" s="1"/>
      <c r="B4103" s="1"/>
      <c r="C4103" s="23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78"/>
    </row>
    <row r="4104" spans="1:16" ht="18.75" hidden="1" customHeight="1">
      <c r="A4104" s="1"/>
      <c r="B4104" s="1"/>
      <c r="C4104" s="23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78"/>
    </row>
    <row r="4105" spans="1:16" ht="18.75" hidden="1" customHeight="1">
      <c r="A4105" s="1"/>
      <c r="B4105" s="1"/>
      <c r="C4105" s="23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78"/>
    </row>
    <row r="4106" spans="1:16" ht="18.75" hidden="1" customHeight="1">
      <c r="A4106" s="1"/>
      <c r="B4106" s="1"/>
      <c r="C4106" s="23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78"/>
    </row>
    <row r="4107" spans="1:16" ht="18.75" hidden="1" customHeight="1">
      <c r="A4107" s="1"/>
      <c r="B4107" s="1"/>
      <c r="C4107" s="23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78"/>
    </row>
    <row r="4108" spans="1:16" ht="18.75" hidden="1" customHeight="1">
      <c r="A4108" s="1"/>
      <c r="B4108" s="1"/>
      <c r="C4108" s="23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78"/>
    </row>
    <row r="4109" spans="1:16" ht="18.75" hidden="1" customHeight="1">
      <c r="A4109" s="1"/>
      <c r="B4109" s="1"/>
      <c r="C4109" s="23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78"/>
    </row>
    <row r="4110" spans="1:16" ht="18.75" hidden="1" customHeight="1">
      <c r="A4110" s="1"/>
      <c r="B4110" s="1"/>
      <c r="C4110" s="23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78"/>
    </row>
    <row r="4111" spans="1:16" ht="18.75" hidden="1" customHeight="1">
      <c r="A4111" s="1"/>
      <c r="B4111" s="1"/>
      <c r="C4111" s="23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78"/>
    </row>
    <row r="4112" spans="1:16" ht="18.75" hidden="1" customHeight="1">
      <c r="A4112" s="1"/>
      <c r="B4112" s="1"/>
      <c r="C4112" s="23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78"/>
    </row>
    <row r="4113" spans="1:16" ht="18.75" hidden="1" customHeight="1">
      <c r="A4113" s="1"/>
      <c r="B4113" s="1"/>
      <c r="C4113" s="23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78"/>
    </row>
    <row r="4114" spans="1:16" ht="18.75" hidden="1" customHeight="1">
      <c r="A4114" s="1"/>
      <c r="B4114" s="1"/>
      <c r="C4114" s="23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78"/>
    </row>
    <row r="4115" spans="1:16" ht="18.75" hidden="1" customHeight="1">
      <c r="A4115" s="1"/>
      <c r="B4115" s="1"/>
      <c r="C4115" s="23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78"/>
    </row>
    <row r="4116" spans="1:16" ht="18.75" hidden="1" customHeight="1">
      <c r="A4116" s="1"/>
      <c r="B4116" s="1"/>
      <c r="C4116" s="23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78"/>
    </row>
    <row r="4117" spans="1:16" ht="18.75" hidden="1" customHeight="1">
      <c r="A4117" s="1"/>
      <c r="B4117" s="1"/>
      <c r="C4117" s="23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78"/>
    </row>
    <row r="4118" spans="1:16" ht="18.75" hidden="1" customHeight="1">
      <c r="A4118" s="1"/>
      <c r="B4118" s="1"/>
      <c r="C4118" s="23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78"/>
    </row>
    <row r="4119" spans="1:16" ht="18.75" hidden="1" customHeight="1">
      <c r="A4119" s="1"/>
      <c r="B4119" s="1"/>
      <c r="C4119" s="23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78"/>
    </row>
    <row r="4120" spans="1:16" ht="18.75" hidden="1" customHeight="1">
      <c r="A4120" s="1"/>
      <c r="B4120" s="1"/>
      <c r="C4120" s="23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78"/>
    </row>
    <row r="4121" spans="1:16" ht="18.75" hidden="1" customHeight="1">
      <c r="A4121" s="1"/>
      <c r="B4121" s="1"/>
      <c r="C4121" s="23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78"/>
    </row>
    <row r="4122" spans="1:16" ht="18.75" hidden="1" customHeight="1">
      <c r="A4122" s="1"/>
      <c r="B4122" s="1"/>
      <c r="C4122" s="23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78"/>
    </row>
    <row r="4123" spans="1:16" ht="18.75" hidden="1" customHeight="1">
      <c r="A4123" s="1"/>
      <c r="B4123" s="1"/>
      <c r="C4123" s="23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78"/>
    </row>
    <row r="4124" spans="1:16" ht="18.75" hidden="1" customHeight="1">
      <c r="A4124" s="1"/>
      <c r="B4124" s="1"/>
      <c r="C4124" s="23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78"/>
    </row>
    <row r="4125" spans="1:16" ht="18.75" hidden="1" customHeight="1">
      <c r="A4125" s="1"/>
      <c r="B4125" s="1"/>
      <c r="C4125" s="23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78"/>
    </row>
    <row r="4126" spans="1:16" ht="18.75" hidden="1" customHeight="1">
      <c r="A4126" s="1"/>
      <c r="B4126" s="1"/>
      <c r="C4126" s="23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78"/>
    </row>
    <row r="4127" spans="1:16" ht="18.75" hidden="1" customHeight="1">
      <c r="A4127" s="1"/>
      <c r="B4127" s="1"/>
      <c r="C4127" s="23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78"/>
    </row>
    <row r="4128" spans="1:16" ht="18.75" hidden="1" customHeight="1">
      <c r="A4128" s="1"/>
      <c r="B4128" s="1"/>
      <c r="C4128" s="23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78"/>
    </row>
    <row r="4129" spans="1:16" ht="18.75" hidden="1" customHeight="1">
      <c r="A4129" s="1"/>
      <c r="B4129" s="1"/>
      <c r="C4129" s="23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78"/>
    </row>
    <row r="4130" spans="1:16" ht="18.75" hidden="1" customHeight="1">
      <c r="A4130" s="1"/>
      <c r="B4130" s="1"/>
      <c r="C4130" s="23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78"/>
    </row>
    <row r="4131" spans="1:16" ht="18.75" hidden="1" customHeight="1">
      <c r="A4131" s="1"/>
      <c r="B4131" s="1"/>
      <c r="C4131" s="23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78"/>
    </row>
    <row r="4132" spans="1:16" ht="18.75" hidden="1" customHeight="1">
      <c r="A4132" s="1"/>
      <c r="B4132" s="1"/>
      <c r="C4132" s="23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78"/>
    </row>
    <row r="4133" spans="1:16" ht="18.75" hidden="1" customHeight="1">
      <c r="A4133" s="1"/>
      <c r="B4133" s="1"/>
      <c r="C4133" s="23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78"/>
    </row>
    <row r="4134" spans="1:16" ht="18.75" hidden="1" customHeight="1">
      <c r="A4134" s="1"/>
      <c r="B4134" s="1"/>
      <c r="C4134" s="23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78"/>
    </row>
    <row r="4135" spans="1:16" ht="18.75" hidden="1" customHeight="1">
      <c r="A4135" s="1"/>
      <c r="B4135" s="1"/>
      <c r="C4135" s="23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78"/>
    </row>
    <row r="4136" spans="1:16" ht="18.75" hidden="1" customHeight="1">
      <c r="A4136" s="1"/>
      <c r="B4136" s="1"/>
      <c r="C4136" s="23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78"/>
    </row>
    <row r="4137" spans="1:16" ht="18.75" hidden="1" customHeight="1">
      <c r="A4137" s="1"/>
      <c r="B4137" s="1"/>
      <c r="C4137" s="23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78"/>
    </row>
    <row r="4138" spans="1:16" ht="18.75" hidden="1" customHeight="1">
      <c r="A4138" s="1"/>
      <c r="B4138" s="1"/>
      <c r="C4138" s="23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78"/>
    </row>
    <row r="4139" spans="1:16" ht="18.75" hidden="1" customHeight="1">
      <c r="A4139" s="1"/>
      <c r="B4139" s="1"/>
      <c r="C4139" s="23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78"/>
    </row>
    <row r="4140" spans="1:16" ht="18.75" hidden="1" customHeight="1">
      <c r="A4140" s="1"/>
      <c r="B4140" s="1"/>
      <c r="C4140" s="23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78"/>
    </row>
    <row r="4141" spans="1:16" ht="18.75" hidden="1" customHeight="1">
      <c r="A4141" s="1"/>
      <c r="B4141" s="1"/>
      <c r="C4141" s="23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78"/>
    </row>
    <row r="4142" spans="1:16" ht="18.75" hidden="1" customHeight="1">
      <c r="A4142" s="1"/>
      <c r="B4142" s="1"/>
      <c r="C4142" s="23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78"/>
    </row>
    <row r="4143" spans="1:16" ht="18.75" hidden="1" customHeight="1">
      <c r="A4143" s="1"/>
      <c r="B4143" s="1"/>
      <c r="C4143" s="23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78"/>
    </row>
    <row r="4144" spans="1:16" ht="18.75" hidden="1" customHeight="1">
      <c r="A4144" s="1"/>
      <c r="B4144" s="1"/>
      <c r="C4144" s="23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78"/>
    </row>
    <row r="4145" spans="1:16" ht="18.75" hidden="1" customHeight="1">
      <c r="A4145" s="1"/>
      <c r="B4145" s="1"/>
      <c r="C4145" s="23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78"/>
    </row>
    <row r="4146" spans="1:16" ht="18.75" hidden="1" customHeight="1">
      <c r="A4146" s="1"/>
      <c r="B4146" s="1"/>
      <c r="C4146" s="23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78"/>
    </row>
    <row r="4147" spans="1:16" ht="18.75" hidden="1" customHeight="1">
      <c r="A4147" s="1"/>
      <c r="B4147" s="1"/>
      <c r="C4147" s="23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78"/>
    </row>
    <row r="4148" spans="1:16" ht="18.75" hidden="1" customHeight="1">
      <c r="A4148" s="1"/>
      <c r="B4148" s="1"/>
      <c r="C4148" s="23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78"/>
    </row>
    <row r="4149" spans="1:16" ht="18.75" hidden="1" customHeight="1">
      <c r="A4149" s="1"/>
      <c r="B4149" s="1"/>
      <c r="C4149" s="23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78"/>
    </row>
    <row r="4150" spans="1:16" ht="18.75" hidden="1" customHeight="1">
      <c r="A4150" s="1"/>
      <c r="B4150" s="1"/>
      <c r="C4150" s="23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78"/>
    </row>
    <row r="4151" spans="1:16" ht="18.75" hidden="1" customHeight="1">
      <c r="A4151" s="1"/>
      <c r="B4151" s="1"/>
      <c r="C4151" s="23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78"/>
    </row>
    <row r="4152" spans="1:16" ht="18.75" hidden="1" customHeight="1">
      <c r="A4152" s="1"/>
      <c r="B4152" s="1"/>
      <c r="C4152" s="23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78"/>
    </row>
    <row r="4153" spans="1:16" ht="18.75" hidden="1" customHeight="1">
      <c r="A4153" s="1"/>
      <c r="B4153" s="1"/>
      <c r="C4153" s="23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78"/>
    </row>
    <row r="4154" spans="1:16" ht="18.75" hidden="1" customHeight="1">
      <c r="A4154" s="1"/>
      <c r="B4154" s="1"/>
      <c r="C4154" s="23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78"/>
    </row>
    <row r="4155" spans="1:16" ht="18.75" hidden="1" customHeight="1">
      <c r="A4155" s="1"/>
      <c r="B4155" s="1"/>
      <c r="C4155" s="23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78"/>
    </row>
    <row r="4156" spans="1:16" ht="18.75" hidden="1" customHeight="1">
      <c r="A4156" s="1"/>
      <c r="B4156" s="1"/>
      <c r="C4156" s="23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78"/>
    </row>
    <row r="4157" spans="1:16" ht="18.75" hidden="1" customHeight="1">
      <c r="A4157" s="1"/>
      <c r="B4157" s="1"/>
      <c r="C4157" s="23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78"/>
    </row>
    <row r="4158" spans="1:16" ht="18.75" hidden="1" customHeight="1">
      <c r="A4158" s="1"/>
      <c r="B4158" s="1"/>
      <c r="C4158" s="23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78"/>
    </row>
    <row r="4159" spans="1:16" ht="18.75" hidden="1" customHeight="1">
      <c r="A4159" s="1"/>
      <c r="B4159" s="1"/>
      <c r="C4159" s="23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78"/>
    </row>
    <row r="4160" spans="1:16" ht="18.75" hidden="1" customHeight="1">
      <c r="A4160" s="1"/>
      <c r="B4160" s="1"/>
      <c r="C4160" s="23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78"/>
    </row>
    <row r="4161" spans="1:16" ht="18.75" hidden="1" customHeight="1">
      <c r="A4161" s="1"/>
      <c r="B4161" s="1"/>
      <c r="C4161" s="23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78"/>
    </row>
    <row r="4162" spans="1:16" ht="18.75" hidden="1" customHeight="1">
      <c r="A4162" s="1"/>
      <c r="B4162" s="1"/>
      <c r="C4162" s="23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78"/>
    </row>
    <row r="4163" spans="1:16" ht="18.75" hidden="1" customHeight="1">
      <c r="A4163" s="1"/>
      <c r="B4163" s="1"/>
      <c r="C4163" s="23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78"/>
    </row>
    <row r="4164" spans="1:16" ht="18.75" hidden="1" customHeight="1">
      <c r="A4164" s="1"/>
      <c r="B4164" s="1"/>
      <c r="C4164" s="23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78"/>
    </row>
    <row r="4165" spans="1:16" ht="18.75" hidden="1" customHeight="1">
      <c r="A4165" s="1"/>
      <c r="B4165" s="1"/>
      <c r="C4165" s="23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78"/>
    </row>
    <row r="4166" spans="1:16" ht="18.75" hidden="1" customHeight="1">
      <c r="A4166" s="1"/>
      <c r="B4166" s="1"/>
      <c r="C4166" s="23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78"/>
    </row>
    <row r="4167" spans="1:16" ht="18.75" hidden="1" customHeight="1">
      <c r="A4167" s="1"/>
      <c r="B4167" s="1"/>
      <c r="C4167" s="23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78"/>
    </row>
    <row r="4168" spans="1:16" ht="18.75" hidden="1" customHeight="1">
      <c r="A4168" s="1"/>
      <c r="B4168" s="1"/>
      <c r="C4168" s="23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78"/>
    </row>
    <row r="4169" spans="1:16" ht="18.75" hidden="1" customHeight="1">
      <c r="A4169" s="1"/>
      <c r="B4169" s="1"/>
      <c r="C4169" s="23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78"/>
    </row>
    <row r="4170" spans="1:16" ht="18.75" hidden="1" customHeight="1">
      <c r="A4170" s="1"/>
      <c r="B4170" s="1"/>
      <c r="C4170" s="23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78"/>
    </row>
    <row r="4171" spans="1:16" ht="18.75" hidden="1" customHeight="1">
      <c r="A4171" s="1"/>
      <c r="B4171" s="1"/>
      <c r="C4171" s="23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78"/>
    </row>
    <row r="4172" spans="1:16" ht="18.75" hidden="1" customHeight="1">
      <c r="A4172" s="1"/>
      <c r="B4172" s="1"/>
      <c r="C4172" s="23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78"/>
    </row>
    <row r="4173" spans="1:16" ht="18.75" hidden="1" customHeight="1">
      <c r="A4173" s="1"/>
      <c r="B4173" s="1"/>
      <c r="C4173" s="23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78"/>
    </row>
    <row r="4174" spans="1:16" ht="18.75" hidden="1" customHeight="1">
      <c r="A4174" s="1"/>
      <c r="B4174" s="1"/>
      <c r="C4174" s="23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78"/>
    </row>
    <row r="4175" spans="1:16" ht="18.75" hidden="1" customHeight="1">
      <c r="A4175" s="1"/>
      <c r="B4175" s="1"/>
      <c r="C4175" s="23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78"/>
    </row>
    <row r="4176" spans="1:16" ht="18.75" hidden="1" customHeight="1">
      <c r="A4176" s="1"/>
      <c r="B4176" s="1"/>
      <c r="C4176" s="23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78"/>
    </row>
    <row r="4177" spans="1:16" ht="18.75" hidden="1" customHeight="1">
      <c r="A4177" s="1"/>
      <c r="B4177" s="1"/>
      <c r="C4177" s="23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78"/>
    </row>
    <row r="4178" spans="1:16" ht="18.75" hidden="1" customHeight="1">
      <c r="A4178" s="1"/>
      <c r="B4178" s="1"/>
      <c r="C4178" s="23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78"/>
    </row>
    <row r="4179" spans="1:16" ht="18.75" hidden="1" customHeight="1">
      <c r="A4179" s="1"/>
      <c r="B4179" s="1"/>
      <c r="C4179" s="23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78"/>
    </row>
    <row r="4180" spans="1:16" ht="18.75" hidden="1" customHeight="1">
      <c r="A4180" s="1"/>
      <c r="B4180" s="1"/>
      <c r="C4180" s="23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78"/>
    </row>
    <row r="4181" spans="1:16" ht="18.75" hidden="1" customHeight="1">
      <c r="A4181" s="1"/>
      <c r="B4181" s="1"/>
      <c r="C4181" s="23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78"/>
    </row>
    <row r="4182" spans="1:16" ht="18.75" hidden="1" customHeight="1">
      <c r="A4182" s="1"/>
      <c r="B4182" s="1"/>
      <c r="C4182" s="23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78"/>
    </row>
    <row r="4183" spans="1:16" ht="18.75" hidden="1" customHeight="1">
      <c r="A4183" s="1"/>
      <c r="B4183" s="1"/>
      <c r="C4183" s="23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78"/>
    </row>
    <row r="4184" spans="1:16" ht="18.75" hidden="1" customHeight="1">
      <c r="A4184" s="1"/>
      <c r="B4184" s="1"/>
      <c r="C4184" s="23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78"/>
    </row>
    <row r="4185" spans="1:16" ht="18.75" hidden="1" customHeight="1">
      <c r="A4185" s="1"/>
      <c r="B4185" s="1"/>
      <c r="C4185" s="23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78"/>
    </row>
    <row r="4186" spans="1:16" ht="18.75" hidden="1" customHeight="1">
      <c r="A4186" s="1"/>
      <c r="B4186" s="1"/>
      <c r="C4186" s="23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78"/>
    </row>
    <row r="4187" spans="1:16" ht="18.75" hidden="1" customHeight="1">
      <c r="A4187" s="1"/>
      <c r="B4187" s="1"/>
      <c r="C4187" s="23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78"/>
    </row>
    <row r="4188" spans="1:16" ht="18.75" hidden="1" customHeight="1">
      <c r="A4188" s="1"/>
      <c r="B4188" s="1"/>
      <c r="C4188" s="23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78"/>
    </row>
    <row r="4189" spans="1:16" ht="18.75" hidden="1" customHeight="1">
      <c r="A4189" s="1"/>
      <c r="B4189" s="1"/>
      <c r="C4189" s="23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78"/>
    </row>
    <row r="4190" spans="1:16" ht="18.75" hidden="1" customHeight="1">
      <c r="A4190" s="1"/>
      <c r="B4190" s="1"/>
      <c r="C4190" s="23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78"/>
    </row>
    <row r="4191" spans="1:16" ht="18.75" hidden="1" customHeight="1">
      <c r="A4191" s="1"/>
      <c r="B4191" s="1"/>
      <c r="C4191" s="23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78"/>
    </row>
    <row r="4192" spans="1:16" ht="18.75" hidden="1" customHeight="1">
      <c r="A4192" s="1"/>
      <c r="B4192" s="1"/>
      <c r="C4192" s="23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78"/>
    </row>
    <row r="4193" spans="1:16" ht="18.75" hidden="1" customHeight="1">
      <c r="A4193" s="1"/>
      <c r="B4193" s="1"/>
      <c r="C4193" s="23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78"/>
    </row>
    <row r="4194" spans="1:16" ht="18.75" hidden="1" customHeight="1">
      <c r="A4194" s="1"/>
      <c r="B4194" s="1"/>
      <c r="C4194" s="23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78"/>
    </row>
    <row r="4195" spans="1:16" ht="18.75" hidden="1" customHeight="1">
      <c r="A4195" s="1"/>
      <c r="B4195" s="1"/>
      <c r="C4195" s="23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78"/>
    </row>
    <row r="4196" spans="1:16" ht="18.75" hidden="1" customHeight="1">
      <c r="A4196" s="1"/>
      <c r="B4196" s="1"/>
      <c r="C4196" s="23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78"/>
    </row>
    <row r="4197" spans="1:16" ht="18.75" hidden="1" customHeight="1">
      <c r="A4197" s="1"/>
      <c r="B4197" s="1"/>
      <c r="C4197" s="23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78"/>
    </row>
    <row r="4198" spans="1:16" ht="18.75" hidden="1" customHeight="1">
      <c r="A4198" s="1"/>
      <c r="B4198" s="1"/>
      <c r="C4198" s="23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78"/>
    </row>
    <row r="4199" spans="1:16" ht="18.75" hidden="1" customHeight="1">
      <c r="A4199" s="1"/>
      <c r="B4199" s="1"/>
      <c r="C4199" s="23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78"/>
    </row>
    <row r="4200" spans="1:16" ht="18.75" hidden="1" customHeight="1">
      <c r="A4200" s="1"/>
      <c r="B4200" s="1"/>
      <c r="C4200" s="23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78"/>
    </row>
    <row r="4201" spans="1:16" ht="18.75" hidden="1" customHeight="1">
      <c r="A4201" s="1"/>
      <c r="B4201" s="1"/>
      <c r="C4201" s="23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78"/>
    </row>
    <row r="4202" spans="1:16" ht="18.75" hidden="1" customHeight="1">
      <c r="A4202" s="1"/>
      <c r="B4202" s="1"/>
      <c r="C4202" s="23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78"/>
    </row>
    <row r="4203" spans="1:16" ht="18.75" hidden="1" customHeight="1">
      <c r="A4203" s="1"/>
      <c r="B4203" s="1"/>
      <c r="C4203" s="23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78"/>
    </row>
    <row r="4204" spans="1:16" ht="18.75" hidden="1" customHeight="1">
      <c r="A4204" s="1"/>
      <c r="B4204" s="1"/>
      <c r="C4204" s="23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78"/>
    </row>
    <row r="4205" spans="1:16" ht="18.75" hidden="1" customHeight="1">
      <c r="A4205" s="1"/>
      <c r="B4205" s="1"/>
      <c r="C4205" s="23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78"/>
    </row>
    <row r="4206" spans="1:16" ht="18.75" hidden="1" customHeight="1">
      <c r="A4206" s="1"/>
      <c r="B4206" s="1"/>
      <c r="C4206" s="23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78"/>
    </row>
    <row r="4207" spans="1:16" ht="18.75" hidden="1" customHeight="1">
      <c r="A4207" s="1"/>
      <c r="B4207" s="1"/>
      <c r="C4207" s="23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78"/>
    </row>
    <row r="4208" spans="1:16" ht="18.75" hidden="1" customHeight="1">
      <c r="A4208" s="1"/>
      <c r="B4208" s="1"/>
      <c r="C4208" s="23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78"/>
    </row>
    <row r="4209" spans="1:16" ht="18.75" hidden="1" customHeight="1">
      <c r="A4209" s="1"/>
      <c r="B4209" s="1"/>
      <c r="C4209" s="23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78"/>
    </row>
    <row r="4210" spans="1:16" ht="18.75" hidden="1" customHeight="1">
      <c r="A4210" s="1"/>
      <c r="B4210" s="1"/>
      <c r="C4210" s="23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78"/>
    </row>
    <row r="4211" spans="1:16" ht="18.75" hidden="1" customHeight="1">
      <c r="A4211" s="1"/>
      <c r="B4211" s="1"/>
      <c r="C4211" s="23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78"/>
    </row>
    <row r="4212" spans="1:16" ht="18.75" hidden="1" customHeight="1">
      <c r="A4212" s="1"/>
      <c r="B4212" s="1"/>
      <c r="C4212" s="23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78"/>
    </row>
    <row r="4213" spans="1:16" ht="18.75" hidden="1" customHeight="1">
      <c r="A4213" s="1"/>
      <c r="B4213" s="1"/>
      <c r="C4213" s="23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78"/>
    </row>
    <row r="4214" spans="1:16" ht="18.75" hidden="1" customHeight="1">
      <c r="A4214" s="1"/>
      <c r="B4214" s="1"/>
      <c r="C4214" s="23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78"/>
    </row>
    <row r="4215" spans="1:16" ht="18.75" hidden="1" customHeight="1">
      <c r="A4215" s="1"/>
      <c r="B4215" s="1"/>
      <c r="C4215" s="23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78"/>
    </row>
    <row r="4216" spans="1:16" ht="18.75" hidden="1" customHeight="1">
      <c r="A4216" s="1"/>
      <c r="B4216" s="1"/>
      <c r="C4216" s="23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78"/>
    </row>
    <row r="4217" spans="1:16" ht="18.75" hidden="1" customHeight="1">
      <c r="A4217" s="1"/>
      <c r="B4217" s="1"/>
      <c r="C4217" s="23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78"/>
    </row>
    <row r="4218" spans="1:16" ht="18.75" hidden="1" customHeight="1">
      <c r="A4218" s="1"/>
      <c r="B4218" s="1"/>
      <c r="C4218" s="23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78"/>
    </row>
    <row r="4219" spans="1:16" ht="18.75" hidden="1" customHeight="1">
      <c r="A4219" s="1"/>
      <c r="B4219" s="1"/>
      <c r="C4219" s="23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78"/>
    </row>
    <row r="4220" spans="1:16" ht="18.75" hidden="1" customHeight="1">
      <c r="A4220" s="1"/>
      <c r="B4220" s="1"/>
      <c r="C4220" s="23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78"/>
    </row>
    <row r="4221" spans="1:16" ht="18.75" hidden="1" customHeight="1">
      <c r="A4221" s="1"/>
      <c r="B4221" s="1"/>
      <c r="C4221" s="23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78"/>
    </row>
    <row r="4222" spans="1:16" ht="18.75" hidden="1" customHeight="1">
      <c r="A4222" s="1"/>
      <c r="B4222" s="1"/>
      <c r="C4222" s="23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78"/>
    </row>
    <row r="4223" spans="1:16" ht="18.75" hidden="1" customHeight="1">
      <c r="A4223" s="1"/>
      <c r="B4223" s="1"/>
      <c r="C4223" s="23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78"/>
    </row>
    <row r="4224" spans="1:16" ht="18.75" hidden="1" customHeight="1">
      <c r="A4224" s="1"/>
      <c r="B4224" s="1"/>
      <c r="C4224" s="23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78"/>
    </row>
    <row r="4225" spans="1:16" ht="18.75" hidden="1" customHeight="1">
      <c r="A4225" s="1"/>
      <c r="B4225" s="1"/>
      <c r="C4225" s="23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78"/>
    </row>
    <row r="4226" spans="1:16" ht="18.75" hidden="1" customHeight="1">
      <c r="A4226" s="1"/>
      <c r="B4226" s="1"/>
      <c r="C4226" s="23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78"/>
    </row>
    <row r="4227" spans="1:16" ht="18.75" hidden="1" customHeight="1">
      <c r="A4227" s="1"/>
      <c r="B4227" s="1"/>
      <c r="C4227" s="23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78"/>
    </row>
    <row r="4228" spans="1:16" ht="18.75" hidden="1" customHeight="1">
      <c r="A4228" s="1"/>
      <c r="B4228" s="1"/>
      <c r="C4228" s="23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78"/>
    </row>
    <row r="4229" spans="1:16" ht="18.75" hidden="1" customHeight="1">
      <c r="A4229" s="1"/>
      <c r="B4229" s="1"/>
      <c r="C4229" s="23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78"/>
    </row>
    <row r="4230" spans="1:16" ht="18.75" hidden="1" customHeight="1">
      <c r="A4230" s="1"/>
      <c r="B4230" s="1"/>
      <c r="C4230" s="23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78"/>
    </row>
    <row r="4231" spans="1:16" ht="18.75" hidden="1" customHeight="1">
      <c r="A4231" s="1"/>
      <c r="B4231" s="1"/>
      <c r="C4231" s="23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78"/>
    </row>
    <row r="4232" spans="1:16" ht="18.75" hidden="1" customHeight="1">
      <c r="A4232" s="1"/>
      <c r="B4232" s="1"/>
      <c r="C4232" s="23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78"/>
    </row>
    <row r="4233" spans="1:16" ht="18.75" hidden="1" customHeight="1">
      <c r="A4233" s="1"/>
      <c r="B4233" s="1"/>
      <c r="C4233" s="23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78"/>
    </row>
    <row r="4234" spans="1:16" ht="18.75" hidden="1" customHeight="1">
      <c r="A4234" s="1"/>
      <c r="B4234" s="1"/>
      <c r="C4234" s="23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78"/>
    </row>
    <row r="4235" spans="1:16" ht="18.75" hidden="1" customHeight="1">
      <c r="A4235" s="1"/>
      <c r="B4235" s="1"/>
      <c r="C4235" s="23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78"/>
    </row>
    <row r="4236" spans="1:16" ht="18.75" hidden="1" customHeight="1">
      <c r="A4236" s="1"/>
      <c r="B4236" s="1"/>
      <c r="C4236" s="23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78"/>
    </row>
    <row r="4237" spans="1:16" ht="18.75" hidden="1" customHeight="1">
      <c r="A4237" s="1"/>
      <c r="B4237" s="1"/>
      <c r="C4237" s="23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78"/>
    </row>
    <row r="4238" spans="1:16" ht="18.75" hidden="1" customHeight="1">
      <c r="A4238" s="1"/>
      <c r="B4238" s="1"/>
      <c r="C4238" s="23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78"/>
    </row>
    <row r="4239" spans="1:16" ht="18.75" hidden="1" customHeight="1">
      <c r="A4239" s="1"/>
      <c r="B4239" s="1"/>
      <c r="C4239" s="23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78"/>
    </row>
    <row r="4240" spans="1:16" ht="18.75" hidden="1" customHeight="1">
      <c r="A4240" s="1"/>
      <c r="B4240" s="1"/>
      <c r="C4240" s="23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78"/>
    </row>
    <row r="4241" spans="1:16" ht="18.75" hidden="1" customHeight="1">
      <c r="A4241" s="1"/>
      <c r="B4241" s="1"/>
      <c r="C4241" s="23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78"/>
    </row>
    <row r="4242" spans="1:16" ht="18.75" hidden="1" customHeight="1">
      <c r="A4242" s="1"/>
      <c r="B4242" s="1"/>
      <c r="C4242" s="23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78"/>
    </row>
    <row r="4243" spans="1:16" ht="18.75" hidden="1" customHeight="1">
      <c r="A4243" s="1"/>
      <c r="B4243" s="1"/>
      <c r="C4243" s="23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78"/>
    </row>
    <row r="4244" spans="1:16" ht="18.75" hidden="1" customHeight="1">
      <c r="A4244" s="1"/>
      <c r="B4244" s="1"/>
      <c r="C4244" s="23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78"/>
    </row>
    <row r="4245" spans="1:16" ht="18.75" hidden="1" customHeight="1">
      <c r="A4245" s="1"/>
      <c r="B4245" s="1"/>
      <c r="C4245" s="23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78"/>
    </row>
    <row r="4246" spans="1:16" ht="18.75" hidden="1" customHeight="1">
      <c r="A4246" s="1"/>
      <c r="B4246" s="1"/>
      <c r="C4246" s="23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78"/>
    </row>
    <row r="4247" spans="1:16" ht="18.75" hidden="1" customHeight="1">
      <c r="A4247" s="1"/>
      <c r="B4247" s="1"/>
      <c r="C4247" s="23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78"/>
    </row>
    <row r="4248" spans="1:16" ht="18.75" hidden="1" customHeight="1">
      <c r="A4248" s="1"/>
      <c r="B4248" s="1"/>
      <c r="C4248" s="23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78"/>
    </row>
    <row r="4249" spans="1:16" ht="18.75" hidden="1" customHeight="1">
      <c r="A4249" s="1"/>
      <c r="B4249" s="1"/>
      <c r="C4249" s="23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78"/>
    </row>
    <row r="4250" spans="1:16" ht="18.75" hidden="1" customHeight="1">
      <c r="A4250" s="1"/>
      <c r="B4250" s="1"/>
      <c r="C4250" s="23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78"/>
    </row>
    <row r="4251" spans="1:16" ht="18.75" hidden="1" customHeight="1">
      <c r="A4251" s="1"/>
      <c r="B4251" s="1"/>
      <c r="C4251" s="23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78"/>
    </row>
    <row r="4252" spans="1:16" ht="18.75" hidden="1" customHeight="1">
      <c r="A4252" s="1"/>
      <c r="B4252" s="1"/>
      <c r="C4252" s="23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78"/>
    </row>
    <row r="4253" spans="1:16" ht="18.75" hidden="1" customHeight="1">
      <c r="A4253" s="1"/>
      <c r="B4253" s="1"/>
      <c r="C4253" s="23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78"/>
    </row>
    <row r="4254" spans="1:16" ht="18.75" hidden="1" customHeight="1">
      <c r="A4254" s="1"/>
      <c r="B4254" s="1"/>
      <c r="C4254" s="23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78"/>
    </row>
    <row r="4255" spans="1:16" ht="18.75" hidden="1" customHeight="1">
      <c r="A4255" s="1"/>
      <c r="B4255" s="1"/>
      <c r="C4255" s="23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78"/>
    </row>
    <row r="4256" spans="1:16" ht="18.75" hidden="1" customHeight="1">
      <c r="A4256" s="1"/>
      <c r="B4256" s="1"/>
      <c r="C4256" s="23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78"/>
    </row>
    <row r="4257" spans="1:16" ht="18.75" hidden="1" customHeight="1">
      <c r="A4257" s="1"/>
      <c r="B4257" s="1"/>
      <c r="C4257" s="23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78"/>
    </row>
    <row r="4258" spans="1:16" ht="18.75" hidden="1" customHeight="1">
      <c r="A4258" s="1"/>
      <c r="B4258" s="1"/>
      <c r="C4258" s="23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78"/>
    </row>
    <row r="4259" spans="1:16" ht="18.75" hidden="1" customHeight="1">
      <c r="A4259" s="1"/>
      <c r="B4259" s="1"/>
      <c r="C4259" s="23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78"/>
    </row>
    <row r="4260" spans="1:16" ht="18.75" hidden="1" customHeight="1">
      <c r="A4260" s="1"/>
      <c r="B4260" s="1"/>
      <c r="C4260" s="23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78"/>
    </row>
    <row r="4261" spans="1:16" ht="18.75" hidden="1" customHeight="1">
      <c r="A4261" s="1"/>
      <c r="B4261" s="1"/>
      <c r="C4261" s="23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78"/>
    </row>
    <row r="4262" spans="1:16" ht="18.75" hidden="1" customHeight="1">
      <c r="A4262" s="1"/>
      <c r="B4262" s="1"/>
      <c r="C4262" s="23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78"/>
    </row>
    <row r="4263" spans="1:16" ht="18.75" hidden="1" customHeight="1">
      <c r="A4263" s="1"/>
      <c r="B4263" s="1"/>
      <c r="C4263" s="23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78"/>
    </row>
    <row r="4264" spans="1:16" ht="18.75" hidden="1" customHeight="1">
      <c r="A4264" s="1"/>
      <c r="B4264" s="1"/>
      <c r="C4264" s="23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78"/>
    </row>
    <row r="4265" spans="1:16" ht="18.75" hidden="1" customHeight="1">
      <c r="A4265" s="1"/>
      <c r="B4265" s="1"/>
      <c r="C4265" s="23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78"/>
    </row>
    <row r="4266" spans="1:16" ht="18.75" hidden="1" customHeight="1">
      <c r="A4266" s="1"/>
      <c r="B4266" s="1"/>
      <c r="C4266" s="23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78"/>
    </row>
    <row r="4267" spans="1:16" ht="18.75" hidden="1" customHeight="1">
      <c r="A4267" s="1"/>
      <c r="B4267" s="1"/>
      <c r="C4267" s="23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78"/>
    </row>
    <row r="4268" spans="1:16" ht="18.75" hidden="1" customHeight="1">
      <c r="A4268" s="1"/>
      <c r="B4268" s="1"/>
      <c r="C4268" s="23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78"/>
    </row>
    <row r="4269" spans="1:16" ht="18.75" hidden="1" customHeight="1">
      <c r="A4269" s="1"/>
      <c r="B4269" s="1"/>
      <c r="C4269" s="23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78"/>
    </row>
    <row r="4270" spans="1:16" ht="18.75" hidden="1" customHeight="1">
      <c r="A4270" s="1"/>
      <c r="B4270" s="1"/>
      <c r="C4270" s="23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78"/>
    </row>
    <row r="4271" spans="1:16" ht="18.75" hidden="1" customHeight="1">
      <c r="A4271" s="1"/>
      <c r="B4271" s="1"/>
      <c r="C4271" s="23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78"/>
    </row>
    <row r="4272" spans="1:16" ht="18.75" hidden="1" customHeight="1">
      <c r="A4272" s="1"/>
      <c r="B4272" s="1"/>
      <c r="C4272" s="23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78"/>
    </row>
    <row r="4273" spans="1:16" ht="18.75" hidden="1" customHeight="1">
      <c r="A4273" s="1"/>
      <c r="B4273" s="1"/>
      <c r="C4273" s="23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78"/>
    </row>
    <row r="4274" spans="1:16" ht="18.75" hidden="1" customHeight="1">
      <c r="A4274" s="1"/>
      <c r="B4274" s="1"/>
      <c r="C4274" s="23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78"/>
    </row>
    <row r="4275" spans="1:16" ht="18.75" hidden="1" customHeight="1">
      <c r="A4275" s="1"/>
      <c r="B4275" s="1"/>
      <c r="C4275" s="23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78"/>
    </row>
    <row r="4276" spans="1:16" ht="18.75" hidden="1" customHeight="1">
      <c r="A4276" s="1"/>
      <c r="B4276" s="1"/>
      <c r="C4276" s="23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78"/>
    </row>
    <row r="4277" spans="1:16" ht="18.75" hidden="1" customHeight="1"/>
    <row r="4278" spans="1:16" ht="18.75" hidden="1" customHeight="1"/>
    <row r="4279" spans="1:16" ht="18.75" hidden="1" customHeight="1"/>
    <row r="4280" spans="1:16" ht="18.75" hidden="1" customHeight="1"/>
    <row r="4281" spans="1:16" ht="18.75" hidden="1" customHeight="1"/>
    <row r="4282" spans="1:16" ht="18.75" hidden="1" customHeight="1"/>
    <row r="4283" spans="1:16" ht="18.75" hidden="1" customHeight="1"/>
    <row r="4284" spans="1:16" ht="18.75" hidden="1" customHeight="1">
      <c r="A4284" s="1"/>
      <c r="B4284" s="1"/>
      <c r="C4284" s="23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78"/>
    </row>
    <row r="4285" spans="1:16" ht="18.75" hidden="1" customHeight="1">
      <c r="A4285" s="1"/>
      <c r="B4285" s="1"/>
      <c r="C4285" s="23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78"/>
    </row>
    <row r="4286" spans="1:16" ht="18.75" hidden="1" customHeight="1">
      <c r="A4286" s="1"/>
      <c r="B4286" s="1"/>
      <c r="C4286" s="23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78"/>
    </row>
    <row r="4287" spans="1:16" ht="18.75" hidden="1" customHeight="1">
      <c r="A4287" s="1"/>
      <c r="B4287" s="1"/>
      <c r="C4287" s="23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78"/>
    </row>
    <row r="4288" spans="1:16" ht="18.75" hidden="1" customHeight="1">
      <c r="A4288" s="1"/>
      <c r="B4288" s="1"/>
      <c r="C4288" s="23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78"/>
    </row>
    <row r="4289" spans="1:16" ht="18.75" hidden="1" customHeight="1">
      <c r="A4289" s="1"/>
      <c r="B4289" s="1"/>
      <c r="C4289" s="23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78"/>
    </row>
    <row r="4290" spans="1:16" ht="18.75" hidden="1" customHeight="1">
      <c r="A4290" s="1"/>
      <c r="B4290" s="1"/>
      <c r="C4290" s="23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78"/>
    </row>
    <row r="4291" spans="1:16" ht="18.75" hidden="1" customHeight="1">
      <c r="A4291" s="1"/>
      <c r="B4291" s="1"/>
      <c r="C4291" s="23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78"/>
    </row>
    <row r="4292" spans="1:16" ht="18.75" hidden="1" customHeight="1">
      <c r="A4292" s="1"/>
      <c r="B4292" s="1"/>
      <c r="C4292" s="23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78"/>
    </row>
    <row r="4293" spans="1:16" ht="18.75" hidden="1" customHeight="1">
      <c r="A4293" s="1"/>
      <c r="B4293" s="1"/>
      <c r="C4293" s="23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78"/>
    </row>
    <row r="4294" spans="1:16" ht="18.75" hidden="1" customHeight="1">
      <c r="A4294" s="1"/>
      <c r="B4294" s="1"/>
      <c r="C4294" s="23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78"/>
    </row>
    <row r="4295" spans="1:16" ht="18.75" hidden="1" customHeight="1">
      <c r="A4295" s="1"/>
      <c r="B4295" s="1"/>
      <c r="C4295" s="23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78"/>
    </row>
    <row r="4296" spans="1:16" ht="18.75" hidden="1" customHeight="1">
      <c r="A4296" s="1"/>
      <c r="B4296" s="1"/>
      <c r="C4296" s="23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78"/>
    </row>
    <row r="4297" spans="1:16" ht="18.75" hidden="1" customHeight="1">
      <c r="A4297" s="1"/>
      <c r="B4297" s="1"/>
      <c r="C4297" s="23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78"/>
    </row>
    <row r="4298" spans="1:16" ht="18.75" hidden="1" customHeight="1">
      <c r="A4298" s="1"/>
      <c r="B4298" s="1"/>
      <c r="C4298" s="23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78"/>
    </row>
    <row r="4299" spans="1:16" ht="18.75" hidden="1" customHeight="1">
      <c r="A4299" s="1"/>
      <c r="B4299" s="1"/>
      <c r="C4299" s="23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78"/>
    </row>
    <row r="4300" spans="1:16" ht="18.75" hidden="1" customHeight="1">
      <c r="A4300" s="1"/>
      <c r="B4300" s="1"/>
      <c r="C4300" s="23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78"/>
    </row>
    <row r="4301" spans="1:16" ht="18.75" hidden="1" customHeight="1">
      <c r="A4301" s="1"/>
      <c r="B4301" s="1"/>
      <c r="C4301" s="23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78"/>
    </row>
    <row r="4302" spans="1:16" ht="18.75" hidden="1" customHeight="1">
      <c r="A4302" s="1"/>
      <c r="B4302" s="1"/>
      <c r="C4302" s="23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78"/>
    </row>
    <row r="4303" spans="1:16" ht="18.75" hidden="1" customHeight="1">
      <c r="A4303" s="1"/>
      <c r="B4303" s="1"/>
      <c r="C4303" s="23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78"/>
    </row>
    <row r="4304" spans="1:16" ht="18.75" hidden="1" customHeight="1">
      <c r="A4304" s="1"/>
      <c r="B4304" s="1"/>
      <c r="C4304" s="23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78"/>
    </row>
    <row r="4305" spans="1:16" ht="18.75" hidden="1" customHeight="1">
      <c r="A4305" s="1"/>
      <c r="B4305" s="1"/>
      <c r="C4305" s="23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78"/>
    </row>
    <row r="4306" spans="1:16" ht="18.75" hidden="1" customHeight="1">
      <c r="A4306" s="1"/>
      <c r="B4306" s="1"/>
      <c r="C4306" s="23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78"/>
    </row>
    <row r="4307" spans="1:16" ht="18.75" hidden="1" customHeight="1">
      <c r="A4307" s="1"/>
      <c r="B4307" s="1"/>
      <c r="C4307" s="23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78"/>
    </row>
    <row r="4308" spans="1:16" ht="18.75" hidden="1" customHeight="1">
      <c r="A4308" s="1"/>
      <c r="B4308" s="1"/>
      <c r="C4308" s="23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78"/>
    </row>
    <row r="4309" spans="1:16" ht="18.75" hidden="1" customHeight="1">
      <c r="A4309" s="1"/>
      <c r="B4309" s="1"/>
      <c r="C4309" s="23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78"/>
    </row>
    <row r="4310" spans="1:16" ht="18.75" hidden="1" customHeight="1">
      <c r="A4310" s="1"/>
      <c r="B4310" s="1"/>
      <c r="C4310" s="23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78"/>
    </row>
    <row r="4311" spans="1:16" ht="18.75" hidden="1" customHeight="1">
      <c r="A4311" s="1"/>
      <c r="B4311" s="1"/>
      <c r="C4311" s="23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78"/>
    </row>
    <row r="4312" spans="1:16" ht="18.75" hidden="1" customHeight="1">
      <c r="A4312" s="1"/>
      <c r="B4312" s="1"/>
      <c r="C4312" s="23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78"/>
    </row>
    <row r="4313" spans="1:16" ht="18.75" hidden="1" customHeight="1">
      <c r="A4313" s="1"/>
      <c r="B4313" s="1"/>
      <c r="C4313" s="23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78"/>
    </row>
    <row r="4314" spans="1:16" ht="18.75" hidden="1" customHeight="1">
      <c r="A4314" s="1"/>
      <c r="B4314" s="1"/>
      <c r="C4314" s="23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78"/>
    </row>
    <row r="4315" spans="1:16" ht="18.75" hidden="1" customHeight="1">
      <c r="A4315" s="1"/>
      <c r="B4315" s="1"/>
      <c r="C4315" s="23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78"/>
    </row>
    <row r="4316" spans="1:16" ht="18.75" hidden="1" customHeight="1">
      <c r="A4316" s="1"/>
      <c r="B4316" s="1"/>
      <c r="C4316" s="23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78"/>
    </row>
    <row r="4317" spans="1:16" ht="18.75" hidden="1" customHeight="1">
      <c r="A4317" s="1"/>
      <c r="B4317" s="1"/>
      <c r="C4317" s="23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78"/>
    </row>
    <row r="4318" spans="1:16" ht="18.75" hidden="1" customHeight="1">
      <c r="A4318" s="1"/>
      <c r="B4318" s="1"/>
      <c r="C4318" s="23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78"/>
    </row>
    <row r="4319" spans="1:16" ht="18.75" hidden="1" customHeight="1">
      <c r="A4319" s="1"/>
      <c r="B4319" s="1"/>
      <c r="C4319" s="23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78"/>
    </row>
    <row r="4320" spans="1:16" ht="18.75" hidden="1" customHeight="1">
      <c r="A4320" s="1"/>
      <c r="B4320" s="1"/>
      <c r="C4320" s="23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78"/>
    </row>
    <row r="4321" spans="1:16" ht="18.75" hidden="1" customHeight="1">
      <c r="A4321" s="1"/>
      <c r="B4321" s="1"/>
      <c r="C4321" s="23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78"/>
    </row>
    <row r="4322" spans="1:16" ht="18.75" hidden="1" customHeight="1">
      <c r="A4322" s="1"/>
      <c r="B4322" s="1"/>
      <c r="C4322" s="23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78"/>
    </row>
    <row r="4323" spans="1:16" ht="18.75" hidden="1" customHeight="1">
      <c r="A4323" s="1"/>
      <c r="B4323" s="1"/>
      <c r="C4323" s="23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78"/>
    </row>
    <row r="4324" spans="1:16" ht="18.75" hidden="1" customHeight="1">
      <c r="A4324" s="1"/>
      <c r="B4324" s="1"/>
      <c r="C4324" s="23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78"/>
    </row>
    <row r="4325" spans="1:16" ht="18.75" hidden="1" customHeight="1">
      <c r="A4325" s="1"/>
      <c r="B4325" s="1"/>
      <c r="C4325" s="23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78"/>
    </row>
    <row r="4326" spans="1:16" ht="18.75" hidden="1" customHeight="1">
      <c r="A4326" s="1"/>
      <c r="B4326" s="1"/>
      <c r="C4326" s="23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78"/>
    </row>
    <row r="4327" spans="1:16" ht="18.75" hidden="1" customHeight="1">
      <c r="A4327" s="1"/>
      <c r="B4327" s="1"/>
      <c r="C4327" s="23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78"/>
    </row>
    <row r="4328" spans="1:16" ht="18.75" hidden="1" customHeight="1"/>
    <row r="4329" spans="1:16" ht="18.75" hidden="1" customHeight="1"/>
    <row r="4330" spans="1:16" ht="18.75" hidden="1" customHeight="1"/>
    <row r="4331" spans="1:16" ht="18.75" hidden="1" customHeight="1"/>
    <row r="4332" spans="1:16" ht="18.75" hidden="1" customHeight="1"/>
    <row r="4333" spans="1:16" ht="18.75" hidden="1" customHeight="1"/>
    <row r="4334" spans="1:16" ht="18.75" hidden="1" customHeight="1"/>
    <row r="4335" spans="1:16" ht="18.75" hidden="1" customHeight="1"/>
    <row r="4336" spans="1:16" ht="18.75" hidden="1" customHeight="1"/>
    <row r="4337" ht="18.75" hidden="1" customHeight="1"/>
    <row r="4338" ht="18.75" hidden="1" customHeight="1"/>
    <row r="4339" ht="18.75" hidden="1" customHeight="1"/>
    <row r="4340" ht="18.75" hidden="1" customHeight="1"/>
    <row r="4341" ht="18.75" hidden="1" customHeight="1"/>
    <row r="4342" ht="18.75" hidden="1" customHeight="1"/>
    <row r="4343" ht="18.75" hidden="1" customHeight="1"/>
    <row r="4344" ht="18.75" hidden="1" customHeight="1"/>
    <row r="4345" ht="18.75" hidden="1" customHeight="1"/>
    <row r="4346" ht="18.75" hidden="1" customHeight="1"/>
    <row r="4347" ht="18.75" hidden="1" customHeight="1"/>
    <row r="4348" ht="18.75" hidden="1" customHeight="1"/>
    <row r="4349" ht="18.75" hidden="1" customHeight="1"/>
    <row r="4350" ht="18.75" hidden="1" customHeight="1"/>
    <row r="4351" ht="18.75" hidden="1" customHeight="1"/>
    <row r="4352" ht="18.75" hidden="1" customHeight="1"/>
    <row r="4353" ht="18.75" hidden="1" customHeight="1"/>
    <row r="4354" ht="18.75" hidden="1" customHeight="1"/>
    <row r="4355" ht="18.75" hidden="1" customHeight="1"/>
    <row r="4356" ht="18.75" hidden="1" customHeight="1"/>
    <row r="4357" ht="18.75" hidden="1" customHeight="1"/>
    <row r="4358" ht="18.75" hidden="1" customHeight="1"/>
    <row r="4359" ht="18.75" hidden="1" customHeight="1"/>
    <row r="4360" ht="18.75" hidden="1" customHeight="1"/>
    <row r="4361" ht="18.75" hidden="1" customHeight="1"/>
    <row r="4362" ht="18.75" hidden="1" customHeight="1"/>
    <row r="4363" ht="18.75" hidden="1" customHeight="1"/>
    <row r="4364" ht="18.75" hidden="1" customHeight="1"/>
    <row r="4365" ht="18.75" hidden="1" customHeight="1"/>
    <row r="4366" ht="18.75" hidden="1" customHeight="1"/>
    <row r="4367" ht="18.75" hidden="1" customHeight="1"/>
    <row r="4368" ht="18.75" hidden="1" customHeight="1"/>
    <row r="4369" ht="18.75" hidden="1" customHeight="1"/>
    <row r="4370" ht="18.75" hidden="1" customHeight="1"/>
    <row r="4371" ht="18.75" hidden="1" customHeight="1"/>
    <row r="4372" ht="18.75" hidden="1" customHeight="1"/>
    <row r="4373" ht="18.75" hidden="1" customHeight="1"/>
    <row r="4374" ht="18.75" hidden="1" customHeight="1"/>
    <row r="4375" ht="18.75" hidden="1" customHeight="1"/>
    <row r="4376" ht="18.75" hidden="1" customHeight="1"/>
    <row r="4377" ht="18.75" hidden="1" customHeight="1"/>
    <row r="4378" ht="18.75" hidden="1" customHeight="1"/>
    <row r="4379" ht="18.75" hidden="1" customHeight="1"/>
    <row r="4380" ht="18.75" hidden="1" customHeight="1"/>
    <row r="4381" ht="18.75" hidden="1" customHeight="1"/>
    <row r="4382" ht="18.75" hidden="1" customHeight="1"/>
    <row r="4383" ht="18.75" hidden="1" customHeight="1"/>
    <row r="4384" ht="18.75" hidden="1" customHeight="1"/>
    <row r="4385" ht="18.75" hidden="1" customHeight="1"/>
    <row r="4386" ht="18.75" hidden="1" customHeight="1"/>
    <row r="4387" ht="18.75" hidden="1" customHeight="1"/>
    <row r="4388" ht="18.75" hidden="1" customHeight="1"/>
    <row r="4389" ht="18.75" hidden="1" customHeight="1"/>
    <row r="4390" ht="18.75" hidden="1" customHeight="1"/>
    <row r="4391" ht="18.75" hidden="1" customHeight="1"/>
    <row r="4392" ht="18.75" hidden="1" customHeight="1"/>
    <row r="4393" ht="18.75" hidden="1" customHeight="1"/>
    <row r="4394" ht="18.75" hidden="1" customHeight="1"/>
    <row r="4395" ht="18.75" hidden="1" customHeight="1"/>
    <row r="4396" ht="18.75" hidden="1" customHeight="1"/>
    <row r="4397" ht="18.75" hidden="1" customHeight="1"/>
    <row r="4398" ht="18.75" hidden="1" customHeight="1"/>
    <row r="4399" ht="18.75" hidden="1" customHeight="1"/>
    <row r="4400" ht="18.75" hidden="1" customHeight="1"/>
    <row r="4401" ht="18.75" hidden="1" customHeight="1"/>
    <row r="4402" ht="18.75" hidden="1" customHeight="1"/>
    <row r="4403" ht="18.75" hidden="1" customHeight="1"/>
    <row r="4404" ht="18.75" hidden="1" customHeight="1"/>
    <row r="4405" ht="18.75" hidden="1" customHeight="1"/>
    <row r="4406" ht="18.75" hidden="1" customHeight="1"/>
    <row r="4407" ht="18.75" hidden="1" customHeight="1"/>
    <row r="4408" ht="18.75" hidden="1" customHeight="1"/>
    <row r="4409" ht="18.75" hidden="1" customHeight="1"/>
    <row r="4410" ht="18.75" hidden="1" customHeight="1"/>
    <row r="4411" ht="18.75" hidden="1" customHeight="1"/>
    <row r="4412" ht="18.75" hidden="1" customHeight="1"/>
    <row r="4413" ht="18.75" hidden="1" customHeight="1"/>
    <row r="4414" ht="18.75" hidden="1" customHeight="1"/>
    <row r="4415" ht="18.75" hidden="1" customHeight="1"/>
    <row r="4416" ht="18.75" hidden="1" customHeight="1"/>
    <row r="4417" ht="18.75" hidden="1" customHeight="1"/>
    <row r="4418" ht="18.75" hidden="1" customHeight="1"/>
    <row r="4419" ht="18.75" hidden="1" customHeight="1"/>
    <row r="4420" ht="18.75" hidden="1" customHeight="1"/>
    <row r="4421" ht="18.75" hidden="1" customHeight="1"/>
    <row r="4422" ht="18.75" hidden="1" customHeight="1"/>
    <row r="4423" ht="18.75" hidden="1" customHeight="1"/>
    <row r="4424" ht="18.75" hidden="1" customHeight="1"/>
    <row r="4425" ht="18.75" hidden="1" customHeight="1"/>
    <row r="4426" ht="18.75" hidden="1" customHeight="1"/>
    <row r="4427" ht="18.75" hidden="1" customHeight="1"/>
    <row r="4428" ht="18.75" hidden="1" customHeight="1"/>
    <row r="4429" ht="18.75" hidden="1" customHeight="1"/>
    <row r="4430" ht="18.75" hidden="1" customHeight="1"/>
    <row r="4431" ht="18.75" hidden="1" customHeight="1"/>
    <row r="4432" ht="18.75" hidden="1" customHeight="1"/>
    <row r="4433" ht="18.75" hidden="1" customHeight="1"/>
    <row r="4434" ht="18.75" hidden="1" customHeight="1"/>
    <row r="4435" ht="18.75" hidden="1" customHeight="1"/>
    <row r="4436" ht="18.75" hidden="1" customHeight="1"/>
    <row r="4437" ht="18.75" hidden="1" customHeight="1"/>
    <row r="4438" ht="18.75" hidden="1" customHeight="1"/>
    <row r="4439" ht="18.75" hidden="1" customHeight="1"/>
    <row r="4440" ht="18.75" hidden="1" customHeight="1"/>
    <row r="4441" ht="18.75" hidden="1" customHeight="1"/>
    <row r="4442" ht="18.75" hidden="1" customHeight="1"/>
    <row r="4443" ht="18.75" hidden="1" customHeight="1"/>
    <row r="4444" ht="18.75" hidden="1" customHeight="1"/>
    <row r="4445" ht="18.75" hidden="1" customHeight="1"/>
    <row r="4446" ht="18.75" hidden="1" customHeight="1"/>
    <row r="4447" ht="18.75" hidden="1" customHeight="1"/>
    <row r="4448" ht="18.75" hidden="1" customHeight="1"/>
    <row r="4449" ht="18.75" hidden="1" customHeight="1"/>
    <row r="4450" ht="18.75" hidden="1" customHeight="1"/>
    <row r="4451" ht="18.75" hidden="1" customHeight="1"/>
    <row r="4452" ht="18.75" hidden="1" customHeight="1"/>
    <row r="4453" ht="18.75" hidden="1" customHeight="1"/>
    <row r="4454" ht="18.75" hidden="1" customHeight="1"/>
    <row r="4455" ht="18.75" hidden="1" customHeight="1"/>
    <row r="4456" ht="18.75" hidden="1" customHeight="1"/>
    <row r="4457" ht="18.75" hidden="1" customHeight="1"/>
    <row r="4458" ht="18.75" hidden="1" customHeight="1"/>
    <row r="4459" ht="18.75" hidden="1" customHeight="1"/>
    <row r="4460" ht="18.75" hidden="1" customHeight="1"/>
    <row r="4461" ht="18.75" hidden="1" customHeight="1"/>
    <row r="4462" ht="18.75" hidden="1" customHeight="1"/>
    <row r="4463" ht="18.75" hidden="1" customHeight="1"/>
    <row r="4464" ht="18.75" hidden="1" customHeight="1"/>
    <row r="4465" ht="18.75" hidden="1" customHeight="1"/>
    <row r="4466" ht="18.75" hidden="1" customHeight="1"/>
    <row r="4467" ht="18.75" hidden="1" customHeight="1"/>
    <row r="4468" ht="18.75" hidden="1" customHeight="1"/>
    <row r="4469" ht="18.75" hidden="1" customHeight="1"/>
    <row r="4470" ht="18.75" hidden="1" customHeight="1"/>
    <row r="4471" ht="18.75" hidden="1" customHeight="1"/>
    <row r="4472" ht="18.75" hidden="1" customHeight="1"/>
    <row r="4473" ht="18.75" hidden="1" customHeight="1"/>
    <row r="4474" ht="18.75" hidden="1" customHeight="1"/>
    <row r="4475" ht="18.75" hidden="1" customHeight="1"/>
    <row r="4476" ht="18.75" hidden="1" customHeight="1"/>
    <row r="4477" ht="18.75" hidden="1" customHeight="1"/>
    <row r="4478" ht="18.75" hidden="1" customHeight="1"/>
    <row r="4479" ht="18.75" hidden="1" customHeight="1"/>
    <row r="4480" ht="18.75" hidden="1" customHeight="1"/>
    <row r="4481" ht="18.75" hidden="1" customHeight="1"/>
    <row r="4482" ht="18.75" hidden="1" customHeight="1"/>
    <row r="4483" ht="18.75" hidden="1" customHeight="1"/>
    <row r="4484" ht="18.75" hidden="1" customHeight="1"/>
    <row r="4485" ht="18.75" hidden="1" customHeight="1"/>
    <row r="4486" ht="18.75" hidden="1" customHeight="1"/>
    <row r="4487" ht="18.75" hidden="1" customHeight="1"/>
    <row r="4488" ht="18.75" hidden="1" customHeight="1"/>
    <row r="4489" ht="18.75" hidden="1" customHeight="1"/>
    <row r="4490" ht="18.75" hidden="1" customHeight="1"/>
    <row r="4491" ht="18.75" hidden="1" customHeight="1"/>
    <row r="4492" ht="18.75" hidden="1" customHeight="1"/>
    <row r="4493" ht="18.75" hidden="1" customHeight="1"/>
    <row r="4494" ht="18.75" hidden="1" customHeight="1"/>
    <row r="4495" ht="18.75" hidden="1" customHeight="1"/>
    <row r="4496" ht="18.75" hidden="1" customHeight="1"/>
    <row r="4497" ht="18.75" hidden="1" customHeight="1"/>
    <row r="4498" ht="18.75" hidden="1" customHeight="1"/>
    <row r="4499" ht="18.75" hidden="1" customHeight="1"/>
    <row r="4500" ht="18.75" hidden="1" customHeight="1"/>
    <row r="4501" ht="18.75" hidden="1" customHeight="1"/>
    <row r="4502" ht="18.75" hidden="1" customHeight="1"/>
    <row r="4503" ht="18.75" hidden="1" customHeight="1"/>
    <row r="4504" ht="18.75" hidden="1" customHeight="1"/>
    <row r="4505" ht="18.75" hidden="1" customHeight="1"/>
    <row r="4506" ht="18.75" hidden="1" customHeight="1"/>
    <row r="4507" ht="18.75" hidden="1" customHeight="1"/>
    <row r="4508" ht="18.75" hidden="1" customHeight="1"/>
    <row r="4509" ht="18.75" hidden="1" customHeight="1"/>
    <row r="4510" ht="18.75" hidden="1" customHeight="1"/>
    <row r="4511" ht="18.75" hidden="1" customHeight="1"/>
    <row r="4512" ht="18.75" hidden="1" customHeight="1"/>
    <row r="4513" ht="18.75" hidden="1" customHeight="1"/>
    <row r="4514" ht="18.75" hidden="1" customHeight="1"/>
    <row r="4515" ht="18.75" hidden="1" customHeight="1"/>
    <row r="4516" ht="18.75" hidden="1" customHeight="1"/>
    <row r="4517" ht="18.75" hidden="1" customHeight="1"/>
    <row r="4518" ht="18.75" hidden="1" customHeight="1"/>
    <row r="4519" ht="18.75" hidden="1" customHeight="1"/>
    <row r="4520" ht="18.75" hidden="1" customHeight="1"/>
    <row r="4521" ht="18.75" hidden="1" customHeight="1"/>
    <row r="4522" ht="18.75" hidden="1" customHeight="1"/>
    <row r="4523" ht="18.75" hidden="1" customHeight="1"/>
    <row r="4524" ht="18.75" hidden="1" customHeight="1"/>
    <row r="4525" ht="18.75" hidden="1" customHeight="1"/>
    <row r="4526" ht="18.75" hidden="1" customHeight="1"/>
    <row r="4527" ht="18.75" hidden="1" customHeight="1"/>
    <row r="4528" ht="18.75" hidden="1" customHeight="1"/>
    <row r="4529" ht="18.75" hidden="1" customHeight="1"/>
    <row r="4530" ht="18.75" hidden="1" customHeight="1"/>
    <row r="4531" ht="18.75" hidden="1" customHeight="1"/>
    <row r="4532" ht="18.75" hidden="1" customHeight="1"/>
    <row r="4533" ht="18.75" hidden="1" customHeight="1"/>
    <row r="4534" ht="18.75" hidden="1" customHeight="1"/>
    <row r="4535" ht="18.75" hidden="1" customHeight="1"/>
    <row r="4536" ht="18.75" hidden="1" customHeight="1"/>
    <row r="4537" ht="18.75" hidden="1" customHeight="1"/>
    <row r="4538" ht="18.75" hidden="1" customHeight="1"/>
    <row r="4539" ht="18.75" hidden="1" customHeight="1"/>
    <row r="4540" ht="18.75" hidden="1" customHeight="1"/>
    <row r="4541" ht="18.75" hidden="1" customHeight="1"/>
    <row r="4542" ht="18.75" hidden="1" customHeight="1"/>
    <row r="4543" ht="18.75" hidden="1" customHeight="1"/>
    <row r="4544" ht="18.75" hidden="1" customHeight="1"/>
    <row r="4545" ht="18.75" hidden="1" customHeight="1"/>
    <row r="4546" ht="18.75" hidden="1" customHeight="1"/>
    <row r="4547" ht="18.75" hidden="1" customHeight="1"/>
    <row r="4548" ht="18.75" hidden="1" customHeight="1"/>
    <row r="4549" ht="18.75" hidden="1" customHeight="1"/>
    <row r="4550" ht="18.75" hidden="1" customHeight="1"/>
    <row r="4551" ht="18.75" hidden="1" customHeight="1"/>
    <row r="4552" ht="18.75" hidden="1" customHeight="1"/>
    <row r="4553" ht="18.75" hidden="1" customHeight="1"/>
    <row r="4554" ht="18.75" hidden="1" customHeight="1"/>
    <row r="4555" ht="18.75" hidden="1" customHeight="1"/>
    <row r="4556" ht="18.75" hidden="1" customHeight="1"/>
    <row r="4557" ht="18.75" hidden="1" customHeight="1"/>
    <row r="4558" ht="18.75" hidden="1" customHeight="1"/>
    <row r="4559" ht="18.75" hidden="1" customHeight="1"/>
    <row r="4560" ht="18.75" hidden="1" customHeight="1"/>
    <row r="4561" ht="18.75" hidden="1" customHeight="1"/>
    <row r="4562" ht="18.75" hidden="1" customHeight="1"/>
    <row r="4563" ht="18.75" hidden="1" customHeight="1"/>
    <row r="4564" ht="18.75" hidden="1" customHeight="1"/>
    <row r="4565" ht="18.75" hidden="1" customHeight="1"/>
    <row r="4566" ht="18.75" hidden="1" customHeight="1"/>
    <row r="4567" ht="18.75" hidden="1" customHeight="1"/>
    <row r="4568" ht="18.75" hidden="1" customHeight="1"/>
    <row r="4569" ht="18.75" hidden="1" customHeight="1"/>
    <row r="4570" ht="18.75" hidden="1" customHeight="1"/>
    <row r="4571" ht="18.75" hidden="1" customHeight="1"/>
    <row r="4572" ht="18.75" hidden="1" customHeight="1"/>
    <row r="4573" ht="18.75" hidden="1" customHeight="1"/>
    <row r="4574" ht="18.75" hidden="1" customHeight="1"/>
    <row r="4575" ht="18.75" hidden="1" customHeight="1"/>
    <row r="4576" ht="18.75" hidden="1" customHeight="1"/>
    <row r="4577" ht="18.75" hidden="1" customHeight="1"/>
    <row r="4578" ht="18.75" hidden="1" customHeight="1"/>
    <row r="4579" ht="18.75" hidden="1" customHeight="1"/>
    <row r="4580" ht="18.75" hidden="1" customHeight="1"/>
    <row r="4581" ht="18.75" hidden="1" customHeight="1"/>
    <row r="4582" ht="18.75" hidden="1" customHeight="1"/>
    <row r="4583" ht="18.75" hidden="1" customHeight="1"/>
    <row r="4584" ht="18.75" hidden="1" customHeight="1"/>
    <row r="4585" ht="18.75" hidden="1" customHeight="1"/>
    <row r="4586" ht="18.75" hidden="1" customHeight="1"/>
    <row r="4587" ht="18.75" hidden="1" customHeight="1"/>
    <row r="4588" ht="18.75" hidden="1" customHeight="1"/>
    <row r="4589" ht="18.75" hidden="1" customHeight="1"/>
    <row r="4590" ht="18.75" hidden="1" customHeight="1"/>
    <row r="4591" ht="18.75" hidden="1" customHeight="1"/>
    <row r="4592" ht="18.75" hidden="1" customHeight="1"/>
    <row r="4593" ht="18.75" hidden="1" customHeight="1"/>
    <row r="4594" ht="18.75" hidden="1" customHeight="1"/>
    <row r="4595" ht="18.75" hidden="1" customHeight="1"/>
    <row r="4596" ht="18.75" hidden="1" customHeight="1"/>
    <row r="4597" ht="18.75" hidden="1" customHeight="1"/>
    <row r="4598" ht="18.75" hidden="1" customHeight="1"/>
    <row r="4599" ht="18.75" hidden="1" customHeight="1"/>
    <row r="4600" ht="18.75" hidden="1" customHeight="1"/>
    <row r="4601" ht="18.75" hidden="1" customHeight="1"/>
    <row r="4602" ht="18.75" customHeight="1"/>
    <row r="4603" ht="18.75" customHeight="1"/>
    <row r="4604" ht="18.75" customHeight="1"/>
    <row r="4605" ht="18.75" customHeight="1"/>
    <row r="4606" ht="18.75" customHeight="1"/>
    <row r="4607" ht="18.75" customHeight="1"/>
    <row r="4608" ht="18.75" customHeight="1"/>
    <row r="4609" ht="18.75" customHeight="1"/>
    <row r="4610" ht="18.75" customHeight="1"/>
    <row r="4611" ht="18.75" customHeight="1"/>
    <row r="4612" ht="18.75" customHeight="1"/>
    <row r="4613" ht="18.75" customHeight="1"/>
    <row r="4614" ht="18.75" customHeight="1"/>
    <row r="4615" ht="18.75" customHeight="1"/>
    <row r="4616" ht="18.75" customHeight="1"/>
    <row r="4617" ht="18.75" customHeight="1"/>
    <row r="4618" ht="18.75" customHeight="1"/>
    <row r="4619" ht="18.75" customHeight="1"/>
    <row r="4620" ht="18.75" customHeight="1"/>
    <row r="4621" ht="18.75" customHeight="1"/>
    <row r="4622" ht="18.75" customHeight="1"/>
    <row r="4623" ht="18.75" customHeight="1"/>
    <row r="4624" ht="18.75" customHeight="1"/>
    <row r="4625" ht="18.75" customHeight="1"/>
    <row r="4626" ht="18.75" customHeight="1"/>
    <row r="4627" ht="18.75" customHeight="1"/>
    <row r="4628" ht="18.75" customHeight="1"/>
    <row r="4629" ht="18.75" customHeight="1"/>
    <row r="4630" ht="18.75" customHeight="1"/>
    <row r="4631" ht="18.75" customHeight="1"/>
    <row r="4632" ht="18.75" customHeight="1"/>
    <row r="4633" ht="18.75" customHeight="1"/>
    <row r="4634" ht="18.75" customHeight="1"/>
    <row r="4635" ht="18.75" customHeight="1"/>
    <row r="4636" ht="18.75" customHeight="1"/>
    <row r="4637" ht="18.75" customHeight="1"/>
    <row r="4638" ht="18.75" customHeight="1"/>
    <row r="4639" ht="18.75" customHeight="1"/>
    <row r="4640" ht="18.75" customHeight="1"/>
    <row r="4641" ht="18.75" customHeight="1"/>
    <row r="4642" ht="18.75" customHeight="1"/>
    <row r="4643" ht="18.75" customHeight="1"/>
    <row r="4644" ht="18.75" customHeight="1"/>
    <row r="4645" ht="18.75" customHeight="1"/>
    <row r="4646" ht="18.75" customHeight="1"/>
    <row r="4647" ht="18.75" customHeight="1"/>
    <row r="4648" ht="18.75" customHeight="1"/>
    <row r="4649" ht="18.75" customHeight="1"/>
    <row r="4650" ht="18.75" customHeight="1"/>
    <row r="4651" ht="18.75" customHeight="1"/>
    <row r="4652" ht="18.75" customHeight="1"/>
    <row r="4653" ht="18.75" customHeight="1"/>
    <row r="4654" ht="18.75" customHeight="1"/>
    <row r="4655" ht="18.75" customHeight="1"/>
    <row r="4656" ht="18.75" customHeight="1"/>
    <row r="4657" ht="18.75" customHeight="1"/>
    <row r="4658" ht="18.75" customHeight="1"/>
    <row r="4659" ht="18.75" customHeight="1"/>
    <row r="4660" ht="18.75" customHeight="1"/>
    <row r="4661" ht="18.75" customHeight="1"/>
    <row r="4662" ht="18.75" customHeight="1"/>
    <row r="4663" ht="18.75" customHeight="1"/>
    <row r="4664" ht="18.75" customHeight="1"/>
    <row r="4665" ht="18.75" customHeight="1"/>
    <row r="4666" ht="18.75" customHeight="1"/>
    <row r="4667" ht="18.75" customHeight="1"/>
    <row r="4668" ht="18.75" customHeight="1"/>
    <row r="4669" ht="18.75" customHeight="1"/>
    <row r="4670" ht="18.75" customHeight="1"/>
    <row r="4671" ht="18.75" customHeight="1"/>
    <row r="4672" ht="18.75" customHeight="1"/>
    <row r="4673" ht="18.75" customHeight="1"/>
    <row r="4674" ht="18.75" customHeight="1"/>
    <row r="4675" ht="18.75" customHeight="1"/>
    <row r="4676" ht="18.75" customHeight="1"/>
    <row r="4677" ht="18.75" customHeight="1"/>
    <row r="4678" ht="18.75" customHeight="1"/>
    <row r="4679" ht="18.75" customHeight="1"/>
    <row r="4680" ht="18.75" customHeight="1"/>
    <row r="4681" ht="18.75" customHeight="1"/>
    <row r="4682" ht="18.75" customHeight="1"/>
    <row r="4683" ht="18.75" customHeight="1"/>
    <row r="4684" ht="18.75" customHeight="1"/>
    <row r="4685" ht="18.75" customHeight="1"/>
    <row r="4686" ht="18.75" customHeight="1"/>
    <row r="4687" ht="18.75" customHeight="1"/>
    <row r="4688" ht="18.75" customHeight="1"/>
    <row r="4689" ht="18.75" customHeight="1"/>
    <row r="4690" ht="18.75" customHeight="1"/>
    <row r="4691" ht="18.75" customHeight="1"/>
    <row r="4692" ht="18.75" customHeight="1"/>
    <row r="4693" ht="18.75" customHeight="1"/>
    <row r="4694" ht="18.75" customHeight="1"/>
    <row r="4695" ht="18.75" customHeight="1"/>
    <row r="4696" ht="18.75" customHeight="1"/>
    <row r="4697" ht="18.75" customHeight="1"/>
    <row r="4698" ht="18.75" customHeight="1"/>
    <row r="4699" ht="18.75" customHeight="1"/>
    <row r="4700" ht="18.75" customHeight="1"/>
    <row r="4701" ht="18.75" customHeight="1"/>
    <row r="4702" ht="18.75" customHeight="1"/>
    <row r="4703" ht="18.75" customHeight="1"/>
    <row r="4704" ht="18.75" customHeight="1"/>
    <row r="4705" ht="18.75" customHeight="1"/>
    <row r="4706" ht="18.75" customHeight="1"/>
    <row r="4707" ht="18.75" customHeight="1"/>
    <row r="4708" ht="18.75" customHeight="1"/>
    <row r="4709" ht="18.75" customHeight="1"/>
    <row r="4710" ht="18.75" customHeight="1"/>
    <row r="4711" ht="18.75" customHeight="1"/>
    <row r="4712" ht="18.75" customHeight="1"/>
    <row r="4713" ht="18.75" customHeight="1"/>
    <row r="4714" ht="18.75" customHeight="1"/>
    <row r="4715" ht="18.75" customHeight="1"/>
    <row r="4716" ht="18.75" customHeight="1"/>
    <row r="4717" ht="18.75" customHeight="1"/>
    <row r="4718" ht="18.75" customHeight="1"/>
    <row r="4719" ht="18.75" customHeight="1"/>
    <row r="4720" ht="18.75" customHeight="1"/>
    <row r="4721" ht="18.75" customHeight="1"/>
  </sheetData>
  <protectedRanges>
    <protectedRange sqref="A1 D4:IC4 D2:D3 D1:IC1 Q2:IC3 A4" name="锁死区域_2"/>
    <protectedRange sqref="C1:C4" name="锁死区域_2_4_2"/>
    <protectedRange sqref="B1 B3:B4" name="锁死区域_2_8"/>
    <protectedRange sqref="E2 P2:P3 F2:K3" name="锁死区域_2_1"/>
  </protectedRanges>
  <dataConsolidate link="1"/>
  <mergeCells count="332">
    <mergeCell ref="A3733:P3733"/>
    <mergeCell ref="A3714:P3714"/>
    <mergeCell ref="A3715:P3715"/>
    <mergeCell ref="A3533:P3533"/>
    <mergeCell ref="A3618:P3618"/>
    <mergeCell ref="A3621:P3621"/>
    <mergeCell ref="A3622:P3622"/>
    <mergeCell ref="A3628:P3628"/>
    <mergeCell ref="A3713:P3713"/>
    <mergeCell ref="A3703:P3703"/>
    <mergeCell ref="A3708:P3708"/>
    <mergeCell ref="A3668:P3668"/>
    <mergeCell ref="A3671:P3671"/>
    <mergeCell ref="A3672:P3672"/>
    <mergeCell ref="A3731:P3731"/>
    <mergeCell ref="A3673:P3673"/>
    <mergeCell ref="A3679:P3679"/>
    <mergeCell ref="A3685:P3685"/>
    <mergeCell ref="A3686:P3686"/>
    <mergeCell ref="A3592:P3592"/>
    <mergeCell ref="A3586:P3586"/>
    <mergeCell ref="A3629:P3629"/>
    <mergeCell ref="A3630:P3630"/>
    <mergeCell ref="A3642:P3642"/>
    <mergeCell ref="A3610:P3610"/>
    <mergeCell ref="A3613:P3613"/>
    <mergeCell ref="A3615:P3615"/>
    <mergeCell ref="A3199:P3199"/>
    <mergeCell ref="A3473:P3473"/>
    <mergeCell ref="A3474:P3474"/>
    <mergeCell ref="A3584:P3584"/>
    <mergeCell ref="A3585:P3585"/>
    <mergeCell ref="A3732:P3732"/>
    <mergeCell ref="A3698:P3698"/>
    <mergeCell ref="A3693:P3693"/>
    <mergeCell ref="A3602:P3602"/>
    <mergeCell ref="A3605:P3605"/>
    <mergeCell ref="A3451:P3451"/>
    <mergeCell ref="A3471:P3471"/>
    <mergeCell ref="A3414:P3414"/>
    <mergeCell ref="A3448:P3448"/>
    <mergeCell ref="A3450:P3450"/>
    <mergeCell ref="A3200:P3200"/>
    <mergeCell ref="A3357:P3357"/>
    <mergeCell ref="A3363:P3363"/>
    <mergeCell ref="A3285:P3285"/>
    <mergeCell ref="A3294:P3294"/>
    <mergeCell ref="A3397:P3397"/>
    <mergeCell ref="A1387:P1387"/>
    <mergeCell ref="A1340:P1340"/>
    <mergeCell ref="A2508:P2508"/>
    <mergeCell ref="A1402:P1402"/>
    <mergeCell ref="A1341:P1341"/>
    <mergeCell ref="A1993:P1993"/>
    <mergeCell ref="A2020:P2020"/>
    <mergeCell ref="A3421:P3421"/>
    <mergeCell ref="A3606:P3606"/>
    <mergeCell ref="A3597:P3597"/>
    <mergeCell ref="A3413:P3413"/>
    <mergeCell ref="A3563:P3563"/>
    <mergeCell ref="A3564:P3564"/>
    <mergeCell ref="A3571:P3571"/>
    <mergeCell ref="A2021:P2021"/>
    <mergeCell ref="A2022:P2022"/>
    <mergeCell ref="A2032:P2032"/>
    <mergeCell ref="A2054:P2054"/>
    <mergeCell ref="A3475:P3475"/>
    <mergeCell ref="A2842:P2842"/>
    <mergeCell ref="A2865:P2865"/>
    <mergeCell ref="A2889:P2889"/>
    <mergeCell ref="A2908:P2908"/>
    <mergeCell ref="A2479:P2479"/>
    <mergeCell ref="A1201:P1201"/>
    <mergeCell ref="A1226:P1226"/>
    <mergeCell ref="A1227:P1227"/>
    <mergeCell ref="A1310:P1310"/>
    <mergeCell ref="A1232:P1232"/>
    <mergeCell ref="A1388:P1388"/>
    <mergeCell ref="A1401:P1401"/>
    <mergeCell ref="A1314:P1314"/>
    <mergeCell ref="A1317:P1317"/>
    <mergeCell ref="A1318:P1318"/>
    <mergeCell ref="A1329:P1329"/>
    <mergeCell ref="A1330:P1330"/>
    <mergeCell ref="A1311:P1311"/>
    <mergeCell ref="A1268:P1268"/>
    <mergeCell ref="A1269:P1269"/>
    <mergeCell ref="A1289:P1289"/>
    <mergeCell ref="A1239:P1239"/>
    <mergeCell ref="A1246:P1246"/>
    <mergeCell ref="A1253:P1253"/>
    <mergeCell ref="A1254:P1254"/>
    <mergeCell ref="A1261:P1261"/>
    <mergeCell ref="A1367:P1367"/>
    <mergeCell ref="A1384:P1384"/>
    <mergeCell ref="A1385:P1385"/>
    <mergeCell ref="L614:M614"/>
    <mergeCell ref="N614:O614"/>
    <mergeCell ref="A667:B667"/>
    <mergeCell ref="D667:E667"/>
    <mergeCell ref="F667:G667"/>
    <mergeCell ref="H667:I667"/>
    <mergeCell ref="J667:K667"/>
    <mergeCell ref="L667:M667"/>
    <mergeCell ref="N667:O667"/>
    <mergeCell ref="F561:G561"/>
    <mergeCell ref="H561:I561"/>
    <mergeCell ref="J561:K561"/>
    <mergeCell ref="A614:B614"/>
    <mergeCell ref="D614:E614"/>
    <mergeCell ref="F614:G614"/>
    <mergeCell ref="H614:I614"/>
    <mergeCell ref="J614:K614"/>
    <mergeCell ref="L194:M194"/>
    <mergeCell ref="N194:O194"/>
    <mergeCell ref="A66:P66"/>
    <mergeCell ref="A123:P123"/>
    <mergeCell ref="A7:B7"/>
    <mergeCell ref="D1:P1"/>
    <mergeCell ref="D194:E194"/>
    <mergeCell ref="F194:G194"/>
    <mergeCell ref="H194:I194"/>
    <mergeCell ref="A6:B6"/>
    <mergeCell ref="A181:B181"/>
    <mergeCell ref="E2:H3"/>
    <mergeCell ref="A9:B9"/>
    <mergeCell ref="A182:B182"/>
    <mergeCell ref="A194:B194"/>
    <mergeCell ref="G4:J4"/>
    <mergeCell ref="A8:B8"/>
    <mergeCell ref="J194:K194"/>
    <mergeCell ref="D206:E206"/>
    <mergeCell ref="F206:G206"/>
    <mergeCell ref="H206:I206"/>
    <mergeCell ref="J206:K206"/>
    <mergeCell ref="L206:M206"/>
    <mergeCell ref="N206:O206"/>
    <mergeCell ref="D207:E207"/>
    <mergeCell ref="F207:G207"/>
    <mergeCell ref="H207:I207"/>
    <mergeCell ref="J207:K207"/>
    <mergeCell ref="L207:M207"/>
    <mergeCell ref="N207:O207"/>
    <mergeCell ref="F264:G264"/>
    <mergeCell ref="H264:I264"/>
    <mergeCell ref="H560:I560"/>
    <mergeCell ref="F558:G558"/>
    <mergeCell ref="H558:I558"/>
    <mergeCell ref="J558:K558"/>
    <mergeCell ref="L558:M558"/>
    <mergeCell ref="N558:O558"/>
    <mergeCell ref="A560:B560"/>
    <mergeCell ref="F560:G560"/>
    <mergeCell ref="J560:K560"/>
    <mergeCell ref="L560:M560"/>
    <mergeCell ref="A378:B378"/>
    <mergeCell ref="D378:E378"/>
    <mergeCell ref="F378:G378"/>
    <mergeCell ref="H378:I378"/>
    <mergeCell ref="D322:E322"/>
    <mergeCell ref="F322:G322"/>
    <mergeCell ref="H322:I322"/>
    <mergeCell ref="J322:K322"/>
    <mergeCell ref="L322:M322"/>
    <mergeCell ref="N322:O322"/>
    <mergeCell ref="L561:M561"/>
    <mergeCell ref="N561:O561"/>
    <mergeCell ref="A536:P536"/>
    <mergeCell ref="J378:K378"/>
    <mergeCell ref="L378:M378"/>
    <mergeCell ref="N378:O378"/>
    <mergeCell ref="A436:P436"/>
    <mergeCell ref="D379:E379"/>
    <mergeCell ref="F379:G379"/>
    <mergeCell ref="H379:I379"/>
    <mergeCell ref="J379:K379"/>
    <mergeCell ref="L379:M379"/>
    <mergeCell ref="N379:O379"/>
    <mergeCell ref="A561:B561"/>
    <mergeCell ref="D561:E561"/>
    <mergeCell ref="D560:E560"/>
    <mergeCell ref="A493:B493"/>
    <mergeCell ref="D493:E493"/>
    <mergeCell ref="F493:G493"/>
    <mergeCell ref="H493:I493"/>
    <mergeCell ref="A206:B206"/>
    <mergeCell ref="A379:B379"/>
    <mergeCell ref="A207:B207"/>
    <mergeCell ref="A264:B264"/>
    <mergeCell ref="A322:B322"/>
    <mergeCell ref="A1525:P1525"/>
    <mergeCell ref="A3170:P3170"/>
    <mergeCell ref="D264:E264"/>
    <mergeCell ref="A2353:P2353"/>
    <mergeCell ref="A2352:P2352"/>
    <mergeCell ref="A2225:P2225"/>
    <mergeCell ref="A2678:P2678"/>
    <mergeCell ref="J264:K264"/>
    <mergeCell ref="L264:M264"/>
    <mergeCell ref="N264:O264"/>
    <mergeCell ref="A1426:P1426"/>
    <mergeCell ref="A1457:P1457"/>
    <mergeCell ref="A1463:P1463"/>
    <mergeCell ref="A1626:P1626"/>
    <mergeCell ref="A1695:P1695"/>
    <mergeCell ref="A1753:P1753"/>
    <mergeCell ref="A1464:P1464"/>
    <mergeCell ref="A1828:P1828"/>
    <mergeCell ref="A720:P720"/>
    <mergeCell ref="A1897:P1897"/>
    <mergeCell ref="A2067:P2067"/>
    <mergeCell ref="A2265:P2265"/>
    <mergeCell ref="A1992:P1992"/>
    <mergeCell ref="A3378:P3378"/>
    <mergeCell ref="A3415:P3415"/>
    <mergeCell ref="A2386:P2386"/>
    <mergeCell ref="A2839:P2839"/>
    <mergeCell ref="A3005:P3005"/>
    <mergeCell ref="A2732:P2732"/>
    <mergeCell ref="A3295:P3295"/>
    <mergeCell ref="A3296:P3296"/>
    <mergeCell ref="A2435:P2435"/>
    <mergeCell ref="A2460:P2460"/>
    <mergeCell ref="A2510:P2510"/>
    <mergeCell ref="A2526:P2526"/>
    <mergeCell ref="A2498:P2498"/>
    <mergeCell ref="A2503:P2503"/>
    <mergeCell ref="A2547:P2547"/>
    <mergeCell ref="A2552:P2552"/>
    <mergeCell ref="A2574:P2574"/>
    <mergeCell ref="A2505:P2505"/>
    <mergeCell ref="A2538:P2538"/>
    <mergeCell ref="A2465:P2465"/>
    <mergeCell ref="A2476:P2476"/>
    <mergeCell ref="A2829:P2829"/>
    <mergeCell ref="A2834:P2834"/>
    <mergeCell ref="A3048:P3048"/>
    <mergeCell ref="A3175:P3175"/>
    <mergeCell ref="A2627:P2627"/>
    <mergeCell ref="A2677:P2677"/>
    <mergeCell ref="A2909:P2909"/>
    <mergeCell ref="A2910:P2910"/>
    <mergeCell ref="A2605:P2605"/>
    <mergeCell ref="A2606:P2606"/>
    <mergeCell ref="A3255:P3255"/>
    <mergeCell ref="A3256:P3256"/>
    <mergeCell ref="A3257:P3257"/>
    <mergeCell ref="A3284:P3284"/>
    <mergeCell ref="A2576:P2576"/>
    <mergeCell ref="A2586:P2586"/>
    <mergeCell ref="A2589:P2589"/>
    <mergeCell ref="A2592:P2592"/>
    <mergeCell ref="A2594:P2594"/>
    <mergeCell ref="A2596:P2596"/>
    <mergeCell ref="A3192:P3192"/>
    <mergeCell ref="A3068:P3068"/>
    <mergeCell ref="A2634:P2634"/>
    <mergeCell ref="A2759:P2759"/>
    <mergeCell ref="A2770:P2770"/>
    <mergeCell ref="A2698:P2698"/>
    <mergeCell ref="A2714:P2714"/>
    <mergeCell ref="A2771:P2771"/>
    <mergeCell ref="A2808:P2808"/>
    <mergeCell ref="A2809:P2809"/>
    <mergeCell ref="A2819:P2819"/>
    <mergeCell ref="A2838:P2838"/>
    <mergeCell ref="J493:K493"/>
    <mergeCell ref="L493:M493"/>
    <mergeCell ref="N493:O493"/>
    <mergeCell ref="N560:O560"/>
    <mergeCell ref="A541:B541"/>
    <mergeCell ref="D541:E541"/>
    <mergeCell ref="F541:G541"/>
    <mergeCell ref="H541:I541"/>
    <mergeCell ref="J541:K541"/>
    <mergeCell ref="L541:M541"/>
    <mergeCell ref="N541:O541"/>
    <mergeCell ref="A558:B558"/>
    <mergeCell ref="D558:E558"/>
    <mergeCell ref="A728:B728"/>
    <mergeCell ref="D728:E728"/>
    <mergeCell ref="F728:G728"/>
    <mergeCell ref="H728:I728"/>
    <mergeCell ref="J728:K728"/>
    <mergeCell ref="L728:M728"/>
    <mergeCell ref="N728:O728"/>
    <mergeCell ref="A729:B729"/>
    <mergeCell ref="D729:E729"/>
    <mergeCell ref="F729:G729"/>
    <mergeCell ref="H729:I729"/>
    <mergeCell ref="J729:K729"/>
    <mergeCell ref="L729:M729"/>
    <mergeCell ref="N729:O729"/>
    <mergeCell ref="A774:P774"/>
    <mergeCell ref="A744:B744"/>
    <mergeCell ref="D744:E744"/>
    <mergeCell ref="F744:G744"/>
    <mergeCell ref="H744:I744"/>
    <mergeCell ref="J744:K744"/>
    <mergeCell ref="L744:M744"/>
    <mergeCell ref="N744:O744"/>
    <mergeCell ref="A759:B759"/>
    <mergeCell ref="D759:E759"/>
    <mergeCell ref="F759:G759"/>
    <mergeCell ref="H759:I759"/>
    <mergeCell ref="J759:K759"/>
    <mergeCell ref="L759:M759"/>
    <mergeCell ref="N759:O759"/>
    <mergeCell ref="A1403:P1403"/>
    <mergeCell ref="A782:P782"/>
    <mergeCell ref="A783:P783"/>
    <mergeCell ref="A784:P784"/>
    <mergeCell ref="A840:P840"/>
    <mergeCell ref="A895:P895"/>
    <mergeCell ref="A950:P950"/>
    <mergeCell ref="A965:P965"/>
    <mergeCell ref="A977:P977"/>
    <mergeCell ref="A989:P989"/>
    <mergeCell ref="A951:P951"/>
    <mergeCell ref="A990:P990"/>
    <mergeCell ref="A1072:P1072"/>
    <mergeCell ref="A1127:P1127"/>
    <mergeCell ref="A1128:P1128"/>
    <mergeCell ref="A1225:P1225"/>
    <mergeCell ref="A1092:P1092"/>
    <mergeCell ref="A1118:P1118"/>
    <mergeCell ref="A1119:P1119"/>
    <mergeCell ref="A1139:P1139"/>
    <mergeCell ref="A1140:P1140"/>
    <mergeCell ref="A1159:P1159"/>
    <mergeCell ref="A1178:P1178"/>
    <mergeCell ref="A1179:P1179"/>
  </mergeCells>
  <phoneticPr fontId="6" type="noConversion"/>
  <conditionalFormatting sqref="C153 C155:C162 C1:C151 C164:C65516">
    <cfRule type="containsErrors" priority="5">
      <formula>ISERROR(C1)</formula>
    </cfRule>
  </conditionalFormatting>
  <dataValidations disablePrompts="1" count="1">
    <dataValidation allowBlank="1" showInputMessage="1" showErrorMessage="1" promptTitle="Прайс" sqref="D3680:D3684 D3616:D3617 D3631:D3641 D3674:D3678 D3704:D3707 D3623:D3627 D3643:D3667 D3603:D3604 D3607:D3609 D3593:D3596 D3614 D3598:D3601 D3619:D3620 D3669:D3670 D3687:D3692 D3694:D3697 D3699:D3702 D3587:D3591 D3611:D3612 D3709:D3712 D3716:D3730"/>
  </dataValidations>
  <pageMargins left="0.7" right="0.7" top="0.75" bottom="0.75" header="0.3" footer="0.3"/>
  <pageSetup paperSize="9" orientation="portrait" r:id="rId1"/>
  <ignoredErrors>
    <ignoredError sqref="E896:G922 E948:G949 E923:G946 J923:K946 E947:G947 J947:K947 J948:K949 J896:K922 E841:G894 J841:K894 E785:G811 E812:G839 J812:K839 J785:K811 E745:G758 E760:G773 J760:K773 J745:K7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CHINT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</dc:creator>
  <cp:lastModifiedBy>Татьяна Никишина</cp:lastModifiedBy>
  <cp:lastPrinted>2013-04-22T16:15:08Z</cp:lastPrinted>
  <dcterms:created xsi:type="dcterms:W3CDTF">2011-08-23T06:21:27Z</dcterms:created>
  <dcterms:modified xsi:type="dcterms:W3CDTF">2019-05-20T06:10:21Z</dcterms:modified>
</cp:coreProperties>
</file>