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73" i="1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159"/>
  <c r="A160"/>
  <c r="A161"/>
  <c r="A162"/>
  <c r="A163"/>
  <c r="A164"/>
  <c r="A165"/>
  <c r="A166"/>
  <c r="A167"/>
  <c r="A168"/>
  <c r="A169"/>
  <c r="A170"/>
  <c r="A171"/>
  <c r="A172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6"/>
</calcChain>
</file>

<file path=xl/sharedStrings.xml><?xml version="1.0" encoding="utf-8"?>
<sst xmlns="http://schemas.openxmlformats.org/spreadsheetml/2006/main" count="630" uniqueCount="289">
  <si>
    <t>客户关系信息类别-Csm_msgtypes</t>
    <phoneticPr fontId="1" type="noConversion"/>
  </si>
  <si>
    <t>企业备案资料-Enterprise</t>
    <phoneticPr fontId="1" type="noConversion"/>
  </si>
  <si>
    <t>信用管理要素-BI_LCELES</t>
    <phoneticPr fontId="1" type="noConversion"/>
  </si>
  <si>
    <t>船舶-Vessels</t>
    <phoneticPr fontId="1" type="noConversion"/>
  </si>
  <si>
    <t>航线-Lanes</t>
    <phoneticPr fontId="1" type="noConversion"/>
  </si>
  <si>
    <t>费用-Items</t>
    <phoneticPr fontId="1" type="noConversion"/>
  </si>
  <si>
    <t>集装箱种类-Cntrtypes</t>
    <phoneticPr fontId="1" type="noConversion"/>
  </si>
  <si>
    <t>国家-bi_Countrys</t>
    <phoneticPr fontId="1" type="noConversion"/>
  </si>
  <si>
    <t>商品资料-bi_Goods</t>
    <phoneticPr fontId="1" type="noConversion"/>
  </si>
  <si>
    <t>贸易方式-bi_Trademode</t>
    <phoneticPr fontId="1" type="noConversion"/>
  </si>
  <si>
    <t>港口资料-bi_Ports</t>
    <phoneticPr fontId="1" type="noConversion"/>
  </si>
  <si>
    <t xml:space="preserve">Field Name </t>
  </si>
  <si>
    <t>Field Type</t>
  </si>
  <si>
    <t>Size</t>
  </si>
  <si>
    <t>Default</t>
  </si>
  <si>
    <t>Not Null</t>
  </si>
  <si>
    <t>Remarks</t>
  </si>
  <si>
    <t>字段名</t>
  </si>
  <si>
    <t>字段类型</t>
  </si>
  <si>
    <t>长度</t>
  </si>
  <si>
    <t>默认值</t>
  </si>
  <si>
    <t>值不为空</t>
  </si>
  <si>
    <t>备注</t>
  </si>
  <si>
    <t>SYSID</t>
  </si>
  <si>
    <t>✔</t>
  </si>
  <si>
    <t xml:space="preserve"> /*系统号*/</t>
  </si>
  <si>
    <t>往来单位资料-Corps</t>
    <phoneticPr fontId="1" type="noConversion"/>
  </si>
  <si>
    <t>作用：存储往来单位资料的数据</t>
    <phoneticPr fontId="1" type="noConversion"/>
  </si>
  <si>
    <t>CORPID</t>
  </si>
  <si>
    <t>CODENO</t>
  </si>
  <si>
    <t>HELPMEM</t>
  </si>
  <si>
    <t>SNAME</t>
  </si>
  <si>
    <t>CNAME</t>
  </si>
  <si>
    <t>EMAIL</t>
  </si>
  <si>
    <t>WEBSITE</t>
  </si>
  <si>
    <t>TEL</t>
  </si>
  <si>
    <t>FAX</t>
  </si>
  <si>
    <t>POSTCODE</t>
  </si>
  <si>
    <t>MANAGER</t>
  </si>
  <si>
    <t>MANAGERTEL</t>
  </si>
  <si>
    <t>TAXNO</t>
  </si>
  <si>
    <t>BANK</t>
  </si>
  <si>
    <t>BANKACCNO</t>
  </si>
  <si>
    <t>COUNTRYID</t>
  </si>
  <si>
    <t>MAXARREAR</t>
  </si>
  <si>
    <t>DATETYPE</t>
  </si>
  <si>
    <t>DATEDIRECTION</t>
  </si>
  <si>
    <t>DAYS</t>
  </si>
  <si>
    <t>DETAILS</t>
  </si>
  <si>
    <t>STATUS</t>
  </si>
  <si>
    <t>REMARKS</t>
  </si>
  <si>
    <t>STLTYPE</t>
  </si>
  <si>
    <t>CORPNAME</t>
  </si>
  <si>
    <t>IFEDI</t>
  </si>
  <si>
    <t>EDITRANSMODE</t>
  </si>
  <si>
    <t>EDIFTP</t>
  </si>
  <si>
    <t>EDIEMAIL</t>
  </si>
  <si>
    <t>EDIFMT</t>
  </si>
  <si>
    <t>CONTRACTNO</t>
  </si>
  <si>
    <t>FCYNO</t>
  </si>
  <si>
    <t>FROMDATE</t>
  </si>
  <si>
    <t>TODATE</t>
  </si>
  <si>
    <t>MAXUSDARREAR</t>
  </si>
  <si>
    <t>OUTERCORPID</t>
  </si>
  <si>
    <t>OUTERCORPNO</t>
  </si>
  <si>
    <t>ENAME</t>
  </si>
  <si>
    <t>ATTN</t>
  </si>
  <si>
    <t>TRANSACTID</t>
  </si>
  <si>
    <t>PROPCORPID</t>
  </si>
  <si>
    <t>CMA_LARACODE</t>
  </si>
  <si>
    <t>TIMESTAMP,</t>
  </si>
  <si>
    <t>✔</t>
    <phoneticPr fontId="1" type="noConversion"/>
  </si>
  <si>
    <t>A</t>
    <phoneticPr fontId="1" type="noConversion"/>
  </si>
  <si>
    <t>F</t>
    <phoneticPr fontId="1" type="noConversion"/>
  </si>
  <si>
    <t xml:space="preserve">INTEGER </t>
    <phoneticPr fontId="1" type="noConversion"/>
  </si>
  <si>
    <t>VARCHAR</t>
    <phoneticPr fontId="1" type="noConversion"/>
  </si>
  <si>
    <t>CHAR</t>
    <phoneticPr fontId="1" type="noConversion"/>
  </si>
  <si>
    <t>DOUBLE PRECISION</t>
    <phoneticPr fontId="1" type="noConversion"/>
  </si>
  <si>
    <t xml:space="preserve">SMALLINT </t>
    <phoneticPr fontId="1" type="noConversion"/>
  </si>
  <si>
    <t xml:space="preserve">BLOB </t>
    <phoneticPr fontId="1" type="noConversion"/>
  </si>
  <si>
    <t xml:space="preserve">DOUBLE PRECISION </t>
    <phoneticPr fontId="1" type="noConversion"/>
  </si>
  <si>
    <t>CMA_LOCATION</t>
  </si>
  <si>
    <t>FCYBANK</t>
  </si>
  <si>
    <t>FCYBANKACCNO</t>
  </si>
  <si>
    <t>REGCODE</t>
  </si>
  <si>
    <t>USERID</t>
  </si>
  <si>
    <t>ISPUBLIC</t>
  </si>
  <si>
    <t>IFREMIND</t>
  </si>
  <si>
    <t>CADDR</t>
  </si>
  <si>
    <t>EADDR</t>
  </si>
  <si>
    <t>"VERSION"</t>
  </si>
  <si>
    <t>AREAID</t>
  </si>
  <si>
    <t>EADDR2</t>
  </si>
  <si>
    <t>CNAME2</t>
  </si>
  <si>
    <t>TAXTYPE</t>
  </si>
  <si>
    <t>TAXRATE</t>
  </si>
  <si>
    <t>SURRATE</t>
  </si>
  <si>
    <t>TAXCODE</t>
  </si>
  <si>
    <t>MSN</t>
  </si>
  <si>
    <t>SKYPE</t>
  </si>
  <si>
    <t>QERATE</t>
  </si>
  <si>
    <t>POSTAREA</t>
  </si>
  <si>
    <t>MANAGERMOBIL</t>
  </si>
  <si>
    <t>CHECKEMPL</t>
  </si>
  <si>
    <t>CHECKEMPLTEL</t>
  </si>
  <si>
    <t>CHECKEMPLEMAIL</t>
  </si>
  <si>
    <t>IFNEW</t>
  </si>
  <si>
    <t>SALESID</t>
  </si>
  <si>
    <t>DELIVERYEMPLID</t>
  </si>
  <si>
    <t>MANAGERROLE</t>
  </si>
  <si>
    <t>REBATE</t>
  </si>
  <si>
    <t>CORPSRCID</t>
  </si>
  <si>
    <t>CORPSTATUS</t>
  </si>
  <si>
    <t>CORPSTYPE</t>
  </si>
  <si>
    <t>CORPHONOR</t>
  </si>
  <si>
    <t>CORPPROP</t>
  </si>
  <si>
    <t>DEVELOPEMPLID</t>
  </si>
  <si>
    <t>PAYMODEDESC</t>
  </si>
  <si>
    <t>COMMISIONRATE</t>
  </si>
  <si>
    <t>QTYMONTHLAST</t>
  </si>
  <si>
    <t>CORPGRADE</t>
  </si>
  <si>
    <t>PODID</t>
  </si>
  <si>
    <t>STLMODEID</t>
  </si>
  <si>
    <t>POSTADDR</t>
  </si>
  <si>
    <t>POLID</t>
  </si>
  <si>
    <t>CORPLEVEL</t>
  </si>
  <si>
    <t>OPDATE</t>
  </si>
  <si>
    <t>SWIFT</t>
  </si>
  <si>
    <t>QTYMONTH</t>
  </si>
  <si>
    <t>STATUSDESC</t>
  </si>
  <si>
    <t>SUBCORPID</t>
  </si>
  <si>
    <t>BSSRCID</t>
  </si>
  <si>
    <t>AGENTID</t>
  </si>
  <si>
    <t>CITY</t>
  </si>
  <si>
    <t>STATE</t>
  </si>
  <si>
    <t>IFSOFSCODE</t>
  </si>
  <si>
    <t>INTTRA_ICUA_ATTN</t>
  </si>
  <si>
    <t>INTTRA_ICUA_EMAIL</t>
  </si>
  <si>
    <t>FMDEPTID</t>
  </si>
  <si>
    <t>CUCC</t>
  </si>
  <si>
    <t>ADDUSER</t>
  </si>
  <si>
    <t>CHANGEUSER</t>
  </si>
  <si>
    <t>ASKUSER</t>
  </si>
  <si>
    <t>OPTIME</t>
  </si>
  <si>
    <t>EDICORPNO</t>
  </si>
  <si>
    <t>CARRIERCODE</t>
  </si>
  <si>
    <t>IFTAX</t>
  </si>
  <si>
    <t>ACCOUNTNAME</t>
  </si>
  <si>
    <t>FCYACCOUNTNAME</t>
  </si>
  <si>
    <t>WEBNAME</t>
  </si>
  <si>
    <t>EDISOAP</t>
  </si>
  <si>
    <t>HSCODENO</t>
  </si>
  <si>
    <t>SALESID1</t>
  </si>
  <si>
    <t>SALESID2</t>
  </si>
  <si>
    <t>RCPER</t>
  </si>
  <si>
    <t>INVCADDR</t>
  </si>
  <si>
    <t>INVTEL</t>
  </si>
  <si>
    <t>CARRIERNO</t>
  </si>
  <si>
    <t>WDCODE</t>
  </si>
  <si>
    <t>T</t>
    <phoneticPr fontId="1" type="noConversion"/>
  </si>
  <si>
    <t>NOW</t>
    <phoneticPr fontId="1" type="noConversion"/>
  </si>
  <si>
    <t>INTEGER</t>
    <phoneticPr fontId="1" type="noConversion"/>
  </si>
  <si>
    <t>TIMESTAMP</t>
    <phoneticPr fontId="1" type="noConversion"/>
  </si>
  <si>
    <t>CORPNO</t>
    <phoneticPr fontId="1" type="noConversion"/>
  </si>
  <si>
    <t>PORTS（港口资料）</t>
    <phoneticPr fontId="1" type="noConversion"/>
  </si>
  <si>
    <t>PORTID</t>
  </si>
  <si>
    <t>PORTNO</t>
  </si>
  <si>
    <t>NUMCODE</t>
  </si>
  <si>
    <t>PROVINCE</t>
  </si>
  <si>
    <t>COUNTRY</t>
  </si>
  <si>
    <t>POPORTNO</t>
  </si>
  <si>
    <t>MSCPORTNO</t>
  </si>
  <si>
    <t>HMMPORTNO</t>
  </si>
  <si>
    <t>HJPORTNO</t>
  </si>
  <si>
    <t>HBLNOPORTNO</t>
  </si>
  <si>
    <t>LANEID</t>
  </si>
  <si>
    <t>MAERSKPORTNO</t>
  </si>
  <si>
    <t>QQCTNO</t>
  </si>
  <si>
    <t>QQCTCNAME</t>
  </si>
  <si>
    <t>QQCTENAME</t>
  </si>
  <si>
    <t>INTRAPORTNO</t>
  </si>
  <si>
    <t>ECODE</t>
  </si>
  <si>
    <t>CUSTOMCODE</t>
  </si>
  <si>
    <t>COUNTRYNO</t>
    <phoneticPr fontId="1" type="noConversion"/>
  </si>
  <si>
    <t>COUNTRY(国家)</t>
    <phoneticPr fontId="1" type="noConversion"/>
  </si>
  <si>
    <t>A</t>
    <phoneticPr fontId="1" type="noConversion"/>
  </si>
  <si>
    <t>√</t>
    <phoneticPr fontId="1" type="noConversion"/>
  </si>
  <si>
    <t>INTEGER</t>
    <phoneticPr fontId="1" type="noConversion"/>
  </si>
  <si>
    <t>VARCHAR</t>
    <phoneticPr fontId="1" type="noConversion"/>
  </si>
  <si>
    <t>CHAR</t>
    <phoneticPr fontId="1" type="noConversion"/>
  </si>
  <si>
    <t>INTEGER</t>
    <phoneticPr fontId="1" type="noConversion"/>
  </si>
  <si>
    <t>英文代码</t>
  </si>
  <si>
    <t>海关编码</t>
  </si>
  <si>
    <t>备注</t>
    <phoneticPr fontId="1" type="noConversion"/>
  </si>
  <si>
    <t>系统号</t>
    <phoneticPr fontId="1" type="noConversion"/>
  </si>
  <si>
    <t>数字编码</t>
    <phoneticPr fontId="1" type="noConversion"/>
  </si>
  <si>
    <t>英文名</t>
    <phoneticPr fontId="1" type="noConversion"/>
  </si>
  <si>
    <t>中国名</t>
    <phoneticPr fontId="1" type="noConversion"/>
  </si>
  <si>
    <t>国家编号</t>
    <phoneticPr fontId="1" type="noConversion"/>
  </si>
  <si>
    <t xml:space="preserve">国家id </t>
    <phoneticPr fontId="1" type="noConversion"/>
  </si>
  <si>
    <t>单位编号</t>
  </si>
  <si>
    <t>单位id</t>
    <phoneticPr fontId="1" type="noConversion"/>
  </si>
  <si>
    <t>简称</t>
  </si>
  <si>
    <t>中文全称</t>
  </si>
  <si>
    <t>电话</t>
  </si>
  <si>
    <t>状态</t>
  </si>
  <si>
    <t>英文全称</t>
  </si>
  <si>
    <t>中文地址</t>
  </si>
  <si>
    <t>英文地址</t>
  </si>
  <si>
    <t>电子邮件</t>
  </si>
  <si>
    <t>网站</t>
  </si>
  <si>
    <t>传真</t>
  </si>
  <si>
    <t>邮编</t>
  </si>
  <si>
    <t>是否提醒</t>
  </si>
  <si>
    <t>负责人</t>
  </si>
  <si>
    <t>负责人电话</t>
  </si>
  <si>
    <t>数字编号</t>
  </si>
  <si>
    <t>开户行</t>
  </si>
  <si>
    <t>银行帐号</t>
  </si>
  <si>
    <t>外币开户行</t>
  </si>
  <si>
    <t>外币银行帐号</t>
  </si>
  <si>
    <t>国家</t>
  </si>
  <si>
    <t>结算类型</t>
  </si>
  <si>
    <t>每月某日前结算</t>
  </si>
  <si>
    <t>开船后几天结算</t>
  </si>
  <si>
    <t>协议号</t>
  </si>
  <si>
    <t>生效日期</t>
  </si>
  <si>
    <t>截止日期</t>
  </si>
  <si>
    <t>结算方向</t>
  </si>
  <si>
    <t>人民币限额</t>
  </si>
  <si>
    <t>详细资料</t>
  </si>
  <si>
    <t>业务员</t>
  </si>
  <si>
    <t>币种</t>
  </si>
  <si>
    <t>是否传输EDI</t>
  </si>
  <si>
    <t>FTP地址</t>
  </si>
  <si>
    <t>注册号</t>
    <phoneticPr fontId="1" type="noConversion"/>
  </si>
  <si>
    <t>美金限额</t>
  </si>
  <si>
    <t>PORTTYPENO</t>
    <phoneticPr fontId="1" type="noConversion"/>
  </si>
  <si>
    <t>港口类型</t>
  </si>
  <si>
    <t>港口编号</t>
  </si>
  <si>
    <t>港口简称</t>
  </si>
  <si>
    <t>国家ID</t>
  </si>
  <si>
    <t>默认航线</t>
  </si>
  <si>
    <t>国家通讯码</t>
  </si>
  <si>
    <t>省份</t>
  </si>
  <si>
    <t>城市</t>
  </si>
  <si>
    <t>Cntrs（集装箱资料表）</t>
    <phoneticPr fontId="1" type="noConversion"/>
  </si>
  <si>
    <t>CNTRTYPEID</t>
  </si>
  <si>
    <t>CNTRNO</t>
  </si>
  <si>
    <t>TEU</t>
  </si>
  <si>
    <t>GROSSWEIGHT</t>
  </si>
  <si>
    <t>VOLUME</t>
  </si>
  <si>
    <t>CNTRSIZE</t>
  </si>
  <si>
    <t>POCNTRNO</t>
  </si>
  <si>
    <t>MSCCNTRNO</t>
  </si>
  <si>
    <t>HMMCNTRNO</t>
  </si>
  <si>
    <t>MSCISOCODE</t>
  </si>
  <si>
    <t>HJCNTRNO</t>
  </si>
  <si>
    <t>DYCNTRNO</t>
  </si>
  <si>
    <t>MAERSKISOCODE</t>
  </si>
  <si>
    <t>INTTRACNTRNO</t>
  </si>
  <si>
    <t>APLCNTRNO</t>
  </si>
  <si>
    <t>ISOCODE</t>
  </si>
  <si>
    <t>CT</t>
  </si>
  <si>
    <t>CS</t>
  </si>
  <si>
    <t>ZORDER</t>
  </si>
  <si>
    <t>CSAVCNTRNO</t>
  </si>
  <si>
    <t>GP</t>
    <phoneticPr fontId="1" type="noConversion"/>
  </si>
  <si>
    <t>NOW</t>
    <phoneticPr fontId="1" type="noConversion"/>
  </si>
  <si>
    <t>A</t>
    <phoneticPr fontId="1" type="noConversion"/>
  </si>
  <si>
    <t>✔</t>
    <phoneticPr fontId="1" type="noConversion"/>
  </si>
  <si>
    <t>INTEGER</t>
    <phoneticPr fontId="1" type="noConversion"/>
  </si>
  <si>
    <t>VARCHAR</t>
    <phoneticPr fontId="1" type="noConversion"/>
  </si>
  <si>
    <t>CHAR</t>
    <phoneticPr fontId="1" type="noConversion"/>
  </si>
  <si>
    <t>TIMESTAMP</t>
    <phoneticPr fontId="1" type="noConversion"/>
  </si>
  <si>
    <t>箱型编号</t>
  </si>
  <si>
    <t>箱型Id</t>
    <phoneticPr fontId="1" type="noConversion"/>
  </si>
  <si>
    <t>尺码值</t>
  </si>
  <si>
    <t>英文名称</t>
  </si>
  <si>
    <t>箱型</t>
  </si>
  <si>
    <t>标箱</t>
  </si>
  <si>
    <t>容积</t>
  </si>
  <si>
    <t>港务局编码</t>
  </si>
  <si>
    <t>操作员</t>
  </si>
  <si>
    <t>操作时间</t>
  </si>
  <si>
    <t>P&amp;O</t>
  </si>
  <si>
    <t>MSC</t>
  </si>
  <si>
    <t>CNTRID</t>
    <phoneticPr fontId="1" type="noConversion"/>
  </si>
  <si>
    <t>OPID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</si>
</sst>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>
      <alignment vertical="center"/>
    </xf>
    <xf numFmtId="0" fontId="2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1"/>
  <sheetViews>
    <sheetView tabSelected="1" topLeftCell="A175" zoomScale="85" zoomScaleNormal="85" workbookViewId="0">
      <selection activeCell="C203" sqref="C203"/>
    </sheetView>
  </sheetViews>
  <sheetFormatPr defaultRowHeight="13.5"/>
  <cols>
    <col min="2" max="2" width="15.5" customWidth="1"/>
    <col min="3" max="3" width="14.375" customWidth="1"/>
    <col min="4" max="4" width="3.875" style="1" customWidth="1"/>
    <col min="5" max="5" width="9" style="1"/>
    <col min="6" max="6" width="5.5" customWidth="1"/>
    <col min="7" max="7" width="21.25" customWidth="1"/>
  </cols>
  <sheetData>
    <row r="1" spans="1:22">
      <c r="B1" s="17" t="s">
        <v>26</v>
      </c>
      <c r="C1" s="17"/>
      <c r="D1" s="17"/>
      <c r="E1" s="17"/>
      <c r="F1" s="17"/>
      <c r="G1" s="17"/>
      <c r="H1" s="14"/>
      <c r="I1" s="14"/>
    </row>
    <row r="2" spans="1:22">
      <c r="B2" s="17"/>
      <c r="C2" s="17"/>
      <c r="D2" s="17"/>
      <c r="E2" s="17"/>
      <c r="F2" s="17"/>
      <c r="G2" s="17"/>
      <c r="H2" s="14"/>
      <c r="I2" s="14"/>
      <c r="O2" s="7" t="s">
        <v>0</v>
      </c>
      <c r="P2" s="8"/>
      <c r="Q2" s="8"/>
      <c r="R2" s="8"/>
      <c r="S2" s="8"/>
      <c r="T2" s="8"/>
      <c r="U2" s="8"/>
      <c r="V2" s="9"/>
    </row>
    <row r="3" spans="1:22">
      <c r="B3" s="18" t="s">
        <v>27</v>
      </c>
      <c r="C3" s="18"/>
      <c r="D3" s="18"/>
      <c r="E3" s="18"/>
      <c r="F3" s="18"/>
      <c r="G3" s="18"/>
      <c r="H3" s="16"/>
      <c r="I3" s="16"/>
      <c r="O3" s="10"/>
      <c r="P3" s="11"/>
      <c r="Q3" s="11"/>
      <c r="R3" s="11"/>
      <c r="S3" s="11"/>
      <c r="T3" s="11"/>
      <c r="U3" s="11"/>
      <c r="V3" s="12"/>
    </row>
    <row r="4" spans="1:22">
      <c r="B4" s="19" t="s">
        <v>11</v>
      </c>
      <c r="C4" s="19" t="s">
        <v>12</v>
      </c>
      <c r="D4" s="20" t="s">
        <v>13</v>
      </c>
      <c r="E4" s="20" t="s">
        <v>14</v>
      </c>
      <c r="F4" s="19" t="s">
        <v>15</v>
      </c>
      <c r="G4" s="19" t="s">
        <v>16</v>
      </c>
      <c r="H4" s="15"/>
      <c r="I4" s="15"/>
    </row>
    <row r="5" spans="1:22">
      <c r="B5" s="19" t="s">
        <v>17</v>
      </c>
      <c r="C5" s="19" t="s">
        <v>18</v>
      </c>
      <c r="D5" s="20" t="s">
        <v>19</v>
      </c>
      <c r="E5" s="20" t="s">
        <v>20</v>
      </c>
      <c r="F5" s="19" t="s">
        <v>21</v>
      </c>
      <c r="G5" s="19" t="s">
        <v>22</v>
      </c>
      <c r="H5" s="15"/>
      <c r="I5" s="15"/>
    </row>
    <row r="6" spans="1:22">
      <c r="A6" t="str">
        <f>LOWER(B6)</f>
        <v>sysid</v>
      </c>
      <c r="B6" s="19" t="s">
        <v>23</v>
      </c>
      <c r="C6" s="19" t="s">
        <v>74</v>
      </c>
      <c r="D6" s="20"/>
      <c r="E6" s="20">
        <v>0</v>
      </c>
      <c r="F6" s="19" t="s">
        <v>24</v>
      </c>
      <c r="G6" s="19" t="s">
        <v>25</v>
      </c>
      <c r="H6" s="15"/>
      <c r="I6" s="15"/>
    </row>
    <row r="7" spans="1:22">
      <c r="A7" t="str">
        <f t="shared" ref="A7:A70" si="0">LOWER(B7)</f>
        <v>corpid</v>
      </c>
      <c r="B7" s="19" t="s">
        <v>28</v>
      </c>
      <c r="C7" s="19" t="s">
        <v>74</v>
      </c>
      <c r="D7" s="20"/>
      <c r="E7" s="20">
        <v>0</v>
      </c>
      <c r="F7" s="19" t="s">
        <v>24</v>
      </c>
      <c r="G7" s="19" t="s">
        <v>201</v>
      </c>
      <c r="H7" s="15"/>
      <c r="I7" s="15"/>
    </row>
    <row r="8" spans="1:22">
      <c r="A8" t="str">
        <f t="shared" si="0"/>
        <v>corpno</v>
      </c>
      <c r="B8" s="19" t="s">
        <v>163</v>
      </c>
      <c r="C8" s="19" t="s">
        <v>76</v>
      </c>
      <c r="D8" s="20">
        <v>20</v>
      </c>
      <c r="E8" s="20"/>
      <c r="F8" s="19" t="s">
        <v>24</v>
      </c>
      <c r="G8" s="19" t="s">
        <v>200</v>
      </c>
      <c r="H8" s="15"/>
      <c r="I8" s="15"/>
    </row>
    <row r="9" spans="1:22">
      <c r="A9" t="str">
        <f t="shared" si="0"/>
        <v>codeno</v>
      </c>
      <c r="B9" s="19" t="s">
        <v>29</v>
      </c>
      <c r="C9" s="19" t="s">
        <v>75</v>
      </c>
      <c r="D9" s="20">
        <v>10</v>
      </c>
      <c r="E9" s="20"/>
      <c r="F9" s="19" t="s">
        <v>71</v>
      </c>
      <c r="G9" s="19"/>
      <c r="H9" s="15"/>
      <c r="I9" s="15"/>
    </row>
    <row r="10" spans="1:22">
      <c r="A10" t="str">
        <f t="shared" si="0"/>
        <v>helpmem</v>
      </c>
      <c r="B10" s="19" t="s">
        <v>30</v>
      </c>
      <c r="C10" s="19" t="s">
        <v>75</v>
      </c>
      <c r="D10" s="20">
        <v>10</v>
      </c>
      <c r="E10" s="20"/>
      <c r="F10" s="19"/>
      <c r="G10" s="19"/>
      <c r="H10" s="15"/>
      <c r="I10" s="15"/>
      <c r="O10" s="7" t="s">
        <v>1</v>
      </c>
      <c r="P10" s="8"/>
      <c r="Q10" s="8"/>
      <c r="R10" s="8"/>
      <c r="S10" s="8"/>
      <c r="T10" s="8"/>
      <c r="U10" s="8"/>
      <c r="V10" s="9"/>
    </row>
    <row r="11" spans="1:22">
      <c r="A11" t="str">
        <f t="shared" si="0"/>
        <v>sname</v>
      </c>
      <c r="B11" s="19" t="s">
        <v>31</v>
      </c>
      <c r="C11" s="19" t="s">
        <v>76</v>
      </c>
      <c r="D11" s="20">
        <v>20</v>
      </c>
      <c r="E11" s="20"/>
      <c r="F11" s="19" t="s">
        <v>71</v>
      </c>
      <c r="G11" s="19" t="s">
        <v>202</v>
      </c>
      <c r="H11" s="15"/>
      <c r="I11" s="15"/>
      <c r="O11" s="10"/>
      <c r="P11" s="11"/>
      <c r="Q11" s="11"/>
      <c r="R11" s="11"/>
      <c r="S11" s="11"/>
      <c r="T11" s="11"/>
      <c r="U11" s="11"/>
      <c r="V11" s="12"/>
    </row>
    <row r="12" spans="1:22">
      <c r="A12" t="str">
        <f t="shared" si="0"/>
        <v>cname</v>
      </c>
      <c r="B12" s="19" t="s">
        <v>32</v>
      </c>
      <c r="C12" s="19" t="s">
        <v>75</v>
      </c>
      <c r="D12" s="20">
        <v>60</v>
      </c>
      <c r="E12" s="20"/>
      <c r="F12" s="19"/>
      <c r="G12" s="19" t="s">
        <v>203</v>
      </c>
      <c r="H12" s="15"/>
      <c r="I12" s="15"/>
    </row>
    <row r="13" spans="1:22">
      <c r="A13" t="str">
        <f t="shared" si="0"/>
        <v>email</v>
      </c>
      <c r="B13" s="19" t="s">
        <v>33</v>
      </c>
      <c r="C13" s="19" t="s">
        <v>75</v>
      </c>
      <c r="D13" s="20">
        <v>40</v>
      </c>
      <c r="E13" s="20"/>
      <c r="F13" s="19"/>
      <c r="G13" s="19" t="s">
        <v>209</v>
      </c>
      <c r="H13" s="15"/>
      <c r="I13" s="15"/>
    </row>
    <row r="14" spans="1:22">
      <c r="A14" t="str">
        <f t="shared" si="0"/>
        <v>website</v>
      </c>
      <c r="B14" s="19" t="s">
        <v>34</v>
      </c>
      <c r="C14" s="19" t="s">
        <v>75</v>
      </c>
      <c r="D14" s="20">
        <v>40</v>
      </c>
      <c r="E14" s="20"/>
      <c r="F14" s="19"/>
      <c r="G14" s="19" t="s">
        <v>210</v>
      </c>
      <c r="H14" s="15"/>
      <c r="I14" s="15"/>
    </row>
    <row r="15" spans="1:22">
      <c r="A15" t="str">
        <f t="shared" si="0"/>
        <v>tel</v>
      </c>
      <c r="B15" s="19" t="s">
        <v>35</v>
      </c>
      <c r="C15" s="19" t="s">
        <v>75</v>
      </c>
      <c r="D15" s="20">
        <v>40</v>
      </c>
      <c r="E15" s="20"/>
      <c r="F15" s="19"/>
      <c r="G15" s="19" t="s">
        <v>204</v>
      </c>
      <c r="H15" s="15"/>
      <c r="I15" s="15"/>
    </row>
    <row r="16" spans="1:22">
      <c r="A16" t="str">
        <f t="shared" si="0"/>
        <v>fax</v>
      </c>
      <c r="B16" s="19" t="s">
        <v>36</v>
      </c>
      <c r="C16" s="19" t="s">
        <v>75</v>
      </c>
      <c r="D16" s="20">
        <v>40</v>
      </c>
      <c r="E16" s="20"/>
      <c r="F16" s="19"/>
      <c r="G16" s="19" t="s">
        <v>211</v>
      </c>
      <c r="H16" s="15"/>
      <c r="I16" s="15"/>
    </row>
    <row r="17" spans="1:22">
      <c r="A17" t="str">
        <f t="shared" si="0"/>
        <v>postcode</v>
      </c>
      <c r="B17" s="19" t="s">
        <v>37</v>
      </c>
      <c r="C17" s="19" t="s">
        <v>75</v>
      </c>
      <c r="D17" s="20">
        <v>6</v>
      </c>
      <c r="E17" s="20"/>
      <c r="F17" s="19"/>
      <c r="G17" s="19" t="s">
        <v>212</v>
      </c>
      <c r="H17" s="15"/>
      <c r="I17" s="15"/>
    </row>
    <row r="18" spans="1:22">
      <c r="A18" t="str">
        <f t="shared" si="0"/>
        <v>manager</v>
      </c>
      <c r="B18" s="19" t="s">
        <v>38</v>
      </c>
      <c r="C18" s="19" t="s">
        <v>75</v>
      </c>
      <c r="D18" s="20">
        <v>40</v>
      </c>
      <c r="E18" s="20"/>
      <c r="F18" s="19"/>
      <c r="G18" s="19" t="s">
        <v>214</v>
      </c>
      <c r="H18" s="15"/>
      <c r="I18" s="15"/>
    </row>
    <row r="19" spans="1:22">
      <c r="A19" t="str">
        <f t="shared" si="0"/>
        <v>managertel</v>
      </c>
      <c r="B19" s="19" t="s">
        <v>39</v>
      </c>
      <c r="C19" s="19" t="s">
        <v>75</v>
      </c>
      <c r="D19" s="20">
        <v>40</v>
      </c>
      <c r="E19" s="20"/>
      <c r="F19" s="19"/>
      <c r="G19" s="19" t="s">
        <v>215</v>
      </c>
      <c r="H19" s="15"/>
      <c r="I19" s="15"/>
      <c r="O19" s="7" t="s">
        <v>2</v>
      </c>
      <c r="P19" s="8"/>
      <c r="Q19" s="8"/>
      <c r="R19" s="8"/>
      <c r="S19" s="8"/>
      <c r="T19" s="8"/>
      <c r="U19" s="8"/>
      <c r="V19" s="9"/>
    </row>
    <row r="20" spans="1:22">
      <c r="A20" t="str">
        <f t="shared" si="0"/>
        <v>taxno</v>
      </c>
      <c r="B20" s="19" t="s">
        <v>40</v>
      </c>
      <c r="C20" s="19" t="s">
        <v>75</v>
      </c>
      <c r="D20" s="20">
        <v>20</v>
      </c>
      <c r="E20" s="20"/>
      <c r="F20" s="19"/>
      <c r="G20" s="19"/>
      <c r="H20" s="15"/>
      <c r="I20" s="15"/>
      <c r="O20" s="10"/>
      <c r="P20" s="11"/>
      <c r="Q20" s="11"/>
      <c r="R20" s="11"/>
      <c r="S20" s="11"/>
      <c r="T20" s="11"/>
      <c r="U20" s="11"/>
      <c r="V20" s="12"/>
    </row>
    <row r="21" spans="1:22">
      <c r="A21" t="str">
        <f t="shared" si="0"/>
        <v>bank</v>
      </c>
      <c r="B21" s="19" t="s">
        <v>41</v>
      </c>
      <c r="C21" s="19" t="s">
        <v>75</v>
      </c>
      <c r="D21" s="20">
        <v>40</v>
      </c>
      <c r="E21" s="20"/>
      <c r="F21" s="19"/>
      <c r="G21" s="19" t="s">
        <v>217</v>
      </c>
      <c r="H21" s="15"/>
      <c r="I21" s="15"/>
    </row>
    <row r="22" spans="1:22">
      <c r="A22" t="str">
        <f t="shared" si="0"/>
        <v>bankaccno</v>
      </c>
      <c r="B22" s="19" t="s">
        <v>42</v>
      </c>
      <c r="C22" s="19" t="s">
        <v>75</v>
      </c>
      <c r="D22" s="20">
        <v>20</v>
      </c>
      <c r="E22" s="20"/>
      <c r="F22" s="19"/>
      <c r="G22" s="19" t="s">
        <v>218</v>
      </c>
      <c r="H22" s="15"/>
      <c r="I22" s="15"/>
      <c r="O22" s="7" t="s">
        <v>3</v>
      </c>
      <c r="P22" s="8"/>
      <c r="Q22" s="8"/>
      <c r="R22" s="8"/>
      <c r="S22" s="8"/>
      <c r="T22" s="8"/>
      <c r="U22" s="8"/>
      <c r="V22" s="9"/>
    </row>
    <row r="23" spans="1:22">
      <c r="A23" t="str">
        <f t="shared" si="0"/>
        <v>countryid</v>
      </c>
      <c r="B23" s="19" t="s">
        <v>43</v>
      </c>
      <c r="C23" s="19" t="s">
        <v>74</v>
      </c>
      <c r="D23" s="20"/>
      <c r="E23" s="20">
        <v>0</v>
      </c>
      <c r="F23" s="19" t="s">
        <v>71</v>
      </c>
      <c r="G23" s="19" t="s">
        <v>221</v>
      </c>
      <c r="H23" s="15"/>
      <c r="I23" s="15"/>
      <c r="O23" s="10"/>
      <c r="P23" s="11"/>
      <c r="Q23" s="11"/>
      <c r="R23" s="11"/>
      <c r="S23" s="11"/>
      <c r="T23" s="11"/>
      <c r="U23" s="11"/>
      <c r="V23" s="12"/>
    </row>
    <row r="24" spans="1:22">
      <c r="A24" t="str">
        <f t="shared" si="0"/>
        <v>maxarrear</v>
      </c>
      <c r="B24" s="19" t="s">
        <v>44</v>
      </c>
      <c r="C24" s="19" t="s">
        <v>80</v>
      </c>
      <c r="D24" s="20"/>
      <c r="E24" s="20">
        <v>0</v>
      </c>
      <c r="F24" s="19" t="s">
        <v>71</v>
      </c>
      <c r="G24" s="19" t="s">
        <v>229</v>
      </c>
      <c r="H24" s="15"/>
      <c r="I24" s="15"/>
    </row>
    <row r="25" spans="1:22">
      <c r="A25" t="str">
        <f t="shared" si="0"/>
        <v>datetype</v>
      </c>
      <c r="B25" s="19" t="s">
        <v>45</v>
      </c>
      <c r="C25" s="19" t="s">
        <v>74</v>
      </c>
      <c r="D25" s="20"/>
      <c r="E25" s="20">
        <v>0</v>
      </c>
      <c r="F25" s="19" t="s">
        <v>71</v>
      </c>
      <c r="G25" s="19" t="s">
        <v>223</v>
      </c>
      <c r="H25" s="15"/>
      <c r="I25" s="15"/>
    </row>
    <row r="26" spans="1:22">
      <c r="A26" t="str">
        <f t="shared" si="0"/>
        <v>datedirection</v>
      </c>
      <c r="B26" s="19" t="s">
        <v>46</v>
      </c>
      <c r="C26" s="19" t="s">
        <v>74</v>
      </c>
      <c r="D26" s="20"/>
      <c r="E26" s="20">
        <v>0</v>
      </c>
      <c r="F26" s="19" t="s">
        <v>71</v>
      </c>
      <c r="G26" s="19" t="s">
        <v>228</v>
      </c>
      <c r="H26" s="15"/>
      <c r="I26" s="15"/>
      <c r="O26" s="6" t="s">
        <v>4</v>
      </c>
      <c r="P26" s="6"/>
      <c r="Q26" s="6"/>
      <c r="R26" s="6"/>
      <c r="S26" s="6"/>
      <c r="T26" s="6"/>
      <c r="U26" s="6"/>
      <c r="V26" s="6"/>
    </row>
    <row r="27" spans="1:22">
      <c r="A27" t="str">
        <f t="shared" si="0"/>
        <v>days</v>
      </c>
      <c r="B27" s="19" t="s">
        <v>47</v>
      </c>
      <c r="C27" s="19" t="s">
        <v>74</v>
      </c>
      <c r="D27" s="20"/>
      <c r="E27" s="20">
        <v>0</v>
      </c>
      <c r="F27" s="19" t="s">
        <v>71</v>
      </c>
      <c r="G27" s="19" t="s">
        <v>224</v>
      </c>
      <c r="H27" s="15"/>
      <c r="I27" s="15"/>
      <c r="O27" s="6"/>
      <c r="P27" s="6"/>
      <c r="Q27" s="6"/>
      <c r="R27" s="6"/>
      <c r="S27" s="6"/>
      <c r="T27" s="6"/>
      <c r="U27" s="6"/>
      <c r="V27" s="6"/>
    </row>
    <row r="28" spans="1:22">
      <c r="A28" t="str">
        <f t="shared" si="0"/>
        <v>details</v>
      </c>
      <c r="B28" s="19" t="s">
        <v>48</v>
      </c>
      <c r="C28" s="19" t="s">
        <v>79</v>
      </c>
      <c r="D28" s="20">
        <v>80</v>
      </c>
      <c r="E28" s="20"/>
      <c r="F28" s="19"/>
      <c r="G28" s="19" t="s">
        <v>230</v>
      </c>
      <c r="H28" s="15"/>
      <c r="I28" s="15"/>
    </row>
    <row r="29" spans="1:22">
      <c r="A29" t="str">
        <f t="shared" si="0"/>
        <v>status</v>
      </c>
      <c r="B29" s="19" t="s">
        <v>49</v>
      </c>
      <c r="C29" s="19" t="s">
        <v>76</v>
      </c>
      <c r="D29" s="20">
        <v>1</v>
      </c>
      <c r="E29" s="20" t="s">
        <v>72</v>
      </c>
      <c r="F29" s="19" t="s">
        <v>71</v>
      </c>
      <c r="G29" s="19" t="s">
        <v>205</v>
      </c>
      <c r="H29" s="15"/>
      <c r="I29" s="15"/>
      <c r="O29" s="13" t="s">
        <v>5</v>
      </c>
      <c r="P29" s="13"/>
      <c r="Q29" s="13"/>
      <c r="R29" s="13"/>
      <c r="S29" s="13"/>
      <c r="T29" s="13"/>
      <c r="U29" s="13"/>
      <c r="V29" s="13"/>
    </row>
    <row r="30" spans="1:22">
      <c r="A30" t="str">
        <f t="shared" si="0"/>
        <v>remarks</v>
      </c>
      <c r="B30" s="19" t="s">
        <v>50</v>
      </c>
      <c r="C30" s="19" t="s">
        <v>75</v>
      </c>
      <c r="D30" s="20">
        <v>254</v>
      </c>
      <c r="E30" s="20"/>
      <c r="F30" s="19"/>
      <c r="G30" s="19"/>
      <c r="H30" s="15"/>
      <c r="I30" s="15"/>
      <c r="O30" s="11"/>
      <c r="P30" s="11"/>
      <c r="Q30" s="11"/>
      <c r="R30" s="11"/>
      <c r="S30" s="11"/>
      <c r="T30" s="11"/>
      <c r="U30" s="11"/>
      <c r="V30" s="11"/>
    </row>
    <row r="31" spans="1:22">
      <c r="A31" t="str">
        <f t="shared" si="0"/>
        <v>stltype</v>
      </c>
      <c r="B31" s="19" t="s">
        <v>51</v>
      </c>
      <c r="C31" s="19" t="s">
        <v>75</v>
      </c>
      <c r="D31" s="20">
        <v>8</v>
      </c>
      <c r="E31" s="20"/>
      <c r="F31" s="19" t="s">
        <v>71</v>
      </c>
      <c r="G31" s="19" t="s">
        <v>222</v>
      </c>
      <c r="H31" s="15"/>
      <c r="I31" s="15"/>
    </row>
    <row r="32" spans="1:22">
      <c r="A32" t="str">
        <f t="shared" si="0"/>
        <v>corpname</v>
      </c>
      <c r="B32" s="19" t="s">
        <v>52</v>
      </c>
      <c r="C32" s="19" t="s">
        <v>75</v>
      </c>
      <c r="D32" s="20">
        <v>60</v>
      </c>
      <c r="E32" s="20"/>
      <c r="F32" s="19"/>
      <c r="G32" s="19"/>
      <c r="H32" s="15"/>
      <c r="I32" s="15"/>
    </row>
    <row r="33" spans="1:22">
      <c r="A33" t="str">
        <f t="shared" si="0"/>
        <v>ifedi</v>
      </c>
      <c r="B33" s="19" t="s">
        <v>53</v>
      </c>
      <c r="C33" s="19" t="s">
        <v>76</v>
      </c>
      <c r="D33" s="20">
        <v>1</v>
      </c>
      <c r="E33" s="20" t="s">
        <v>73</v>
      </c>
      <c r="F33" s="19" t="s">
        <v>71</v>
      </c>
      <c r="G33" s="19" t="s">
        <v>233</v>
      </c>
      <c r="H33" s="15"/>
      <c r="I33" s="15"/>
      <c r="O33" s="13" t="s">
        <v>6</v>
      </c>
      <c r="P33" s="13"/>
      <c r="Q33" s="13"/>
      <c r="R33" s="13"/>
      <c r="S33" s="13"/>
      <c r="T33" s="13"/>
      <c r="U33" s="13"/>
      <c r="V33" s="13"/>
    </row>
    <row r="34" spans="1:22">
      <c r="A34" t="str">
        <f t="shared" si="0"/>
        <v>editransmode</v>
      </c>
      <c r="B34" s="19" t="s">
        <v>54</v>
      </c>
      <c r="C34" s="19" t="s">
        <v>78</v>
      </c>
      <c r="D34" s="20"/>
      <c r="E34" s="20">
        <v>0</v>
      </c>
      <c r="F34" s="19" t="s">
        <v>71</v>
      </c>
      <c r="G34" s="19"/>
      <c r="H34" s="15"/>
      <c r="I34" s="15"/>
      <c r="O34" s="11"/>
      <c r="P34" s="11"/>
      <c r="Q34" s="11"/>
      <c r="R34" s="11"/>
      <c r="S34" s="11"/>
      <c r="T34" s="11"/>
      <c r="U34" s="11"/>
      <c r="V34" s="11"/>
    </row>
    <row r="35" spans="1:22">
      <c r="A35" t="str">
        <f t="shared" si="0"/>
        <v>ediftp</v>
      </c>
      <c r="B35" s="19" t="s">
        <v>55</v>
      </c>
      <c r="C35" s="19" t="s">
        <v>75</v>
      </c>
      <c r="D35" s="20">
        <v>80</v>
      </c>
      <c r="E35" s="20"/>
      <c r="F35" s="19" t="s">
        <v>71</v>
      </c>
      <c r="G35" s="19" t="s">
        <v>234</v>
      </c>
      <c r="H35" s="15"/>
      <c r="I35" s="15"/>
    </row>
    <row r="36" spans="1:22">
      <c r="A36" t="str">
        <f t="shared" si="0"/>
        <v>ediemail</v>
      </c>
      <c r="B36" s="19" t="s">
        <v>56</v>
      </c>
      <c r="C36" s="19" t="s">
        <v>75</v>
      </c>
      <c r="D36" s="20">
        <v>40</v>
      </c>
      <c r="E36" s="20"/>
      <c r="F36" s="19" t="s">
        <v>71</v>
      </c>
      <c r="G36" s="19"/>
      <c r="H36" s="15"/>
      <c r="I36" s="15"/>
    </row>
    <row r="37" spans="1:22">
      <c r="A37" t="str">
        <f t="shared" si="0"/>
        <v>edifmt</v>
      </c>
      <c r="B37" s="19" t="s">
        <v>57</v>
      </c>
      <c r="C37" s="19" t="s">
        <v>75</v>
      </c>
      <c r="D37" s="20">
        <v>40</v>
      </c>
      <c r="E37" s="20"/>
      <c r="F37" s="19" t="s">
        <v>71</v>
      </c>
      <c r="G37" s="19"/>
      <c r="H37" s="15"/>
      <c r="I37" s="15"/>
      <c r="O37" s="13" t="s">
        <v>7</v>
      </c>
      <c r="P37" s="13"/>
      <c r="Q37" s="13"/>
      <c r="R37" s="13"/>
      <c r="S37" s="13"/>
      <c r="T37" s="13"/>
      <c r="U37" s="13"/>
      <c r="V37" s="13"/>
    </row>
    <row r="38" spans="1:22">
      <c r="A38" t="str">
        <f t="shared" si="0"/>
        <v>contractno</v>
      </c>
      <c r="B38" s="19" t="s">
        <v>58</v>
      </c>
      <c r="C38" s="19" t="s">
        <v>75</v>
      </c>
      <c r="D38" s="20">
        <v>20</v>
      </c>
      <c r="E38" s="20"/>
      <c r="F38" s="19" t="s">
        <v>71</v>
      </c>
      <c r="G38" s="19" t="s">
        <v>225</v>
      </c>
      <c r="H38" s="15"/>
      <c r="I38" s="15"/>
      <c r="O38" s="11"/>
      <c r="P38" s="11"/>
      <c r="Q38" s="11"/>
      <c r="R38" s="11"/>
      <c r="S38" s="11"/>
      <c r="T38" s="11"/>
      <c r="U38" s="11"/>
      <c r="V38" s="11"/>
    </row>
    <row r="39" spans="1:22">
      <c r="A39" t="str">
        <f t="shared" si="0"/>
        <v>fcyno</v>
      </c>
      <c r="B39" s="19" t="s">
        <v>59</v>
      </c>
      <c r="C39" s="19" t="s">
        <v>76</v>
      </c>
      <c r="D39" s="20">
        <v>8</v>
      </c>
      <c r="E39" s="20"/>
      <c r="F39" s="19"/>
      <c r="G39" s="19" t="s">
        <v>232</v>
      </c>
      <c r="H39" s="15"/>
      <c r="I39" s="15"/>
    </row>
    <row r="40" spans="1:22">
      <c r="A40" t="str">
        <f t="shared" si="0"/>
        <v>fromdate</v>
      </c>
      <c r="B40" s="19" t="s">
        <v>60</v>
      </c>
      <c r="C40" s="19" t="s">
        <v>70</v>
      </c>
      <c r="D40" s="20"/>
      <c r="E40" s="20"/>
      <c r="F40" s="19"/>
      <c r="G40" s="19" t="s">
        <v>226</v>
      </c>
      <c r="H40" s="15"/>
      <c r="I40" s="15"/>
    </row>
    <row r="41" spans="1:22">
      <c r="A41" t="str">
        <f t="shared" si="0"/>
        <v>todate</v>
      </c>
      <c r="B41" s="19" t="s">
        <v>61</v>
      </c>
      <c r="C41" s="19" t="s">
        <v>70</v>
      </c>
      <c r="D41" s="20"/>
      <c r="E41" s="20"/>
      <c r="F41" s="19"/>
      <c r="G41" s="19" t="s">
        <v>227</v>
      </c>
      <c r="H41" s="15"/>
      <c r="I41" s="15"/>
      <c r="O41" s="13" t="s">
        <v>8</v>
      </c>
      <c r="P41" s="13"/>
      <c r="Q41" s="13"/>
      <c r="R41" s="13"/>
      <c r="S41" s="13"/>
      <c r="T41" s="13"/>
      <c r="U41" s="13"/>
      <c r="V41" s="13"/>
    </row>
    <row r="42" spans="1:22">
      <c r="A42" t="str">
        <f t="shared" si="0"/>
        <v>maxusdarrear</v>
      </c>
      <c r="B42" s="19" t="s">
        <v>62</v>
      </c>
      <c r="C42" s="19" t="s">
        <v>77</v>
      </c>
      <c r="D42" s="20"/>
      <c r="E42" s="20">
        <v>0</v>
      </c>
      <c r="F42" s="19" t="s">
        <v>71</v>
      </c>
      <c r="G42" s="19" t="s">
        <v>236</v>
      </c>
      <c r="H42" s="15"/>
      <c r="I42" s="15"/>
      <c r="O42" s="11"/>
      <c r="P42" s="11"/>
      <c r="Q42" s="11"/>
      <c r="R42" s="11"/>
      <c r="S42" s="11"/>
      <c r="T42" s="11"/>
      <c r="U42" s="11"/>
      <c r="V42" s="11"/>
    </row>
    <row r="43" spans="1:22">
      <c r="A43" t="str">
        <f t="shared" si="0"/>
        <v>outercorpid</v>
      </c>
      <c r="B43" s="19" t="s">
        <v>63</v>
      </c>
      <c r="C43" s="19" t="s">
        <v>74</v>
      </c>
      <c r="D43" s="20"/>
      <c r="E43" s="20">
        <v>0</v>
      </c>
      <c r="F43" s="19"/>
      <c r="G43" s="19" t="s">
        <v>216</v>
      </c>
      <c r="H43" s="15"/>
      <c r="I43" s="15"/>
    </row>
    <row r="44" spans="1:22">
      <c r="A44" t="str">
        <f t="shared" si="0"/>
        <v>outercorpno</v>
      </c>
      <c r="B44" s="19" t="s">
        <v>64</v>
      </c>
      <c r="C44" s="19" t="s">
        <v>76</v>
      </c>
      <c r="D44" s="20">
        <v>20</v>
      </c>
      <c r="E44" s="20"/>
      <c r="F44" s="19"/>
      <c r="G44" s="19" t="s">
        <v>216</v>
      </c>
      <c r="H44" s="15"/>
      <c r="I44" s="15"/>
      <c r="O44" s="13" t="s">
        <v>9</v>
      </c>
      <c r="P44" s="13"/>
      <c r="Q44" s="13"/>
      <c r="R44" s="13"/>
      <c r="S44" s="13"/>
      <c r="T44" s="13"/>
      <c r="U44" s="13"/>
      <c r="V44" s="13"/>
    </row>
    <row r="45" spans="1:22">
      <c r="A45" t="str">
        <f t="shared" si="0"/>
        <v>ename</v>
      </c>
      <c r="B45" s="19" t="s">
        <v>65</v>
      </c>
      <c r="C45" s="19" t="s">
        <v>75</v>
      </c>
      <c r="D45" s="20">
        <v>80</v>
      </c>
      <c r="E45" s="20"/>
      <c r="F45" s="19" t="s">
        <v>71</v>
      </c>
      <c r="G45" s="19" t="s">
        <v>206</v>
      </c>
      <c r="H45" s="15"/>
      <c r="I45" s="15"/>
      <c r="O45" s="11"/>
      <c r="P45" s="11"/>
      <c r="Q45" s="11"/>
      <c r="R45" s="11"/>
      <c r="S45" s="11"/>
      <c r="T45" s="11"/>
      <c r="U45" s="11"/>
      <c r="V45" s="11"/>
    </row>
    <row r="46" spans="1:22">
      <c r="A46" t="str">
        <f t="shared" si="0"/>
        <v>attn</v>
      </c>
      <c r="B46" s="19" t="s">
        <v>66</v>
      </c>
      <c r="C46" s="19" t="s">
        <v>75</v>
      </c>
      <c r="D46" s="20">
        <v>20</v>
      </c>
      <c r="E46" s="20"/>
      <c r="F46" s="19"/>
      <c r="G46" s="19"/>
      <c r="H46" s="15"/>
      <c r="I46" s="15"/>
    </row>
    <row r="47" spans="1:22">
      <c r="A47" t="str">
        <f t="shared" si="0"/>
        <v>transactid</v>
      </c>
      <c r="B47" s="19" t="s">
        <v>67</v>
      </c>
      <c r="C47" s="19" t="s">
        <v>74</v>
      </c>
      <c r="D47" s="20"/>
      <c r="E47" s="20">
        <v>0</v>
      </c>
      <c r="F47" s="19"/>
      <c r="G47" s="19" t="s">
        <v>231</v>
      </c>
      <c r="H47" s="15"/>
      <c r="I47" s="15"/>
      <c r="O47" s="13" t="s">
        <v>10</v>
      </c>
      <c r="P47" s="13"/>
      <c r="Q47" s="13"/>
      <c r="R47" s="13"/>
      <c r="S47" s="13"/>
      <c r="T47" s="13"/>
      <c r="U47" s="13"/>
      <c r="V47" s="13"/>
    </row>
    <row r="48" spans="1:22">
      <c r="A48" t="str">
        <f t="shared" si="0"/>
        <v>propcorpid</v>
      </c>
      <c r="B48" s="19" t="s">
        <v>68</v>
      </c>
      <c r="C48" s="19" t="s">
        <v>74</v>
      </c>
      <c r="D48" s="20"/>
      <c r="E48" s="20">
        <v>0</v>
      </c>
      <c r="F48" s="19" t="s">
        <v>71</v>
      </c>
      <c r="G48" s="19"/>
      <c r="H48" s="15"/>
      <c r="I48" s="15"/>
      <c r="O48" s="11"/>
      <c r="P48" s="11"/>
      <c r="Q48" s="11"/>
      <c r="R48" s="11"/>
      <c r="S48" s="11"/>
      <c r="T48" s="11"/>
      <c r="U48" s="11"/>
      <c r="V48" s="11"/>
    </row>
    <row r="49" spans="1:9">
      <c r="A49" t="str">
        <f t="shared" si="0"/>
        <v>cma_laracode</v>
      </c>
      <c r="B49" s="19" t="s">
        <v>69</v>
      </c>
      <c r="C49" s="19" t="s">
        <v>75</v>
      </c>
      <c r="D49" s="20">
        <v>10</v>
      </c>
      <c r="E49" s="20"/>
      <c r="F49" s="19"/>
      <c r="G49" s="19"/>
      <c r="H49" s="15"/>
      <c r="I49" s="15"/>
    </row>
    <row r="50" spans="1:9">
      <c r="A50" t="str">
        <f t="shared" si="0"/>
        <v>cma_location</v>
      </c>
      <c r="B50" s="19" t="s">
        <v>81</v>
      </c>
      <c r="C50" s="19" t="s">
        <v>75</v>
      </c>
      <c r="D50" s="20">
        <v>20</v>
      </c>
      <c r="E50" s="20"/>
      <c r="F50" s="19"/>
      <c r="G50" s="19"/>
      <c r="H50" s="15"/>
      <c r="I50" s="15"/>
    </row>
    <row r="51" spans="1:9">
      <c r="A51" t="str">
        <f t="shared" si="0"/>
        <v>fcybank</v>
      </c>
      <c r="B51" s="19" t="s">
        <v>82</v>
      </c>
      <c r="C51" s="19" t="s">
        <v>75</v>
      </c>
      <c r="D51" s="20">
        <v>40</v>
      </c>
      <c r="E51" s="20"/>
      <c r="F51" s="19"/>
      <c r="G51" s="19" t="s">
        <v>219</v>
      </c>
      <c r="H51" s="15"/>
      <c r="I51" s="15"/>
    </row>
    <row r="52" spans="1:9">
      <c r="A52" t="str">
        <f t="shared" si="0"/>
        <v>fcybankaccno</v>
      </c>
      <c r="B52" s="19" t="s">
        <v>83</v>
      </c>
      <c r="C52" s="19" t="s">
        <v>75</v>
      </c>
      <c r="D52" s="20">
        <v>20</v>
      </c>
      <c r="E52" s="20"/>
      <c r="F52" s="19"/>
      <c r="G52" s="19" t="s">
        <v>220</v>
      </c>
      <c r="H52" s="15"/>
      <c r="I52" s="15"/>
    </row>
    <row r="53" spans="1:9">
      <c r="A53" t="str">
        <f t="shared" si="0"/>
        <v>regcode</v>
      </c>
      <c r="B53" s="19" t="s">
        <v>84</v>
      </c>
      <c r="C53" s="19" t="s">
        <v>75</v>
      </c>
      <c r="D53" s="20">
        <v>10</v>
      </c>
      <c r="E53" s="20"/>
      <c r="F53" s="19" t="s">
        <v>71</v>
      </c>
      <c r="G53" s="19" t="s">
        <v>235</v>
      </c>
      <c r="H53" s="15"/>
      <c r="I53" s="15"/>
    </row>
    <row r="54" spans="1:9">
      <c r="A54" t="str">
        <f t="shared" si="0"/>
        <v>userid</v>
      </c>
      <c r="B54" s="19" t="s">
        <v>85</v>
      </c>
      <c r="C54" s="19" t="s">
        <v>161</v>
      </c>
      <c r="D54" s="20"/>
      <c r="E54" s="20">
        <v>0</v>
      </c>
      <c r="F54" s="19" t="s">
        <v>71</v>
      </c>
      <c r="G54" s="19"/>
      <c r="H54" s="15"/>
      <c r="I54" s="15"/>
    </row>
    <row r="55" spans="1:9">
      <c r="A55" t="str">
        <f t="shared" si="0"/>
        <v>ispublic</v>
      </c>
      <c r="B55" s="19" t="s">
        <v>86</v>
      </c>
      <c r="C55" s="19" t="s">
        <v>76</v>
      </c>
      <c r="D55" s="20">
        <v>1</v>
      </c>
      <c r="E55" s="20" t="s">
        <v>159</v>
      </c>
      <c r="F55" s="19" t="s">
        <v>71</v>
      </c>
      <c r="G55" s="19"/>
      <c r="H55" s="15"/>
      <c r="I55" s="15"/>
    </row>
    <row r="56" spans="1:9">
      <c r="A56" t="str">
        <f t="shared" si="0"/>
        <v>ifremind</v>
      </c>
      <c r="B56" s="19" t="s">
        <v>87</v>
      </c>
      <c r="C56" s="19" t="s">
        <v>76</v>
      </c>
      <c r="D56" s="20">
        <v>1</v>
      </c>
      <c r="E56" s="20" t="s">
        <v>73</v>
      </c>
      <c r="F56" s="19" t="s">
        <v>71</v>
      </c>
      <c r="G56" s="19" t="s">
        <v>213</v>
      </c>
      <c r="H56" s="15"/>
      <c r="I56" s="15"/>
    </row>
    <row r="57" spans="1:9">
      <c r="A57" t="str">
        <f t="shared" si="0"/>
        <v>caddr</v>
      </c>
      <c r="B57" s="19" t="s">
        <v>88</v>
      </c>
      <c r="C57" s="19" t="s">
        <v>75</v>
      </c>
      <c r="D57" s="20">
        <v>254</v>
      </c>
      <c r="E57" s="20"/>
      <c r="F57" s="19"/>
      <c r="G57" s="19" t="s">
        <v>207</v>
      </c>
      <c r="H57" s="15"/>
      <c r="I57" s="15"/>
    </row>
    <row r="58" spans="1:9">
      <c r="A58" t="str">
        <f t="shared" si="0"/>
        <v>eaddr</v>
      </c>
      <c r="B58" s="19" t="s">
        <v>89</v>
      </c>
      <c r="C58" s="19" t="s">
        <v>75</v>
      </c>
      <c r="D58" s="20">
        <v>254</v>
      </c>
      <c r="E58" s="20"/>
      <c r="F58" s="19"/>
      <c r="G58" s="19" t="s">
        <v>208</v>
      </c>
      <c r="H58" s="15"/>
      <c r="I58" s="15"/>
    </row>
    <row r="59" spans="1:9">
      <c r="A59" t="str">
        <f t="shared" si="0"/>
        <v>"version"</v>
      </c>
      <c r="B59" s="21" t="s">
        <v>90</v>
      </c>
      <c r="C59" s="19" t="s">
        <v>161</v>
      </c>
      <c r="D59" s="20"/>
      <c r="E59" s="20">
        <v>0</v>
      </c>
      <c r="F59" s="19" t="s">
        <v>71</v>
      </c>
      <c r="G59" s="19"/>
      <c r="H59" s="15"/>
      <c r="I59" s="15"/>
    </row>
    <row r="60" spans="1:9">
      <c r="A60" t="str">
        <f t="shared" si="0"/>
        <v>areaid</v>
      </c>
      <c r="B60" s="19" t="s">
        <v>91</v>
      </c>
      <c r="C60" s="19" t="s">
        <v>161</v>
      </c>
      <c r="D60" s="20"/>
      <c r="E60" s="20">
        <v>0</v>
      </c>
      <c r="F60" s="19" t="s">
        <v>71</v>
      </c>
      <c r="G60" s="19"/>
      <c r="H60" s="15"/>
      <c r="I60" s="15"/>
    </row>
    <row r="61" spans="1:9">
      <c r="A61" t="str">
        <f t="shared" si="0"/>
        <v>eaddr2</v>
      </c>
      <c r="B61" s="19" t="s">
        <v>92</v>
      </c>
      <c r="C61" s="19" t="s">
        <v>75</v>
      </c>
      <c r="D61" s="20">
        <v>400</v>
      </c>
      <c r="E61" s="20"/>
      <c r="F61" s="19"/>
      <c r="G61" s="19"/>
      <c r="H61" s="15"/>
      <c r="I61" s="15"/>
    </row>
    <row r="62" spans="1:9">
      <c r="A62" t="str">
        <f t="shared" si="0"/>
        <v>cname2</v>
      </c>
      <c r="B62" s="19" t="s">
        <v>93</v>
      </c>
      <c r="C62" s="19" t="s">
        <v>75</v>
      </c>
      <c r="D62" s="20">
        <v>60</v>
      </c>
      <c r="E62" s="20"/>
      <c r="F62" s="19"/>
      <c r="G62" s="19"/>
      <c r="H62" s="15"/>
      <c r="I62" s="15"/>
    </row>
    <row r="63" spans="1:9">
      <c r="A63" t="str">
        <f t="shared" si="0"/>
        <v>taxtype</v>
      </c>
      <c r="B63" s="19" t="s">
        <v>94</v>
      </c>
      <c r="C63" s="19" t="s">
        <v>75</v>
      </c>
      <c r="D63" s="20">
        <v>8</v>
      </c>
      <c r="E63" s="20"/>
      <c r="F63" s="19" t="s">
        <v>71</v>
      </c>
      <c r="G63" s="19"/>
      <c r="H63" s="15"/>
      <c r="I63" s="15"/>
    </row>
    <row r="64" spans="1:9">
      <c r="A64" t="str">
        <f t="shared" si="0"/>
        <v>taxrate</v>
      </c>
      <c r="B64" s="19" t="s">
        <v>95</v>
      </c>
      <c r="C64" s="19" t="s">
        <v>80</v>
      </c>
      <c r="D64" s="20"/>
      <c r="E64" s="20">
        <v>0</v>
      </c>
      <c r="F64" s="19"/>
      <c r="G64" s="19"/>
      <c r="H64" s="15"/>
      <c r="I64" s="15"/>
    </row>
    <row r="65" spans="1:9">
      <c r="A65" t="str">
        <f t="shared" si="0"/>
        <v>surrate</v>
      </c>
      <c r="B65" s="19" t="s">
        <v>96</v>
      </c>
      <c r="C65" s="19" t="s">
        <v>80</v>
      </c>
      <c r="D65" s="20"/>
      <c r="E65" s="20">
        <v>0</v>
      </c>
      <c r="F65" s="19"/>
      <c r="G65" s="19"/>
      <c r="H65" s="15"/>
      <c r="I65" s="15"/>
    </row>
    <row r="66" spans="1:9">
      <c r="A66" t="str">
        <f t="shared" si="0"/>
        <v>taxcode</v>
      </c>
      <c r="B66" s="19" t="s">
        <v>97</v>
      </c>
      <c r="C66" s="19" t="s">
        <v>75</v>
      </c>
      <c r="D66" s="20">
        <v>6</v>
      </c>
      <c r="E66" s="20"/>
      <c r="F66" s="19" t="s">
        <v>71</v>
      </c>
      <c r="G66" s="19"/>
      <c r="H66" s="15"/>
      <c r="I66" s="15"/>
    </row>
    <row r="67" spans="1:9">
      <c r="A67" t="str">
        <f t="shared" si="0"/>
        <v>msn</v>
      </c>
      <c r="B67" s="19" t="s">
        <v>98</v>
      </c>
      <c r="C67" s="19" t="s">
        <v>75</v>
      </c>
      <c r="D67" s="20">
        <v>60</v>
      </c>
      <c r="E67" s="20"/>
      <c r="F67" s="19" t="s">
        <v>71</v>
      </c>
      <c r="G67" s="19"/>
      <c r="H67" s="15"/>
      <c r="I67" s="15"/>
    </row>
    <row r="68" spans="1:9">
      <c r="A68" t="str">
        <f t="shared" si="0"/>
        <v>skype</v>
      </c>
      <c r="B68" s="19" t="s">
        <v>99</v>
      </c>
      <c r="C68" s="19" t="s">
        <v>75</v>
      </c>
      <c r="D68" s="20">
        <v>60</v>
      </c>
      <c r="E68" s="20"/>
      <c r="F68" s="19" t="s">
        <v>71</v>
      </c>
      <c r="G68" s="19"/>
      <c r="H68" s="15"/>
      <c r="I68" s="15"/>
    </row>
    <row r="69" spans="1:9">
      <c r="A69" t="str">
        <f t="shared" si="0"/>
        <v>qerate</v>
      </c>
      <c r="B69" s="19" t="s">
        <v>100</v>
      </c>
      <c r="C69" s="19" t="s">
        <v>77</v>
      </c>
      <c r="D69" s="20"/>
      <c r="E69" s="20">
        <v>1.0469999999999999</v>
      </c>
      <c r="F69" s="19" t="s">
        <v>71</v>
      </c>
      <c r="G69" s="19"/>
      <c r="H69" s="15"/>
      <c r="I69" s="15"/>
    </row>
    <row r="70" spans="1:9">
      <c r="A70" t="str">
        <f t="shared" si="0"/>
        <v>postarea</v>
      </c>
      <c r="B70" s="19" t="s">
        <v>101</v>
      </c>
      <c r="C70" s="19" t="s">
        <v>75</v>
      </c>
      <c r="D70" s="20">
        <v>100</v>
      </c>
      <c r="E70" s="20"/>
      <c r="F70" s="19"/>
      <c r="G70" s="19"/>
      <c r="H70" s="15"/>
      <c r="I70" s="15"/>
    </row>
    <row r="71" spans="1:9">
      <c r="A71" t="str">
        <f t="shared" ref="A71:A134" si="1">LOWER(B71)</f>
        <v>managermobil</v>
      </c>
      <c r="B71" s="19" t="s">
        <v>102</v>
      </c>
      <c r="C71" s="19" t="s">
        <v>75</v>
      </c>
      <c r="D71" s="20">
        <v>80</v>
      </c>
      <c r="E71" s="20"/>
      <c r="F71" s="19" t="s">
        <v>71</v>
      </c>
      <c r="G71" s="19"/>
      <c r="H71" s="15"/>
      <c r="I71" s="15"/>
    </row>
    <row r="72" spans="1:9">
      <c r="A72" t="str">
        <f t="shared" si="1"/>
        <v>checkempl</v>
      </c>
      <c r="B72" s="19" t="s">
        <v>103</v>
      </c>
      <c r="C72" s="19" t="s">
        <v>75</v>
      </c>
      <c r="D72" s="20">
        <v>20</v>
      </c>
      <c r="E72" s="20"/>
      <c r="F72" s="19" t="s">
        <v>71</v>
      </c>
      <c r="G72" s="19"/>
      <c r="H72" s="15"/>
      <c r="I72" s="15"/>
    </row>
    <row r="73" spans="1:9">
      <c r="A73" t="str">
        <f t="shared" si="1"/>
        <v>checkempltel</v>
      </c>
      <c r="B73" s="19" t="s">
        <v>104</v>
      </c>
      <c r="C73" s="19" t="s">
        <v>75</v>
      </c>
      <c r="D73" s="20">
        <v>20</v>
      </c>
      <c r="E73" s="20"/>
      <c r="F73" s="19" t="s">
        <v>71</v>
      </c>
      <c r="G73" s="19"/>
      <c r="H73" s="15"/>
      <c r="I73" s="15"/>
    </row>
    <row r="74" spans="1:9">
      <c r="A74" t="str">
        <f t="shared" si="1"/>
        <v>checkemplemail</v>
      </c>
      <c r="B74" s="19" t="s">
        <v>105</v>
      </c>
      <c r="C74" s="19" t="s">
        <v>75</v>
      </c>
      <c r="D74" s="20">
        <v>50</v>
      </c>
      <c r="E74" s="20"/>
      <c r="F74" s="19" t="s">
        <v>71</v>
      </c>
      <c r="G74" s="19"/>
      <c r="H74" s="15"/>
      <c r="I74" s="15"/>
    </row>
    <row r="75" spans="1:9">
      <c r="A75" t="str">
        <f t="shared" si="1"/>
        <v>ifnew</v>
      </c>
      <c r="B75" s="19" t="s">
        <v>106</v>
      </c>
      <c r="C75" s="19" t="s">
        <v>76</v>
      </c>
      <c r="D75" s="20">
        <v>1</v>
      </c>
      <c r="E75" s="20" t="s">
        <v>73</v>
      </c>
      <c r="F75" s="19" t="s">
        <v>71</v>
      </c>
      <c r="G75" s="19"/>
      <c r="H75" s="15"/>
      <c r="I75" s="15"/>
    </row>
    <row r="76" spans="1:9">
      <c r="A76" t="str">
        <f t="shared" si="1"/>
        <v>salesid</v>
      </c>
      <c r="B76" s="19" t="s">
        <v>107</v>
      </c>
      <c r="C76" s="19" t="s">
        <v>161</v>
      </c>
      <c r="D76" s="20"/>
      <c r="E76" s="20">
        <v>0</v>
      </c>
      <c r="F76" s="19"/>
      <c r="G76" s="19"/>
      <c r="H76" s="15"/>
      <c r="I76" s="15"/>
    </row>
    <row r="77" spans="1:9">
      <c r="A77" t="str">
        <f t="shared" si="1"/>
        <v>deliveryemplid</v>
      </c>
      <c r="B77" s="19" t="s">
        <v>108</v>
      </c>
      <c r="C77" s="19" t="s">
        <v>161</v>
      </c>
      <c r="D77" s="20"/>
      <c r="E77" s="20">
        <v>0</v>
      </c>
      <c r="F77" s="19" t="s">
        <v>71</v>
      </c>
      <c r="G77" s="19"/>
      <c r="H77" s="15"/>
      <c r="I77" s="15"/>
    </row>
    <row r="78" spans="1:9">
      <c r="A78" t="str">
        <f t="shared" si="1"/>
        <v>managerrole</v>
      </c>
      <c r="B78" s="19" t="s">
        <v>109</v>
      </c>
      <c r="C78" s="19" t="s">
        <v>75</v>
      </c>
      <c r="D78" s="20">
        <v>50</v>
      </c>
      <c r="E78" s="20"/>
      <c r="F78" s="19" t="s">
        <v>71</v>
      </c>
      <c r="G78" s="19"/>
      <c r="H78" s="15"/>
      <c r="I78" s="15"/>
    </row>
    <row r="79" spans="1:9">
      <c r="A79" t="str">
        <f t="shared" si="1"/>
        <v>rebate</v>
      </c>
      <c r="B79" s="19" t="s">
        <v>110</v>
      </c>
      <c r="C79" s="19" t="s">
        <v>80</v>
      </c>
      <c r="D79" s="20"/>
      <c r="E79" s="20">
        <v>0</v>
      </c>
      <c r="F79" s="19" t="s">
        <v>71</v>
      </c>
      <c r="G79" s="19"/>
      <c r="H79" s="15"/>
      <c r="I79" s="15"/>
    </row>
    <row r="80" spans="1:9">
      <c r="A80" t="str">
        <f t="shared" si="1"/>
        <v>corpsrcid</v>
      </c>
      <c r="B80" s="19" t="s">
        <v>111</v>
      </c>
      <c r="C80" s="19" t="s">
        <v>161</v>
      </c>
      <c r="D80" s="20"/>
      <c r="E80" s="20">
        <v>0</v>
      </c>
      <c r="F80" s="19" t="s">
        <v>71</v>
      </c>
      <c r="G80" s="19"/>
      <c r="H80" s="15"/>
      <c r="I80" s="15"/>
    </row>
    <row r="81" spans="1:9">
      <c r="A81" t="str">
        <f t="shared" si="1"/>
        <v>corpstatus</v>
      </c>
      <c r="B81" s="19" t="s">
        <v>112</v>
      </c>
      <c r="C81" s="19" t="s">
        <v>76</v>
      </c>
      <c r="D81" s="20">
        <v>1</v>
      </c>
      <c r="E81" s="20"/>
      <c r="F81" s="19" t="s">
        <v>71</v>
      </c>
      <c r="G81" s="19"/>
      <c r="H81" s="15"/>
      <c r="I81" s="15"/>
    </row>
    <row r="82" spans="1:9">
      <c r="A82" t="str">
        <f t="shared" si="1"/>
        <v>corpstype</v>
      </c>
      <c r="B82" s="19" t="s">
        <v>113</v>
      </c>
      <c r="C82" s="19" t="s">
        <v>161</v>
      </c>
      <c r="D82" s="20"/>
      <c r="E82" s="20">
        <v>0</v>
      </c>
      <c r="F82" s="19" t="s">
        <v>71</v>
      </c>
      <c r="G82" s="19"/>
      <c r="H82" s="15"/>
      <c r="I82" s="15"/>
    </row>
    <row r="83" spans="1:9">
      <c r="A83" t="str">
        <f t="shared" si="1"/>
        <v>corphonor</v>
      </c>
      <c r="B83" s="19" t="s">
        <v>114</v>
      </c>
      <c r="C83" s="19" t="s">
        <v>161</v>
      </c>
      <c r="D83" s="20"/>
      <c r="E83" s="20">
        <v>0</v>
      </c>
      <c r="F83" s="19" t="s">
        <v>71</v>
      </c>
      <c r="G83" s="19"/>
      <c r="H83" s="15"/>
      <c r="I83" s="15"/>
    </row>
    <row r="84" spans="1:9">
      <c r="A84" t="str">
        <f t="shared" si="1"/>
        <v>corpprop</v>
      </c>
      <c r="B84" s="19" t="s">
        <v>115</v>
      </c>
      <c r="C84" s="19" t="s">
        <v>161</v>
      </c>
      <c r="D84" s="20"/>
      <c r="E84" s="20">
        <v>0</v>
      </c>
      <c r="F84" s="19" t="s">
        <v>71</v>
      </c>
      <c r="G84" s="19"/>
      <c r="H84" s="15"/>
      <c r="I84" s="15"/>
    </row>
    <row r="85" spans="1:9">
      <c r="A85" t="str">
        <f t="shared" si="1"/>
        <v>developemplid</v>
      </c>
      <c r="B85" s="19" t="s">
        <v>116</v>
      </c>
      <c r="C85" s="19" t="s">
        <v>161</v>
      </c>
      <c r="D85" s="20"/>
      <c r="E85" s="20">
        <v>0</v>
      </c>
      <c r="F85" s="19" t="s">
        <v>71</v>
      </c>
      <c r="G85" s="19"/>
      <c r="H85" s="15"/>
      <c r="I85" s="15"/>
    </row>
    <row r="86" spans="1:9">
      <c r="A86" t="str">
        <f t="shared" si="1"/>
        <v>paymodedesc</v>
      </c>
      <c r="B86" s="19" t="s">
        <v>117</v>
      </c>
      <c r="C86" s="19" t="s">
        <v>75</v>
      </c>
      <c r="D86" s="20">
        <v>100</v>
      </c>
      <c r="E86" s="20"/>
      <c r="F86" s="19" t="s">
        <v>71</v>
      </c>
      <c r="G86" s="19"/>
      <c r="H86" s="15"/>
      <c r="I86" s="15"/>
    </row>
    <row r="87" spans="1:9">
      <c r="A87" t="str">
        <f t="shared" si="1"/>
        <v>commisionrate</v>
      </c>
      <c r="B87" s="19" t="s">
        <v>118</v>
      </c>
      <c r="C87" s="19" t="s">
        <v>75</v>
      </c>
      <c r="D87" s="20">
        <v>50</v>
      </c>
      <c r="E87" s="20">
        <v>0</v>
      </c>
      <c r="F87" s="19" t="s">
        <v>71</v>
      </c>
      <c r="G87" s="19"/>
      <c r="H87" s="15"/>
      <c r="I87" s="15"/>
    </row>
    <row r="88" spans="1:9">
      <c r="A88" t="str">
        <f t="shared" si="1"/>
        <v>qtymonthlast</v>
      </c>
      <c r="B88" s="19" t="s">
        <v>119</v>
      </c>
      <c r="C88" s="19" t="s">
        <v>80</v>
      </c>
      <c r="D88" s="20"/>
      <c r="E88" s="20">
        <v>0</v>
      </c>
      <c r="F88" s="19" t="s">
        <v>71</v>
      </c>
      <c r="G88" s="19"/>
      <c r="H88" s="15"/>
      <c r="I88" s="15"/>
    </row>
    <row r="89" spans="1:9">
      <c r="A89" t="str">
        <f t="shared" si="1"/>
        <v>corpgrade</v>
      </c>
      <c r="B89" s="19" t="s">
        <v>120</v>
      </c>
      <c r="C89" s="19" t="s">
        <v>80</v>
      </c>
      <c r="D89" s="20"/>
      <c r="E89" s="20">
        <v>0</v>
      </c>
      <c r="F89" s="19" t="s">
        <v>71</v>
      </c>
      <c r="G89" s="19"/>
      <c r="H89" s="15"/>
      <c r="I89" s="15"/>
    </row>
    <row r="90" spans="1:9">
      <c r="A90" t="str">
        <f t="shared" si="1"/>
        <v>podid</v>
      </c>
      <c r="B90" s="19" t="s">
        <v>121</v>
      </c>
      <c r="C90" s="19" t="s">
        <v>161</v>
      </c>
      <c r="D90" s="20"/>
      <c r="E90" s="20">
        <v>0</v>
      </c>
      <c r="F90" s="19" t="s">
        <v>71</v>
      </c>
      <c r="G90" s="19"/>
      <c r="H90" s="15"/>
      <c r="I90" s="15"/>
    </row>
    <row r="91" spans="1:9">
      <c r="A91" t="str">
        <f t="shared" si="1"/>
        <v>stlmodeid</v>
      </c>
      <c r="B91" s="19" t="s">
        <v>122</v>
      </c>
      <c r="C91" s="19" t="s">
        <v>161</v>
      </c>
      <c r="D91" s="20"/>
      <c r="E91" s="20">
        <v>0</v>
      </c>
      <c r="F91" s="19" t="s">
        <v>71</v>
      </c>
      <c r="G91" s="19"/>
      <c r="H91" s="15"/>
      <c r="I91" s="15"/>
    </row>
    <row r="92" spans="1:9">
      <c r="A92" t="str">
        <f t="shared" si="1"/>
        <v>postaddr</v>
      </c>
      <c r="B92" s="19" t="s">
        <v>123</v>
      </c>
      <c r="C92" s="19" t="s">
        <v>75</v>
      </c>
      <c r="D92" s="20">
        <v>100</v>
      </c>
      <c r="E92" s="20"/>
      <c r="F92" s="19"/>
      <c r="G92" s="19"/>
      <c r="H92" s="15"/>
      <c r="I92" s="15"/>
    </row>
    <row r="93" spans="1:9">
      <c r="A93" t="str">
        <f t="shared" si="1"/>
        <v>polid</v>
      </c>
      <c r="B93" s="19" t="s">
        <v>124</v>
      </c>
      <c r="C93" s="19" t="s">
        <v>161</v>
      </c>
      <c r="D93" s="20"/>
      <c r="E93" s="20">
        <v>0</v>
      </c>
      <c r="F93" s="19" t="s">
        <v>71</v>
      </c>
      <c r="G93" s="19"/>
      <c r="H93" s="15"/>
      <c r="I93" s="15"/>
    </row>
    <row r="94" spans="1:9">
      <c r="A94" t="str">
        <f t="shared" si="1"/>
        <v>corplevel</v>
      </c>
      <c r="B94" s="19" t="s">
        <v>125</v>
      </c>
      <c r="C94" s="19" t="s">
        <v>161</v>
      </c>
      <c r="D94" s="20"/>
      <c r="E94" s="20">
        <v>0</v>
      </c>
      <c r="F94" s="19" t="s">
        <v>71</v>
      </c>
      <c r="G94" s="19"/>
      <c r="H94" s="15"/>
      <c r="I94" s="15"/>
    </row>
    <row r="95" spans="1:9">
      <c r="A95" t="str">
        <f t="shared" si="1"/>
        <v>opdate</v>
      </c>
      <c r="B95" s="19" t="s">
        <v>126</v>
      </c>
      <c r="C95" s="19" t="s">
        <v>70</v>
      </c>
      <c r="D95" s="20"/>
      <c r="E95" s="20"/>
      <c r="F95" s="19"/>
      <c r="G95" s="19"/>
      <c r="H95" s="15"/>
      <c r="I95" s="15"/>
    </row>
    <row r="96" spans="1:9">
      <c r="A96" t="str">
        <f t="shared" si="1"/>
        <v>swift</v>
      </c>
      <c r="B96" s="19" t="s">
        <v>127</v>
      </c>
      <c r="C96" s="19" t="s">
        <v>75</v>
      </c>
      <c r="D96" s="20">
        <v>20</v>
      </c>
      <c r="E96" s="20"/>
      <c r="F96" s="19" t="s">
        <v>71</v>
      </c>
      <c r="G96" s="19"/>
      <c r="H96" s="15"/>
      <c r="I96" s="15"/>
    </row>
    <row r="97" spans="1:9">
      <c r="A97" t="str">
        <f t="shared" si="1"/>
        <v>qtymonth</v>
      </c>
      <c r="B97" s="19" t="s">
        <v>128</v>
      </c>
      <c r="C97" s="19" t="s">
        <v>161</v>
      </c>
      <c r="D97" s="20"/>
      <c r="E97" s="20">
        <v>0</v>
      </c>
      <c r="F97" s="19" t="s">
        <v>71</v>
      </c>
      <c r="G97" s="19"/>
      <c r="H97" s="15"/>
      <c r="I97" s="15"/>
    </row>
    <row r="98" spans="1:9">
      <c r="A98" t="str">
        <f t="shared" si="1"/>
        <v>statusdesc</v>
      </c>
      <c r="B98" s="19" t="s">
        <v>129</v>
      </c>
      <c r="C98" s="19" t="s">
        <v>75</v>
      </c>
      <c r="D98" s="20">
        <v>254</v>
      </c>
      <c r="E98" s="20"/>
      <c r="F98" s="19" t="s">
        <v>71</v>
      </c>
      <c r="G98" s="19"/>
      <c r="H98" s="15"/>
      <c r="I98" s="15"/>
    </row>
    <row r="99" spans="1:9">
      <c r="A99" t="str">
        <f t="shared" si="1"/>
        <v>subcorpid</v>
      </c>
      <c r="B99" s="19" t="s">
        <v>130</v>
      </c>
      <c r="C99" s="19" t="s">
        <v>161</v>
      </c>
      <c r="D99" s="20"/>
      <c r="E99" s="20">
        <v>0</v>
      </c>
      <c r="F99" s="19" t="s">
        <v>71</v>
      </c>
      <c r="G99" s="19"/>
      <c r="H99" s="15"/>
      <c r="I99" s="15"/>
    </row>
    <row r="100" spans="1:9">
      <c r="A100" t="str">
        <f t="shared" si="1"/>
        <v>bssrcid</v>
      </c>
      <c r="B100" s="19" t="s">
        <v>131</v>
      </c>
      <c r="C100" s="19" t="s">
        <v>161</v>
      </c>
      <c r="D100" s="20"/>
      <c r="E100" s="20">
        <v>0</v>
      </c>
      <c r="F100" s="19" t="s">
        <v>71</v>
      </c>
      <c r="G100" s="19"/>
      <c r="H100" s="15"/>
      <c r="I100" s="15"/>
    </row>
    <row r="101" spans="1:9">
      <c r="A101" t="str">
        <f t="shared" si="1"/>
        <v>agentid</v>
      </c>
      <c r="B101" s="19" t="s">
        <v>132</v>
      </c>
      <c r="C101" s="19" t="s">
        <v>161</v>
      </c>
      <c r="D101" s="20"/>
      <c r="E101" s="20">
        <v>0</v>
      </c>
      <c r="F101" s="19" t="s">
        <v>71</v>
      </c>
      <c r="G101" s="19"/>
      <c r="H101" s="15"/>
      <c r="I101" s="15"/>
    </row>
    <row r="102" spans="1:9">
      <c r="A102" t="str">
        <f t="shared" si="1"/>
        <v>city</v>
      </c>
      <c r="B102" s="19" t="s">
        <v>133</v>
      </c>
      <c r="C102" s="19" t="s">
        <v>75</v>
      </c>
      <c r="D102" s="20">
        <v>20</v>
      </c>
      <c r="E102" s="20"/>
      <c r="F102" s="19" t="s">
        <v>71</v>
      </c>
      <c r="G102" s="19"/>
      <c r="H102" s="15"/>
      <c r="I102" s="15"/>
    </row>
    <row r="103" spans="1:9">
      <c r="A103" t="str">
        <f t="shared" si="1"/>
        <v>state</v>
      </c>
      <c r="B103" s="19" t="s">
        <v>134</v>
      </c>
      <c r="C103" s="19" t="s">
        <v>75</v>
      </c>
      <c r="D103" s="20">
        <v>20</v>
      </c>
      <c r="E103" s="20"/>
      <c r="F103" s="19" t="s">
        <v>71</v>
      </c>
      <c r="G103" s="19"/>
      <c r="H103" s="15"/>
      <c r="I103" s="15"/>
    </row>
    <row r="104" spans="1:9">
      <c r="A104" t="str">
        <f t="shared" si="1"/>
        <v>ifsofscode</v>
      </c>
      <c r="B104" s="19" t="s">
        <v>135</v>
      </c>
      <c r="C104" s="19" t="s">
        <v>75</v>
      </c>
      <c r="D104" s="20">
        <v>5</v>
      </c>
      <c r="E104" s="20"/>
      <c r="F104" s="19" t="s">
        <v>71</v>
      </c>
      <c r="G104" s="19"/>
      <c r="H104" s="15"/>
      <c r="I104" s="15"/>
    </row>
    <row r="105" spans="1:9">
      <c r="A105" t="str">
        <f t="shared" si="1"/>
        <v>inttra_icua_attn</v>
      </c>
      <c r="B105" s="19" t="s">
        <v>136</v>
      </c>
      <c r="C105" s="19" t="s">
        <v>75</v>
      </c>
      <c r="D105" s="20">
        <v>20</v>
      </c>
      <c r="E105" s="20"/>
      <c r="F105" s="19" t="s">
        <v>71</v>
      </c>
      <c r="G105" s="19"/>
      <c r="H105" s="15"/>
      <c r="I105" s="15"/>
    </row>
    <row r="106" spans="1:9">
      <c r="A106" t="str">
        <f t="shared" si="1"/>
        <v>inttra_icua_email</v>
      </c>
      <c r="B106" s="19" t="s">
        <v>137</v>
      </c>
      <c r="C106" s="19" t="s">
        <v>75</v>
      </c>
      <c r="D106" s="20">
        <v>20</v>
      </c>
      <c r="E106" s="20"/>
      <c r="F106" s="19" t="s">
        <v>71</v>
      </c>
      <c r="G106" s="19"/>
      <c r="H106" s="15"/>
      <c r="I106" s="15"/>
    </row>
    <row r="107" spans="1:9">
      <c r="A107" t="str">
        <f t="shared" si="1"/>
        <v>fmdeptid</v>
      </c>
      <c r="B107" s="19" t="s">
        <v>138</v>
      </c>
      <c r="C107" s="19" t="s">
        <v>161</v>
      </c>
      <c r="D107" s="20"/>
      <c r="E107" s="20">
        <v>0</v>
      </c>
      <c r="F107" s="19" t="s">
        <v>71</v>
      </c>
      <c r="G107" s="19"/>
      <c r="H107" s="15"/>
      <c r="I107" s="15"/>
    </row>
    <row r="108" spans="1:9">
      <c r="A108" t="str">
        <f t="shared" si="1"/>
        <v>cucc</v>
      </c>
      <c r="B108" s="19" t="s">
        <v>139</v>
      </c>
      <c r="C108" s="19" t="s">
        <v>75</v>
      </c>
      <c r="D108" s="20">
        <v>10</v>
      </c>
      <c r="E108" s="20"/>
      <c r="F108" s="19"/>
      <c r="G108" s="19"/>
      <c r="H108" s="15"/>
      <c r="I108" s="15"/>
    </row>
    <row r="109" spans="1:9">
      <c r="A109" t="str">
        <f t="shared" si="1"/>
        <v>adduser</v>
      </c>
      <c r="B109" s="19" t="s">
        <v>140</v>
      </c>
      <c r="C109" s="19" t="s">
        <v>75</v>
      </c>
      <c r="D109" s="20">
        <v>10</v>
      </c>
      <c r="E109" s="20"/>
      <c r="F109" s="19"/>
      <c r="G109" s="19"/>
      <c r="H109" s="15"/>
      <c r="I109" s="15"/>
    </row>
    <row r="110" spans="1:9">
      <c r="A110" t="str">
        <f t="shared" si="1"/>
        <v>changeuser</v>
      </c>
      <c r="B110" s="19" t="s">
        <v>141</v>
      </c>
      <c r="C110" s="19" t="s">
        <v>75</v>
      </c>
      <c r="D110" s="20">
        <v>10</v>
      </c>
      <c r="E110" s="20"/>
      <c r="F110" s="19"/>
      <c r="G110" s="19"/>
      <c r="H110" s="15"/>
      <c r="I110" s="15"/>
    </row>
    <row r="111" spans="1:9">
      <c r="A111" t="str">
        <f t="shared" si="1"/>
        <v>askuser</v>
      </c>
      <c r="B111" s="19" t="s">
        <v>142</v>
      </c>
      <c r="C111" s="19" t="s">
        <v>75</v>
      </c>
      <c r="D111" s="20">
        <v>100</v>
      </c>
      <c r="E111" s="20"/>
      <c r="F111" s="19"/>
      <c r="G111" s="19"/>
      <c r="H111" s="15"/>
      <c r="I111" s="15"/>
    </row>
    <row r="112" spans="1:9">
      <c r="A112" t="str">
        <f t="shared" si="1"/>
        <v>optime</v>
      </c>
      <c r="B112" s="19" t="s">
        <v>143</v>
      </c>
      <c r="C112" s="19" t="s">
        <v>162</v>
      </c>
      <c r="D112" s="20"/>
      <c r="E112" s="20" t="s">
        <v>160</v>
      </c>
      <c r="F112" s="19"/>
      <c r="G112" s="19"/>
      <c r="H112" s="15"/>
      <c r="I112" s="15"/>
    </row>
    <row r="113" spans="1:9">
      <c r="A113" t="str">
        <f t="shared" si="1"/>
        <v>edicorpno</v>
      </c>
      <c r="B113" s="19" t="s">
        <v>144</v>
      </c>
      <c r="C113" s="19" t="s">
        <v>75</v>
      </c>
      <c r="D113" s="20">
        <v>3</v>
      </c>
      <c r="E113" s="20"/>
      <c r="F113" s="19"/>
      <c r="G113" s="19"/>
      <c r="H113" s="15"/>
      <c r="I113" s="15"/>
    </row>
    <row r="114" spans="1:9">
      <c r="A114" t="str">
        <f t="shared" si="1"/>
        <v>carriercode</v>
      </c>
      <c r="B114" s="19" t="s">
        <v>145</v>
      </c>
      <c r="C114" s="19" t="s">
        <v>75</v>
      </c>
      <c r="D114" s="20">
        <v>17</v>
      </c>
      <c r="E114" s="20"/>
      <c r="F114" s="19" t="s">
        <v>71</v>
      </c>
      <c r="G114" s="19"/>
      <c r="H114" s="15"/>
      <c r="I114" s="15"/>
    </row>
    <row r="115" spans="1:9">
      <c r="A115" t="str">
        <f t="shared" si="1"/>
        <v>iftax</v>
      </c>
      <c r="B115" s="19" t="s">
        <v>146</v>
      </c>
      <c r="C115" s="19" t="s">
        <v>76</v>
      </c>
      <c r="D115" s="20">
        <v>1</v>
      </c>
      <c r="E115" s="20" t="s">
        <v>73</v>
      </c>
      <c r="F115" s="19" t="s">
        <v>71</v>
      </c>
      <c r="G115" s="19"/>
      <c r="H115" s="15"/>
      <c r="I115" s="15"/>
    </row>
    <row r="116" spans="1:9">
      <c r="A116" t="str">
        <f t="shared" si="1"/>
        <v>accountname</v>
      </c>
      <c r="B116" s="19" t="s">
        <v>147</v>
      </c>
      <c r="C116" s="19" t="s">
        <v>75</v>
      </c>
      <c r="D116" s="20">
        <v>20</v>
      </c>
      <c r="E116" s="20"/>
      <c r="F116" s="19" t="s">
        <v>71</v>
      </c>
      <c r="G116" s="19"/>
      <c r="H116" s="15"/>
      <c r="I116" s="15"/>
    </row>
    <row r="117" spans="1:9">
      <c r="A117" t="str">
        <f t="shared" si="1"/>
        <v>fcyaccountname</v>
      </c>
      <c r="B117" s="19" t="s">
        <v>148</v>
      </c>
      <c r="C117" s="19" t="s">
        <v>75</v>
      </c>
      <c r="D117" s="20">
        <v>20</v>
      </c>
      <c r="E117" s="20"/>
      <c r="F117" s="19" t="s">
        <v>71</v>
      </c>
      <c r="G117" s="19"/>
      <c r="H117" s="15"/>
      <c r="I117" s="15"/>
    </row>
    <row r="118" spans="1:9">
      <c r="A118" t="str">
        <f t="shared" si="1"/>
        <v>webname</v>
      </c>
      <c r="B118" s="19" t="s">
        <v>149</v>
      </c>
      <c r="C118" s="19" t="s">
        <v>75</v>
      </c>
      <c r="D118" s="20">
        <v>60</v>
      </c>
      <c r="E118" s="20"/>
      <c r="F118" s="19" t="s">
        <v>71</v>
      </c>
      <c r="G118" s="19"/>
      <c r="H118" s="15"/>
      <c r="I118" s="15"/>
    </row>
    <row r="119" spans="1:9">
      <c r="A119" t="str">
        <f t="shared" si="1"/>
        <v>edisoap</v>
      </c>
      <c r="B119" s="19" t="s">
        <v>150</v>
      </c>
      <c r="C119" s="19" t="s">
        <v>75</v>
      </c>
      <c r="D119" s="20">
        <v>254</v>
      </c>
      <c r="E119" s="20"/>
      <c r="F119" s="19" t="s">
        <v>71</v>
      </c>
      <c r="G119" s="19"/>
      <c r="H119" s="15"/>
      <c r="I119" s="15"/>
    </row>
    <row r="120" spans="1:9">
      <c r="A120" t="str">
        <f t="shared" si="1"/>
        <v>hscodeno</v>
      </c>
      <c r="B120" s="19" t="s">
        <v>151</v>
      </c>
      <c r="C120" s="19" t="s">
        <v>75</v>
      </c>
      <c r="D120" s="20">
        <v>20</v>
      </c>
      <c r="E120" s="20"/>
      <c r="F120" s="19" t="s">
        <v>71</v>
      </c>
      <c r="G120" s="19"/>
      <c r="H120" s="15"/>
      <c r="I120" s="15"/>
    </row>
    <row r="121" spans="1:9">
      <c r="A121" t="str">
        <f t="shared" si="1"/>
        <v>salesid1</v>
      </c>
      <c r="B121" s="19" t="s">
        <v>152</v>
      </c>
      <c r="C121" s="19" t="s">
        <v>161</v>
      </c>
      <c r="D121" s="20"/>
      <c r="E121" s="20">
        <v>0</v>
      </c>
      <c r="F121" s="19"/>
      <c r="G121" s="19"/>
      <c r="H121" s="15"/>
      <c r="I121" s="15"/>
    </row>
    <row r="122" spans="1:9">
      <c r="A122" t="str">
        <f t="shared" si="1"/>
        <v>salesid2</v>
      </c>
      <c r="B122" s="19" t="s">
        <v>153</v>
      </c>
      <c r="C122" s="19" t="s">
        <v>161</v>
      </c>
      <c r="D122" s="20"/>
      <c r="E122" s="20">
        <v>0</v>
      </c>
      <c r="F122" s="19"/>
      <c r="G122" s="19"/>
      <c r="H122" s="15"/>
      <c r="I122" s="15"/>
    </row>
    <row r="123" spans="1:9">
      <c r="A123" t="str">
        <f t="shared" si="1"/>
        <v>rcper</v>
      </c>
      <c r="B123" s="19" t="s">
        <v>154</v>
      </c>
      <c r="C123" s="19" t="s">
        <v>80</v>
      </c>
      <c r="D123" s="20"/>
      <c r="E123" s="20">
        <v>0</v>
      </c>
      <c r="F123" s="19" t="s">
        <v>71</v>
      </c>
      <c r="G123" s="19"/>
      <c r="H123" s="15"/>
      <c r="I123" s="15"/>
    </row>
    <row r="124" spans="1:9">
      <c r="A124" t="str">
        <f t="shared" si="1"/>
        <v>invcaddr</v>
      </c>
      <c r="B124" s="19" t="s">
        <v>155</v>
      </c>
      <c r="C124" s="19" t="s">
        <v>75</v>
      </c>
      <c r="D124" s="20">
        <v>254</v>
      </c>
      <c r="E124" s="20"/>
      <c r="F124" s="19"/>
      <c r="G124" s="19"/>
      <c r="H124" s="15"/>
      <c r="I124" s="15"/>
    </row>
    <row r="125" spans="1:9">
      <c r="A125" t="str">
        <f t="shared" si="1"/>
        <v>invtel</v>
      </c>
      <c r="B125" s="19" t="s">
        <v>156</v>
      </c>
      <c r="C125" s="19" t="s">
        <v>75</v>
      </c>
      <c r="D125" s="20">
        <v>40</v>
      </c>
      <c r="E125" s="20"/>
      <c r="F125" s="19"/>
      <c r="G125" s="19"/>
      <c r="H125" s="15"/>
      <c r="I125" s="15"/>
    </row>
    <row r="126" spans="1:9">
      <c r="A126" t="str">
        <f t="shared" si="1"/>
        <v>carrierno</v>
      </c>
      <c r="B126" s="19" t="s">
        <v>157</v>
      </c>
      <c r="C126" s="19" t="s">
        <v>75</v>
      </c>
      <c r="D126" s="20">
        <v>10</v>
      </c>
      <c r="E126" s="20"/>
      <c r="F126" s="19" t="s">
        <v>71</v>
      </c>
      <c r="G126" s="19"/>
      <c r="H126" s="15"/>
      <c r="I126" s="15"/>
    </row>
    <row r="127" spans="1:9">
      <c r="A127" t="str">
        <f t="shared" si="1"/>
        <v>wdcode</v>
      </c>
      <c r="B127" s="19" t="s">
        <v>158</v>
      </c>
      <c r="C127" s="19" t="s">
        <v>75</v>
      </c>
      <c r="D127" s="20">
        <v>10</v>
      </c>
      <c r="E127" s="20"/>
      <c r="F127" s="19" t="s">
        <v>71</v>
      </c>
      <c r="G127" s="19"/>
      <c r="H127" s="15"/>
      <c r="I127" s="15"/>
    </row>
    <row r="128" spans="1:9">
      <c r="D128"/>
      <c r="E128"/>
    </row>
    <row r="129" spans="1:8">
      <c r="A129" t="str">
        <f>LOWER(B129)</f>
        <v>ports（港口资料）</v>
      </c>
      <c r="B129" s="22" t="s">
        <v>164</v>
      </c>
      <c r="C129" s="22"/>
      <c r="D129" s="22"/>
      <c r="E129" s="22"/>
      <c r="F129" s="22"/>
      <c r="G129" s="22"/>
      <c r="H129" s="5"/>
    </row>
    <row r="130" spans="1:8">
      <c r="A130" t="str">
        <f>LOWER(B130)</f>
        <v>作用：存储往来单位资料的数据</v>
      </c>
      <c r="B130" s="24" t="s">
        <v>27</v>
      </c>
      <c r="C130" s="24"/>
      <c r="D130" s="24"/>
      <c r="E130" s="24"/>
      <c r="F130" s="24"/>
      <c r="G130" s="24"/>
      <c r="H130" s="29"/>
    </row>
    <row r="131" spans="1:8">
      <c r="A131" t="str">
        <f>LOWER(B131)</f>
        <v xml:space="preserve">field name </v>
      </c>
      <c r="B131" s="19" t="s">
        <v>11</v>
      </c>
      <c r="C131" s="19" t="s">
        <v>12</v>
      </c>
      <c r="D131" s="20" t="s">
        <v>13</v>
      </c>
      <c r="E131" s="20" t="s">
        <v>14</v>
      </c>
      <c r="F131" s="19" t="s">
        <v>15</v>
      </c>
      <c r="G131" s="19" t="s">
        <v>16</v>
      </c>
      <c r="H131" s="15"/>
    </row>
    <row r="132" spans="1:8">
      <c r="A132" t="str">
        <f>LOWER(B132)</f>
        <v>sysid</v>
      </c>
      <c r="B132" s="19" t="s">
        <v>23</v>
      </c>
      <c r="C132" s="19" t="s">
        <v>187</v>
      </c>
      <c r="D132" s="20"/>
      <c r="E132" s="19">
        <v>0</v>
      </c>
      <c r="F132" s="19" t="s">
        <v>186</v>
      </c>
      <c r="G132" s="19"/>
      <c r="H132" s="15"/>
    </row>
    <row r="133" spans="1:8">
      <c r="A133" t="str">
        <f>LOWER(B133)</f>
        <v>portid</v>
      </c>
      <c r="B133" s="19" t="s">
        <v>165</v>
      </c>
      <c r="C133" s="19" t="s">
        <v>187</v>
      </c>
      <c r="D133" s="20"/>
      <c r="E133" s="19">
        <v>0</v>
      </c>
      <c r="F133" s="19" t="s">
        <v>186</v>
      </c>
      <c r="G133" s="19"/>
      <c r="H133" s="15"/>
    </row>
    <row r="134" spans="1:8">
      <c r="A134" t="str">
        <f>LOWER(B134)</f>
        <v>portno</v>
      </c>
      <c r="B134" s="19" t="s">
        <v>166</v>
      </c>
      <c r="C134" s="19" t="s">
        <v>188</v>
      </c>
      <c r="D134" s="20">
        <v>10</v>
      </c>
      <c r="E134" s="19"/>
      <c r="F134" s="19" t="s">
        <v>186</v>
      </c>
      <c r="G134" s="19" t="s">
        <v>239</v>
      </c>
      <c r="H134" s="15"/>
    </row>
    <row r="135" spans="1:8">
      <c r="A135" t="str">
        <f t="shared" ref="A135:A198" si="2">LOWER(B135)</f>
        <v>sname</v>
      </c>
      <c r="B135" s="19" t="s">
        <v>31</v>
      </c>
      <c r="C135" s="19" t="s">
        <v>188</v>
      </c>
      <c r="D135" s="20">
        <v>20</v>
      </c>
      <c r="E135" s="19"/>
      <c r="F135" s="19" t="s">
        <v>186</v>
      </c>
      <c r="G135" s="19" t="s">
        <v>240</v>
      </c>
      <c r="H135" s="15"/>
    </row>
    <row r="136" spans="1:8">
      <c r="A136" t="str">
        <f t="shared" si="2"/>
        <v>cname</v>
      </c>
      <c r="B136" s="19" t="s">
        <v>32</v>
      </c>
      <c r="C136" s="19" t="s">
        <v>188</v>
      </c>
      <c r="D136" s="20">
        <v>50</v>
      </c>
      <c r="E136" s="19"/>
      <c r="F136" s="19" t="s">
        <v>186</v>
      </c>
      <c r="G136" s="19" t="s">
        <v>203</v>
      </c>
      <c r="H136" s="15"/>
    </row>
    <row r="137" spans="1:8">
      <c r="A137" t="str">
        <f t="shared" si="2"/>
        <v>ename</v>
      </c>
      <c r="B137" s="19" t="s">
        <v>65</v>
      </c>
      <c r="C137" s="19" t="s">
        <v>188</v>
      </c>
      <c r="D137" s="20">
        <v>50</v>
      </c>
      <c r="E137" s="19"/>
      <c r="F137" s="19" t="s">
        <v>186</v>
      </c>
      <c r="G137" s="19" t="s">
        <v>206</v>
      </c>
      <c r="H137" s="15"/>
    </row>
    <row r="138" spans="1:8">
      <c r="A138" t="str">
        <f t="shared" si="2"/>
        <v>porttypeno</v>
      </c>
      <c r="B138" s="19" t="s">
        <v>237</v>
      </c>
      <c r="C138" s="19" t="s">
        <v>188</v>
      </c>
      <c r="D138" s="20">
        <v>10</v>
      </c>
      <c r="E138" s="19"/>
      <c r="F138" s="19" t="s">
        <v>186</v>
      </c>
      <c r="G138" s="19" t="s">
        <v>238</v>
      </c>
      <c r="H138" s="15"/>
    </row>
    <row r="139" spans="1:8">
      <c r="A139" t="str">
        <f t="shared" si="2"/>
        <v>numcode</v>
      </c>
      <c r="B139" s="19" t="s">
        <v>167</v>
      </c>
      <c r="C139" s="19" t="s">
        <v>188</v>
      </c>
      <c r="D139" s="20">
        <v>3</v>
      </c>
      <c r="E139" s="19"/>
      <c r="F139" s="19" t="s">
        <v>186</v>
      </c>
      <c r="G139" s="19" t="s">
        <v>243</v>
      </c>
      <c r="H139" s="15"/>
    </row>
    <row r="140" spans="1:8">
      <c r="A140" t="str">
        <f t="shared" si="2"/>
        <v>countryid</v>
      </c>
      <c r="B140" s="19" t="s">
        <v>43</v>
      </c>
      <c r="C140" s="19" t="s">
        <v>187</v>
      </c>
      <c r="D140" s="20"/>
      <c r="E140" s="19">
        <v>0</v>
      </c>
      <c r="F140" s="19" t="s">
        <v>186</v>
      </c>
      <c r="G140" s="19" t="s">
        <v>241</v>
      </c>
      <c r="H140" s="15"/>
    </row>
    <row r="141" spans="1:8">
      <c r="A141" t="str">
        <f t="shared" si="2"/>
        <v>province</v>
      </c>
      <c r="B141" s="19" t="s">
        <v>168</v>
      </c>
      <c r="C141" s="19" t="s">
        <v>188</v>
      </c>
      <c r="D141" s="20">
        <v>20</v>
      </c>
      <c r="E141" s="19"/>
      <c r="F141" s="19" t="s">
        <v>186</v>
      </c>
      <c r="G141" s="19" t="s">
        <v>244</v>
      </c>
      <c r="H141" s="15"/>
    </row>
    <row r="142" spans="1:8">
      <c r="A142" t="str">
        <f t="shared" si="2"/>
        <v>city</v>
      </c>
      <c r="B142" s="19" t="s">
        <v>133</v>
      </c>
      <c r="C142" s="19" t="s">
        <v>188</v>
      </c>
      <c r="D142" s="20">
        <v>20</v>
      </c>
      <c r="E142" s="19"/>
      <c r="F142" s="19" t="s">
        <v>186</v>
      </c>
      <c r="G142" s="19" t="s">
        <v>245</v>
      </c>
      <c r="H142" s="15"/>
    </row>
    <row r="143" spans="1:8">
      <c r="A143" t="str">
        <f t="shared" si="2"/>
        <v>status</v>
      </c>
      <c r="B143" s="19" t="s">
        <v>49</v>
      </c>
      <c r="C143" s="19" t="s">
        <v>189</v>
      </c>
      <c r="D143" s="20">
        <v>1</v>
      </c>
      <c r="E143" s="19" t="s">
        <v>185</v>
      </c>
      <c r="F143" s="19" t="s">
        <v>186</v>
      </c>
      <c r="G143" s="19" t="s">
        <v>205</v>
      </c>
      <c r="H143" s="15"/>
    </row>
    <row r="144" spans="1:8">
      <c r="A144" t="str">
        <f t="shared" si="2"/>
        <v>remarks</v>
      </c>
      <c r="B144" s="19" t="s">
        <v>50</v>
      </c>
      <c r="C144" s="19" t="s">
        <v>188</v>
      </c>
      <c r="D144" s="20">
        <v>254</v>
      </c>
      <c r="E144" s="19"/>
      <c r="F144" s="23"/>
      <c r="G144" s="19" t="s">
        <v>22</v>
      </c>
      <c r="H144" s="15"/>
    </row>
    <row r="145" spans="1:8">
      <c r="A145" t="str">
        <f t="shared" si="2"/>
        <v>country</v>
      </c>
      <c r="B145" s="19" t="s">
        <v>169</v>
      </c>
      <c r="C145" s="19" t="s">
        <v>188</v>
      </c>
      <c r="D145" s="20">
        <v>40</v>
      </c>
      <c r="E145" s="19"/>
      <c r="F145" s="23"/>
      <c r="G145" s="19"/>
      <c r="H145" s="15"/>
    </row>
    <row r="146" spans="1:8">
      <c r="A146" t="str">
        <f t="shared" si="2"/>
        <v>poportno</v>
      </c>
      <c r="B146" s="19" t="s">
        <v>170</v>
      </c>
      <c r="C146" s="19" t="s">
        <v>188</v>
      </c>
      <c r="D146" s="20">
        <v>20</v>
      </c>
      <c r="E146" s="19"/>
      <c r="F146" s="23"/>
      <c r="G146" s="19"/>
      <c r="H146" s="15"/>
    </row>
    <row r="147" spans="1:8">
      <c r="A147" t="str">
        <f t="shared" si="2"/>
        <v>mscportno</v>
      </c>
      <c r="B147" s="19" t="s">
        <v>171</v>
      </c>
      <c r="C147" s="19" t="s">
        <v>188</v>
      </c>
      <c r="D147" s="20">
        <v>20</v>
      </c>
      <c r="E147" s="19"/>
      <c r="F147" s="23"/>
      <c r="G147" s="19"/>
      <c r="H147" s="15"/>
    </row>
    <row r="148" spans="1:8">
      <c r="A148" t="str">
        <f t="shared" si="2"/>
        <v>hmmportno</v>
      </c>
      <c r="B148" s="19" t="s">
        <v>172</v>
      </c>
      <c r="C148" s="19" t="s">
        <v>188</v>
      </c>
      <c r="D148" s="20">
        <v>20</v>
      </c>
      <c r="E148" s="19"/>
      <c r="F148" s="23"/>
      <c r="G148" s="19"/>
      <c r="H148" s="15"/>
    </row>
    <row r="149" spans="1:8">
      <c r="A149" t="str">
        <f t="shared" si="2"/>
        <v>areaid</v>
      </c>
      <c r="B149" s="19" t="s">
        <v>91</v>
      </c>
      <c r="C149" s="19" t="s">
        <v>190</v>
      </c>
      <c r="D149" s="20"/>
      <c r="E149" s="19">
        <v>0</v>
      </c>
      <c r="F149" s="23"/>
      <c r="G149" s="19"/>
      <c r="H149" s="15"/>
    </row>
    <row r="150" spans="1:8">
      <c r="A150" t="str">
        <f t="shared" si="2"/>
        <v>hjportno</v>
      </c>
      <c r="B150" s="19" t="s">
        <v>173</v>
      </c>
      <c r="C150" s="19" t="s">
        <v>188</v>
      </c>
      <c r="D150" s="20">
        <v>20</v>
      </c>
      <c r="E150" s="19"/>
      <c r="F150" s="23"/>
      <c r="G150" s="19" t="s">
        <v>205</v>
      </c>
      <c r="H150" s="15"/>
    </row>
    <row r="151" spans="1:8">
      <c r="A151" t="str">
        <f t="shared" si="2"/>
        <v>hblnoportno</v>
      </c>
      <c r="B151" s="19" t="s">
        <v>174</v>
      </c>
      <c r="C151" s="19" t="s">
        <v>188</v>
      </c>
      <c r="D151" s="20">
        <v>10</v>
      </c>
      <c r="E151" s="19"/>
      <c r="F151" s="23"/>
      <c r="G151" s="19"/>
      <c r="H151" s="15"/>
    </row>
    <row r="152" spans="1:8">
      <c r="A152" t="str">
        <f t="shared" si="2"/>
        <v>laneid</v>
      </c>
      <c r="B152" s="19" t="s">
        <v>175</v>
      </c>
      <c r="C152" s="19" t="s">
        <v>187</v>
      </c>
      <c r="D152" s="20"/>
      <c r="E152" s="19">
        <v>0</v>
      </c>
      <c r="F152" s="19" t="s">
        <v>186</v>
      </c>
      <c r="G152" s="19" t="s">
        <v>242</v>
      </c>
      <c r="H152" s="15"/>
    </row>
    <row r="153" spans="1:8">
      <c r="A153" t="str">
        <f t="shared" si="2"/>
        <v>maerskportno</v>
      </c>
      <c r="B153" s="19" t="s">
        <v>176</v>
      </c>
      <c r="C153" s="19" t="s">
        <v>188</v>
      </c>
      <c r="D153" s="20">
        <v>20</v>
      </c>
      <c r="E153" s="19"/>
      <c r="F153" s="23"/>
      <c r="G153" s="19"/>
      <c r="H153" s="15"/>
    </row>
    <row r="154" spans="1:8">
      <c r="A154" t="str">
        <f t="shared" si="2"/>
        <v>qqctno</v>
      </c>
      <c r="B154" s="19" t="s">
        <v>177</v>
      </c>
      <c r="C154" s="19" t="s">
        <v>189</v>
      </c>
      <c r="D154" s="20">
        <v>5</v>
      </c>
      <c r="E154" s="19"/>
      <c r="F154" s="19" t="s">
        <v>186</v>
      </c>
      <c r="G154" s="19"/>
      <c r="H154" s="15"/>
    </row>
    <row r="155" spans="1:8">
      <c r="A155" t="str">
        <f t="shared" si="2"/>
        <v>qqctcname</v>
      </c>
      <c r="B155" s="19" t="s">
        <v>178</v>
      </c>
      <c r="C155" s="19" t="s">
        <v>188</v>
      </c>
      <c r="D155" s="20">
        <v>40</v>
      </c>
      <c r="E155" s="19"/>
      <c r="F155" s="19" t="s">
        <v>186</v>
      </c>
      <c r="G155" s="19"/>
      <c r="H155" s="15"/>
    </row>
    <row r="156" spans="1:8">
      <c r="A156" t="str">
        <f t="shared" si="2"/>
        <v>qqctename</v>
      </c>
      <c r="B156" s="19" t="s">
        <v>179</v>
      </c>
      <c r="C156" s="19" t="s">
        <v>188</v>
      </c>
      <c r="D156" s="20">
        <v>40</v>
      </c>
      <c r="E156" s="19"/>
      <c r="F156" s="19" t="s">
        <v>186</v>
      </c>
      <c r="G156" s="19"/>
      <c r="H156" s="15"/>
    </row>
    <row r="157" spans="1:8">
      <c r="A157" t="str">
        <f t="shared" si="2"/>
        <v>intraportno</v>
      </c>
      <c r="B157" s="19" t="s">
        <v>180</v>
      </c>
      <c r="C157" s="19" t="s">
        <v>189</v>
      </c>
      <c r="D157" s="20">
        <v>5</v>
      </c>
      <c r="E157" s="19"/>
      <c r="F157" s="19" t="s">
        <v>186</v>
      </c>
      <c r="G157" s="19"/>
      <c r="H157" s="15"/>
    </row>
    <row r="158" spans="1:8">
      <c r="A158" t="str">
        <f t="shared" si="2"/>
        <v>"version"</v>
      </c>
      <c r="B158" s="19" t="s">
        <v>90</v>
      </c>
      <c r="C158" s="19" t="s">
        <v>187</v>
      </c>
      <c r="D158" s="20"/>
      <c r="E158" s="19">
        <v>0</v>
      </c>
      <c r="F158" s="19" t="s">
        <v>186</v>
      </c>
      <c r="G158" s="19"/>
      <c r="H158" s="15"/>
    </row>
    <row r="159" spans="1:8">
      <c r="A159" t="str">
        <f t="shared" si="2"/>
        <v/>
      </c>
      <c r="D159"/>
      <c r="E159" s="4"/>
      <c r="G159" s="3"/>
    </row>
    <row r="160" spans="1:8">
      <c r="A160" t="str">
        <f t="shared" si="2"/>
        <v/>
      </c>
      <c r="D160"/>
      <c r="E160" s="4"/>
      <c r="G160" s="3"/>
    </row>
    <row r="161" spans="1:20">
      <c r="A161" t="str">
        <f t="shared" si="2"/>
        <v>country(国家)</v>
      </c>
      <c r="B161" s="22" t="s">
        <v>184</v>
      </c>
      <c r="C161" s="22"/>
      <c r="D161" s="22"/>
      <c r="E161" s="22"/>
      <c r="F161" s="22"/>
      <c r="G161" s="22"/>
      <c r="H161" s="28"/>
    </row>
    <row r="162" spans="1:20">
      <c r="A162" t="str">
        <f t="shared" si="2"/>
        <v>作用：存储往来单位资料的数据</v>
      </c>
      <c r="B162" s="30" t="s">
        <v>27</v>
      </c>
      <c r="C162" s="31"/>
      <c r="D162" s="31"/>
      <c r="E162" s="31"/>
      <c r="F162" s="31"/>
      <c r="G162" s="32"/>
      <c r="H162" s="29"/>
    </row>
    <row r="163" spans="1:20">
      <c r="A163" t="str">
        <f t="shared" si="2"/>
        <v xml:space="preserve">field name </v>
      </c>
      <c r="B163" s="19" t="s">
        <v>11</v>
      </c>
      <c r="C163" s="19" t="s">
        <v>12</v>
      </c>
      <c r="D163" s="20" t="s">
        <v>13</v>
      </c>
      <c r="E163" s="20" t="s">
        <v>14</v>
      </c>
      <c r="F163" s="19" t="s">
        <v>15</v>
      </c>
      <c r="G163" s="19" t="s">
        <v>16</v>
      </c>
      <c r="H163" s="15"/>
    </row>
    <row r="164" spans="1:20">
      <c r="A164" t="str">
        <f t="shared" si="2"/>
        <v>countryid</v>
      </c>
      <c r="B164" s="19" t="s">
        <v>43</v>
      </c>
      <c r="C164" s="19" t="s">
        <v>187</v>
      </c>
      <c r="D164" s="19"/>
      <c r="E164" s="19">
        <v>0</v>
      </c>
      <c r="F164" s="19" t="s">
        <v>186</v>
      </c>
      <c r="G164" s="19" t="s">
        <v>199</v>
      </c>
    </row>
    <row r="165" spans="1:20">
      <c r="A165" t="str">
        <f t="shared" si="2"/>
        <v>countryno</v>
      </c>
      <c r="B165" s="19" t="s">
        <v>183</v>
      </c>
      <c r="C165" s="19" t="s">
        <v>189</v>
      </c>
      <c r="D165" s="19">
        <v>20</v>
      </c>
      <c r="E165" s="19"/>
      <c r="F165" s="19" t="s">
        <v>186</v>
      </c>
      <c r="G165" s="19" t="s">
        <v>198</v>
      </c>
    </row>
    <row r="166" spans="1:20">
      <c r="A166" t="str">
        <f t="shared" si="2"/>
        <v>cname</v>
      </c>
      <c r="B166" s="19" t="s">
        <v>32</v>
      </c>
      <c r="C166" s="19" t="s">
        <v>188</v>
      </c>
      <c r="D166" s="19">
        <v>30</v>
      </c>
      <c r="E166" s="19"/>
      <c r="F166" s="19" t="s">
        <v>186</v>
      </c>
      <c r="G166" s="19" t="s">
        <v>197</v>
      </c>
    </row>
    <row r="167" spans="1:20">
      <c r="A167" t="str">
        <f t="shared" si="2"/>
        <v>ename</v>
      </c>
      <c r="B167" s="19" t="s">
        <v>65</v>
      </c>
      <c r="C167" s="19" t="s">
        <v>188</v>
      </c>
      <c r="D167" s="19">
        <v>30</v>
      </c>
      <c r="E167" s="19"/>
      <c r="F167" s="19" t="s">
        <v>186</v>
      </c>
      <c r="G167" s="19" t="s">
        <v>196</v>
      </c>
    </row>
    <row r="168" spans="1:20">
      <c r="A168" t="str">
        <f t="shared" si="2"/>
        <v>ecode</v>
      </c>
      <c r="B168" s="19" t="s">
        <v>181</v>
      </c>
      <c r="C168" s="19" t="s">
        <v>188</v>
      </c>
      <c r="D168" s="19">
        <v>2</v>
      </c>
      <c r="E168" s="19"/>
      <c r="F168" s="23"/>
      <c r="G168" s="19" t="s">
        <v>191</v>
      </c>
    </row>
    <row r="169" spans="1:20">
      <c r="A169" t="str">
        <f t="shared" si="2"/>
        <v>numcode</v>
      </c>
      <c r="B169" s="19" t="s">
        <v>167</v>
      </c>
      <c r="C169" s="19" t="s">
        <v>188</v>
      </c>
      <c r="D169" s="19">
        <v>3</v>
      </c>
      <c r="E169" s="19"/>
      <c r="F169" s="23"/>
      <c r="G169" s="19" t="s">
        <v>195</v>
      </c>
    </row>
    <row r="170" spans="1:20">
      <c r="A170" t="str">
        <f t="shared" si="2"/>
        <v>customcode</v>
      </c>
      <c r="B170" s="19" t="s">
        <v>182</v>
      </c>
      <c r="C170" s="19" t="s">
        <v>188</v>
      </c>
      <c r="D170" s="19">
        <v>6</v>
      </c>
      <c r="E170" s="19"/>
      <c r="F170" s="23"/>
      <c r="G170" s="19" t="s">
        <v>192</v>
      </c>
    </row>
    <row r="171" spans="1:20">
      <c r="A171" t="str">
        <f t="shared" si="2"/>
        <v>remarks</v>
      </c>
      <c r="B171" s="19" t="s">
        <v>50</v>
      </c>
      <c r="C171" s="19" t="s">
        <v>188</v>
      </c>
      <c r="D171" s="19">
        <v>254</v>
      </c>
      <c r="E171" s="19"/>
      <c r="F171" s="23"/>
      <c r="G171" s="19" t="s">
        <v>193</v>
      </c>
    </row>
    <row r="172" spans="1:20">
      <c r="A172" t="str">
        <f t="shared" si="2"/>
        <v>sysid</v>
      </c>
      <c r="B172" s="19" t="s">
        <v>23</v>
      </c>
      <c r="C172" s="19" t="s">
        <v>187</v>
      </c>
      <c r="D172" s="19"/>
      <c r="E172" s="19">
        <v>0</v>
      </c>
      <c r="F172" s="19" t="s">
        <v>186</v>
      </c>
      <c r="G172" s="19" t="s">
        <v>194</v>
      </c>
      <c r="R172" s="2"/>
      <c r="T172" s="3"/>
    </row>
    <row r="173" spans="1:20">
      <c r="A173" t="str">
        <f t="shared" si="2"/>
        <v/>
      </c>
      <c r="D173" s="4"/>
      <c r="E173"/>
      <c r="F173" s="3"/>
      <c r="R173" s="2"/>
      <c r="T173" s="3"/>
    </row>
    <row r="174" spans="1:20">
      <c r="A174" t="str">
        <f t="shared" si="2"/>
        <v/>
      </c>
      <c r="D174"/>
      <c r="E174" s="4"/>
      <c r="G174" s="3"/>
      <c r="R174" s="2"/>
      <c r="T174" s="3"/>
    </row>
    <row r="175" spans="1:20">
      <c r="A175" t="str">
        <f t="shared" si="2"/>
        <v>cntrs（集装箱资料表）</v>
      </c>
      <c r="B175" s="25" t="s">
        <v>246</v>
      </c>
      <c r="C175" s="26"/>
      <c r="D175" s="26"/>
      <c r="E175" s="26"/>
      <c r="F175" s="26"/>
      <c r="G175" s="27"/>
      <c r="R175" s="2"/>
      <c r="T175" s="3"/>
    </row>
    <row r="176" spans="1:20">
      <c r="A176" t="str">
        <f t="shared" si="2"/>
        <v>作用：存储往来单位资料的数据</v>
      </c>
      <c r="B176" s="18" t="s">
        <v>27</v>
      </c>
      <c r="C176" s="18"/>
      <c r="D176" s="18"/>
      <c r="E176" s="18"/>
      <c r="F176" s="18"/>
      <c r="G176" s="18"/>
      <c r="R176" s="2"/>
      <c r="T176" s="3"/>
    </row>
    <row r="177" spans="1:20">
      <c r="A177" t="str">
        <f t="shared" si="2"/>
        <v xml:space="preserve">field name </v>
      </c>
      <c r="B177" s="19" t="s">
        <v>11</v>
      </c>
      <c r="C177" s="19" t="s">
        <v>12</v>
      </c>
      <c r="D177" s="20" t="s">
        <v>13</v>
      </c>
      <c r="E177" s="20" t="s">
        <v>14</v>
      </c>
      <c r="F177" s="19" t="s">
        <v>15</v>
      </c>
      <c r="G177" s="19" t="s">
        <v>16</v>
      </c>
      <c r="R177" s="2"/>
      <c r="T177" s="3"/>
    </row>
    <row r="178" spans="1:20">
      <c r="A178" t="str">
        <f t="shared" si="2"/>
        <v>sysid</v>
      </c>
      <c r="B178" s="19" t="s">
        <v>23</v>
      </c>
      <c r="C178" s="19" t="s">
        <v>271</v>
      </c>
      <c r="D178" s="19"/>
      <c r="E178" s="19">
        <v>0</v>
      </c>
      <c r="F178" s="19" t="s">
        <v>270</v>
      </c>
      <c r="G178" s="19"/>
      <c r="R178" s="2"/>
      <c r="T178" s="3"/>
    </row>
    <row r="179" spans="1:20">
      <c r="A179" t="str">
        <f t="shared" si="2"/>
        <v>cntrid</v>
      </c>
      <c r="B179" s="19" t="s">
        <v>287</v>
      </c>
      <c r="C179" s="19" t="s">
        <v>271</v>
      </c>
      <c r="D179" s="19"/>
      <c r="E179" s="19">
        <v>0</v>
      </c>
      <c r="F179" s="19" t="s">
        <v>270</v>
      </c>
      <c r="G179" s="19" t="s">
        <v>276</v>
      </c>
      <c r="R179" s="2"/>
      <c r="T179" s="3"/>
    </row>
    <row r="180" spans="1:20">
      <c r="A180" t="str">
        <f t="shared" si="2"/>
        <v>cntrtypeid</v>
      </c>
      <c r="B180" s="19" t="s">
        <v>247</v>
      </c>
      <c r="C180" s="19" t="s">
        <v>271</v>
      </c>
      <c r="D180" s="19"/>
      <c r="E180" s="19">
        <v>0</v>
      </c>
      <c r="F180" s="19" t="s">
        <v>270</v>
      </c>
      <c r="G180" s="19" t="s">
        <v>275</v>
      </c>
      <c r="R180" s="2"/>
      <c r="T180" s="3"/>
    </row>
    <row r="181" spans="1:20">
      <c r="A181" t="str">
        <f t="shared" si="2"/>
        <v>cntrno</v>
      </c>
      <c r="B181" s="19" t="s">
        <v>248</v>
      </c>
      <c r="C181" s="19" t="s">
        <v>272</v>
      </c>
      <c r="D181" s="19">
        <v>20</v>
      </c>
      <c r="E181" s="19"/>
      <c r="F181" s="19" t="s">
        <v>270</v>
      </c>
      <c r="G181" s="19" t="s">
        <v>279</v>
      </c>
      <c r="R181" s="2"/>
      <c r="T181" s="3"/>
    </row>
    <row r="182" spans="1:20">
      <c r="A182" t="str">
        <f t="shared" si="2"/>
        <v>cname</v>
      </c>
      <c r="B182" s="19" t="s">
        <v>32</v>
      </c>
      <c r="C182" s="19" t="s">
        <v>272</v>
      </c>
      <c r="D182" s="19">
        <v>50</v>
      </c>
      <c r="E182" s="19"/>
      <c r="F182" s="19" t="s">
        <v>270</v>
      </c>
      <c r="G182" s="19" t="s">
        <v>203</v>
      </c>
      <c r="R182" s="2"/>
      <c r="T182" s="3"/>
    </row>
    <row r="183" spans="1:20">
      <c r="A183" t="str">
        <f t="shared" si="2"/>
        <v>ename</v>
      </c>
      <c r="B183" s="19" t="s">
        <v>65</v>
      </c>
      <c r="C183" s="19" t="s">
        <v>272</v>
      </c>
      <c r="D183" s="19">
        <v>50</v>
      </c>
      <c r="E183" s="19"/>
      <c r="F183" s="19" t="s">
        <v>270</v>
      </c>
      <c r="G183" s="19" t="s">
        <v>278</v>
      </c>
      <c r="R183" s="2"/>
      <c r="T183" s="3"/>
    </row>
    <row r="184" spans="1:20">
      <c r="A184" t="str">
        <f t="shared" si="2"/>
        <v>teu</v>
      </c>
      <c r="B184" s="19" t="s">
        <v>249</v>
      </c>
      <c r="C184" s="19" t="s">
        <v>271</v>
      </c>
      <c r="D184" s="19"/>
      <c r="E184" s="19">
        <v>1</v>
      </c>
      <c r="F184" s="19" t="s">
        <v>270</v>
      </c>
      <c r="G184" s="19" t="s">
        <v>280</v>
      </c>
      <c r="R184" s="2"/>
      <c r="T184" s="3"/>
    </row>
    <row r="185" spans="1:20">
      <c r="A185" t="str">
        <f t="shared" si="2"/>
        <v>grossweight</v>
      </c>
      <c r="B185" s="19" t="s">
        <v>250</v>
      </c>
      <c r="C185" s="19" t="s">
        <v>271</v>
      </c>
      <c r="D185" s="19"/>
      <c r="E185" s="19">
        <v>0</v>
      </c>
      <c r="F185" s="19" t="s">
        <v>270</v>
      </c>
      <c r="G185" s="19" t="s">
        <v>281</v>
      </c>
      <c r="R185" s="2"/>
      <c r="T185" s="3"/>
    </row>
    <row r="186" spans="1:20">
      <c r="A186" t="str">
        <f t="shared" si="2"/>
        <v>volume</v>
      </c>
      <c r="B186" s="19" t="s">
        <v>251</v>
      </c>
      <c r="C186" s="19" t="s">
        <v>271</v>
      </c>
      <c r="D186" s="19"/>
      <c r="E186" s="19">
        <v>1</v>
      </c>
      <c r="F186" s="19" t="s">
        <v>270</v>
      </c>
      <c r="G186" s="19"/>
      <c r="R186" s="2"/>
      <c r="T186" s="3"/>
    </row>
    <row r="187" spans="1:20">
      <c r="A187" t="str">
        <f t="shared" si="2"/>
        <v>status</v>
      </c>
      <c r="B187" s="19" t="s">
        <v>49</v>
      </c>
      <c r="C187" s="19" t="s">
        <v>273</v>
      </c>
      <c r="D187" s="19">
        <v>1</v>
      </c>
      <c r="E187" s="19" t="s">
        <v>269</v>
      </c>
      <c r="F187" s="19" t="s">
        <v>270</v>
      </c>
      <c r="G187" s="19" t="s">
        <v>205</v>
      </c>
      <c r="R187" s="2"/>
      <c r="T187" s="3"/>
    </row>
    <row r="188" spans="1:20">
      <c r="A188" t="str">
        <f t="shared" si="2"/>
        <v>opid</v>
      </c>
      <c r="B188" s="19" t="s">
        <v>288</v>
      </c>
      <c r="C188" s="19" t="s">
        <v>271</v>
      </c>
      <c r="D188" s="19"/>
      <c r="E188" s="19">
        <v>0</v>
      </c>
      <c r="F188" s="19" t="s">
        <v>270</v>
      </c>
      <c r="G188" s="19" t="s">
        <v>283</v>
      </c>
      <c r="R188" s="2"/>
      <c r="T188" s="3"/>
    </row>
    <row r="189" spans="1:20">
      <c r="A189" t="str">
        <f t="shared" si="2"/>
        <v>optime</v>
      </c>
      <c r="B189" s="19" t="s">
        <v>143</v>
      </c>
      <c r="C189" s="19" t="s">
        <v>274</v>
      </c>
      <c r="D189" s="19"/>
      <c r="E189" s="19" t="s">
        <v>268</v>
      </c>
      <c r="F189" s="19" t="s">
        <v>270</v>
      </c>
      <c r="G189" s="19" t="s">
        <v>284</v>
      </c>
      <c r="R189" s="2"/>
      <c r="T189" s="3"/>
    </row>
    <row r="190" spans="1:20">
      <c r="A190" t="str">
        <f t="shared" si="2"/>
        <v>remarks</v>
      </c>
      <c r="B190" s="19" t="s">
        <v>50</v>
      </c>
      <c r="C190" s="19" t="s">
        <v>272</v>
      </c>
      <c r="D190" s="19">
        <v>254</v>
      </c>
      <c r="E190" s="19"/>
      <c r="F190" s="19"/>
      <c r="G190" s="19" t="s">
        <v>22</v>
      </c>
      <c r="R190" s="2"/>
      <c r="T190" s="3"/>
    </row>
    <row r="191" spans="1:20">
      <c r="A191" t="str">
        <f t="shared" si="2"/>
        <v>cntrsize</v>
      </c>
      <c r="B191" s="19" t="s">
        <v>252</v>
      </c>
      <c r="C191" s="19" t="s">
        <v>272</v>
      </c>
      <c r="D191" s="19">
        <v>10</v>
      </c>
      <c r="E191" s="19"/>
      <c r="F191" s="19" t="s">
        <v>270</v>
      </c>
      <c r="G191" s="19" t="s">
        <v>277</v>
      </c>
      <c r="R191" s="2"/>
      <c r="T191" s="3"/>
    </row>
    <row r="192" spans="1:20">
      <c r="A192" t="str">
        <f t="shared" si="2"/>
        <v>pocntrno</v>
      </c>
      <c r="B192" s="19" t="s">
        <v>253</v>
      </c>
      <c r="C192" s="19" t="s">
        <v>272</v>
      </c>
      <c r="D192" s="19">
        <v>4</v>
      </c>
      <c r="E192" s="19"/>
      <c r="F192" s="19" t="s">
        <v>270</v>
      </c>
      <c r="G192" s="19" t="s">
        <v>285</v>
      </c>
      <c r="R192" s="2"/>
      <c r="T192" s="3"/>
    </row>
    <row r="193" spans="1:20">
      <c r="A193" t="str">
        <f t="shared" si="2"/>
        <v>msccntrno</v>
      </c>
      <c r="B193" s="19" t="s">
        <v>254</v>
      </c>
      <c r="C193" s="19" t="s">
        <v>272</v>
      </c>
      <c r="D193" s="19">
        <v>4</v>
      </c>
      <c r="E193" s="19"/>
      <c r="F193" s="19" t="s">
        <v>270</v>
      </c>
      <c r="G193" s="19" t="s">
        <v>286</v>
      </c>
      <c r="R193" s="2"/>
      <c r="T193" s="3"/>
    </row>
    <row r="194" spans="1:20">
      <c r="A194" t="str">
        <f t="shared" si="2"/>
        <v>hmmcntrno</v>
      </c>
      <c r="B194" s="19" t="s">
        <v>255</v>
      </c>
      <c r="C194" s="19" t="s">
        <v>272</v>
      </c>
      <c r="D194" s="19">
        <v>4</v>
      </c>
      <c r="E194" s="19"/>
      <c r="F194" s="19"/>
      <c r="G194" s="19"/>
      <c r="R194" s="2"/>
      <c r="T194" s="3"/>
    </row>
    <row r="195" spans="1:20">
      <c r="A195" t="str">
        <f t="shared" si="2"/>
        <v>mscisocode</v>
      </c>
      <c r="B195" s="19" t="s">
        <v>256</v>
      </c>
      <c r="C195" s="19" t="s">
        <v>273</v>
      </c>
      <c r="D195" s="19">
        <v>4</v>
      </c>
      <c r="E195" s="19"/>
      <c r="F195" s="19"/>
      <c r="G195" s="19"/>
      <c r="R195" s="2"/>
      <c r="T195" s="3"/>
    </row>
    <row r="196" spans="1:20">
      <c r="A196" t="str">
        <f t="shared" si="2"/>
        <v>hjcntrno</v>
      </c>
      <c r="B196" s="19" t="s">
        <v>257</v>
      </c>
      <c r="C196" s="19" t="s">
        <v>272</v>
      </c>
      <c r="D196" s="19">
        <v>4</v>
      </c>
      <c r="E196" s="19"/>
      <c r="F196" s="19"/>
      <c r="G196" s="19"/>
      <c r="R196" s="2"/>
      <c r="T196" s="3"/>
    </row>
    <row r="197" spans="1:20">
      <c r="A197" t="str">
        <f t="shared" si="2"/>
        <v>dycntrno</v>
      </c>
      <c r="B197" s="19" t="s">
        <v>258</v>
      </c>
      <c r="C197" s="19" t="s">
        <v>272</v>
      </c>
      <c r="D197" s="19">
        <v>4</v>
      </c>
      <c r="E197" s="19"/>
      <c r="F197" s="19"/>
      <c r="G197" s="19"/>
      <c r="R197" s="2"/>
      <c r="T197" s="3"/>
    </row>
    <row r="198" spans="1:20">
      <c r="A198" t="str">
        <f t="shared" si="2"/>
        <v>maerskisocode</v>
      </c>
      <c r="B198" s="19" t="s">
        <v>259</v>
      </c>
      <c r="C198" s="19" t="s">
        <v>273</v>
      </c>
      <c r="D198" s="19">
        <v>4</v>
      </c>
      <c r="E198" s="19"/>
      <c r="F198" s="19"/>
      <c r="G198" s="19"/>
      <c r="R198" s="2"/>
      <c r="T198" s="3"/>
    </row>
    <row r="199" spans="1:20">
      <c r="A199" t="str">
        <f t="shared" ref="A199:A207" si="3">LOWER(B199)</f>
        <v>qqctno</v>
      </c>
      <c r="B199" s="19" t="s">
        <v>177</v>
      </c>
      <c r="C199" s="19" t="s">
        <v>273</v>
      </c>
      <c r="D199" s="19">
        <v>4</v>
      </c>
      <c r="E199" s="19"/>
      <c r="F199" s="19" t="s">
        <v>270</v>
      </c>
      <c r="G199" s="19" t="s">
        <v>282</v>
      </c>
      <c r="R199" s="2"/>
      <c r="T199" s="3"/>
    </row>
    <row r="200" spans="1:20">
      <c r="A200" t="str">
        <f t="shared" si="3"/>
        <v>inttracntrno</v>
      </c>
      <c r="B200" s="19" t="s">
        <v>260</v>
      </c>
      <c r="C200" s="19" t="s">
        <v>273</v>
      </c>
      <c r="D200" s="19">
        <v>4</v>
      </c>
      <c r="E200" s="19"/>
      <c r="F200" s="19" t="s">
        <v>270</v>
      </c>
      <c r="G200" s="19"/>
      <c r="R200" s="2"/>
      <c r="T200" s="3"/>
    </row>
    <row r="201" spans="1:20">
      <c r="A201" t="str">
        <f t="shared" si="3"/>
        <v>aplcntrno</v>
      </c>
      <c r="B201" s="19" t="s">
        <v>261</v>
      </c>
      <c r="C201" s="19" t="s">
        <v>273</v>
      </c>
      <c r="D201" s="19">
        <v>4</v>
      </c>
      <c r="E201" s="19"/>
      <c r="F201" s="19" t="s">
        <v>270</v>
      </c>
      <c r="G201" s="19"/>
      <c r="R201" s="2"/>
      <c r="T201" s="3"/>
    </row>
    <row r="202" spans="1:20">
      <c r="A202" t="str">
        <f t="shared" si="3"/>
        <v>isocode</v>
      </c>
      <c r="B202" s="19" t="s">
        <v>262</v>
      </c>
      <c r="C202" s="19" t="s">
        <v>272</v>
      </c>
      <c r="D202" s="19">
        <v>5</v>
      </c>
      <c r="E202" s="19"/>
      <c r="F202" s="19" t="s">
        <v>270</v>
      </c>
      <c r="G202" s="19"/>
      <c r="R202" s="2"/>
      <c r="T202" s="3"/>
    </row>
    <row r="203" spans="1:20">
      <c r="A203" t="str">
        <f t="shared" si="3"/>
        <v>ct</v>
      </c>
      <c r="B203" s="19" t="s">
        <v>263</v>
      </c>
      <c r="C203" s="19" t="s">
        <v>273</v>
      </c>
      <c r="D203" s="19">
        <v>4</v>
      </c>
      <c r="E203" s="19" t="s">
        <v>267</v>
      </c>
      <c r="F203" s="19"/>
      <c r="G203" s="19"/>
      <c r="R203" s="2"/>
      <c r="T203" s="3"/>
    </row>
    <row r="204" spans="1:20">
      <c r="A204" t="str">
        <f t="shared" si="3"/>
        <v>cs</v>
      </c>
      <c r="B204" s="19" t="s">
        <v>264</v>
      </c>
      <c r="C204" s="19" t="s">
        <v>273</v>
      </c>
      <c r="D204" s="19">
        <v>4</v>
      </c>
      <c r="E204" s="19">
        <v>20</v>
      </c>
      <c r="F204" s="19"/>
      <c r="G204" s="19"/>
      <c r="R204" s="2"/>
      <c r="T204" s="3"/>
    </row>
    <row r="205" spans="1:20">
      <c r="A205" t="str">
        <f t="shared" si="3"/>
        <v>zorder</v>
      </c>
      <c r="B205" s="19" t="s">
        <v>265</v>
      </c>
      <c r="C205" s="19" t="s">
        <v>271</v>
      </c>
      <c r="D205" s="19"/>
      <c r="E205" s="19">
        <v>0</v>
      </c>
      <c r="F205" s="19" t="s">
        <v>270</v>
      </c>
      <c r="G205" s="19"/>
      <c r="R205" s="2"/>
      <c r="T205" s="3"/>
    </row>
    <row r="206" spans="1:20">
      <c r="A206" t="str">
        <f t="shared" si="3"/>
        <v>csavcntrno</v>
      </c>
      <c r="B206" s="19" t="s">
        <v>266</v>
      </c>
      <c r="C206" s="19" t="s">
        <v>272</v>
      </c>
      <c r="D206" s="19">
        <v>30</v>
      </c>
      <c r="E206" s="19"/>
      <c r="F206" s="19" t="s">
        <v>270</v>
      </c>
      <c r="G206" s="19"/>
      <c r="R206" s="2"/>
      <c r="T206" s="3"/>
    </row>
    <row r="207" spans="1:20">
      <c r="A207" t="str">
        <f t="shared" si="3"/>
        <v/>
      </c>
      <c r="C207" s="4"/>
      <c r="D207" s="4"/>
      <c r="E207"/>
      <c r="R207" s="2"/>
      <c r="T207" s="3"/>
    </row>
    <row r="208" spans="1:20">
      <c r="C208" s="4"/>
      <c r="D208" s="4"/>
      <c r="E208"/>
      <c r="R208" s="2"/>
      <c r="T208" s="3"/>
    </row>
    <row r="209" spans="3:20">
      <c r="C209" s="4"/>
      <c r="D209" s="4"/>
      <c r="E209"/>
      <c r="R209" s="2"/>
      <c r="T209" s="3"/>
    </row>
    <row r="210" spans="3:20">
      <c r="C210" s="4"/>
      <c r="D210" s="4"/>
      <c r="E210"/>
      <c r="R210" s="2"/>
      <c r="T210" s="3"/>
    </row>
    <row r="211" spans="3:20">
      <c r="C211" s="4"/>
      <c r="D211" s="4"/>
      <c r="E211"/>
      <c r="R211" s="2"/>
      <c r="T211" s="3"/>
    </row>
    <row r="212" spans="3:20">
      <c r="C212" s="4"/>
      <c r="D212" s="4"/>
      <c r="E212"/>
      <c r="R212" s="2"/>
      <c r="T212" s="3"/>
    </row>
    <row r="213" spans="3:20">
      <c r="C213" s="4"/>
      <c r="D213" s="4"/>
      <c r="E213"/>
      <c r="R213" s="2"/>
      <c r="T213" s="3"/>
    </row>
    <row r="214" spans="3:20">
      <c r="C214" s="4"/>
      <c r="D214" s="4"/>
      <c r="E214"/>
      <c r="R214" s="2"/>
      <c r="T214" s="3"/>
    </row>
    <row r="215" spans="3:20">
      <c r="C215" s="4"/>
      <c r="D215" s="4"/>
      <c r="E215"/>
      <c r="R215" s="2"/>
      <c r="T215" s="3"/>
    </row>
    <row r="216" spans="3:20">
      <c r="R216" s="2"/>
      <c r="T216" s="3"/>
    </row>
    <row r="217" spans="3:20">
      <c r="R217" s="2"/>
      <c r="T217" s="3"/>
    </row>
    <row r="218" spans="3:20">
      <c r="R218" s="2"/>
      <c r="T218" s="3"/>
    </row>
    <row r="222" spans="3:20">
      <c r="D222" s="2"/>
      <c r="E222"/>
      <c r="F222" s="3"/>
    </row>
    <row r="223" spans="3:20">
      <c r="D223" s="2"/>
      <c r="E223"/>
      <c r="F223" s="3"/>
    </row>
    <row r="224" spans="3:20">
      <c r="D224" s="2"/>
      <c r="E224"/>
      <c r="F224" s="3"/>
    </row>
    <row r="225" spans="4:6">
      <c r="D225" s="2"/>
      <c r="E225"/>
      <c r="F225" s="3"/>
    </row>
    <row r="226" spans="4:6">
      <c r="D226" s="2"/>
      <c r="E226"/>
      <c r="F226" s="3"/>
    </row>
    <row r="227" spans="4:6">
      <c r="D227" s="2"/>
      <c r="E227"/>
      <c r="F227" s="3"/>
    </row>
    <row r="228" spans="4:6">
      <c r="D228" s="2"/>
      <c r="E228"/>
      <c r="F228" s="3"/>
    </row>
    <row r="229" spans="4:6">
      <c r="D229" s="2"/>
      <c r="E229"/>
      <c r="F229" s="3"/>
    </row>
    <row r="230" spans="4:6">
      <c r="D230" s="2"/>
      <c r="E230"/>
      <c r="F230" s="3"/>
    </row>
    <row r="231" spans="4:6">
      <c r="D231" s="2"/>
      <c r="E231"/>
      <c r="F231" s="3"/>
    </row>
  </sheetData>
  <mergeCells count="18">
    <mergeCell ref="B175:G175"/>
    <mergeCell ref="B162:G162"/>
    <mergeCell ref="B176:G176"/>
    <mergeCell ref="B3:G3"/>
    <mergeCell ref="B161:G161"/>
    <mergeCell ref="B129:G129"/>
    <mergeCell ref="O2:V3"/>
    <mergeCell ref="O10:V11"/>
    <mergeCell ref="O19:V20"/>
    <mergeCell ref="O22:V23"/>
    <mergeCell ref="B1:G2"/>
    <mergeCell ref="O47:V48"/>
    <mergeCell ref="O26:V27"/>
    <mergeCell ref="O29:V30"/>
    <mergeCell ref="O33:V34"/>
    <mergeCell ref="O37:V38"/>
    <mergeCell ref="O41:V42"/>
    <mergeCell ref="O44:V4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2017-12-27T02:14:40Z</dcterms:modified>
</cp:coreProperties>
</file>